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Government Finance Statistics\Government Finance Statistics 2014\Publication\2022-23\Dec_22\final\"/>
    </mc:Choice>
  </mc:AlternateContent>
  <xr:revisionPtr revIDLastSave="0" documentId="13_ncr:1_{255F2832-C62D-4B6F-B437-5B1B1DC2824E}" xr6:coauthVersionLast="36" xr6:coauthVersionMax="36" xr10:uidLastSave="{00000000-0000-0000-0000-000000000000}"/>
  <bookViews>
    <workbookView xWindow="0" yWindow="0" windowWidth="25200" windowHeight="11235" activeTab="5" xr2:uid="{B689D161-7E09-4194-A0F8-7F6A4E9D1FA6}"/>
  </bookViews>
  <sheets>
    <sheet name="Table_1" sheetId="1" r:id="rId1"/>
    <sheet name="Table_2" sheetId="2" r:id="rId2"/>
    <sheet name="Table_3" sheetId="3" r:id="rId3"/>
    <sheet name="Table_4" sheetId="4" r:id="rId4"/>
    <sheet name="Table_5" sheetId="5" r:id="rId5"/>
    <sheet name="Table_6" sheetId="8" r:id="rId6"/>
  </sheets>
  <externalReferences>
    <externalReference r:id="rId7"/>
    <externalReference r:id="rId8"/>
  </externalReferences>
  <definedNames>
    <definedName name="Accrual">'[1]CODE LIST'!$M$3:$M$497</definedName>
    <definedName name="Cash">'[1]CODE LIST'!$O$3:$O$497</definedName>
    <definedName name="codes">#REF!</definedName>
    <definedName name="Coverage">'[1]CODE LIST'!$E$512:$E$522</definedName>
    <definedName name="Market">#REF!</definedName>
    <definedName name="_xlnm.Print_Area" localSheetId="0">Table_1!$A$1:$BQ$56</definedName>
    <definedName name="_xlnm.Print_Area" localSheetId="1">Table_2!$A$1:$BQ$31</definedName>
    <definedName name="_xlnm.Print_Area" localSheetId="4">Table_5!$A$1:$BQ$45</definedName>
    <definedName name="_xlnm.Print_Area" localSheetId="5">Table_6!$A$1:$DG$26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3" i="8" l="1"/>
</calcChain>
</file>

<file path=xl/sharedStrings.xml><?xml version="1.0" encoding="utf-8"?>
<sst xmlns="http://schemas.openxmlformats.org/spreadsheetml/2006/main" count="350" uniqueCount="201">
  <si>
    <t>Table 1: Statement of Government Operations</t>
  </si>
  <si>
    <t>SAMOA: STATEMENT OF BUDGETARY CENTRAL GOVERNMENT OPERATIONS</t>
  </si>
  <si>
    <t>Financial Year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</si>
  <si>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</si>
  <si>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</si>
  <si>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</si>
  <si>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</si>
  <si>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</si>
  <si>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</si>
  <si>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</si>
  <si>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</si>
  <si>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</si>
  <si>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</si>
  <si>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</si>
  <si>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</si>
  <si>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</si>
  <si>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 xml:space="preserve">Revenue </t>
  </si>
  <si>
    <t>Taxes .....................................................................................................................................................................................</t>
  </si>
  <si>
    <t>Grants ................................................................................................................................................................................</t>
  </si>
  <si>
    <t>Other revenue .................................................................................................................................................................</t>
  </si>
  <si>
    <t>Expense</t>
  </si>
  <si>
    <t>Compensation of employees ...........................................................................................................................................</t>
  </si>
  <si>
    <t>Use of goods and services .................................................................................................................................................</t>
  </si>
  <si>
    <t>Interest .........................................................................................................................................................................................</t>
  </si>
  <si>
    <t>Subsidies ........................................................................................................................................................................................</t>
  </si>
  <si>
    <t>Social benefits .....................................................................................................................................................</t>
  </si>
  <si>
    <t>Other expense .............................................................................................................................................................................</t>
  </si>
  <si>
    <t xml:space="preserve">Net operating balance </t>
  </si>
  <si>
    <t>TRANSACTIONS IN NONFINANCIAL ASSETS:</t>
  </si>
  <si>
    <t>Net Acquisition of Nonfinancial Assets</t>
  </si>
  <si>
    <t>Fixed assets .............................................................................................................................................................................</t>
  </si>
  <si>
    <t>2M</t>
  </si>
  <si>
    <t>Expediture (A2+A31)…………………………………………………………………</t>
  </si>
  <si>
    <t xml:space="preserve">Net lending / Net borrowing </t>
  </si>
  <si>
    <t>TRANSACTIONS IN FINANCIAL ASSETS AND LIABILITIES (FINANCING):</t>
  </si>
  <si>
    <t>Net acquisition of financial assets ...............................................................................................................................</t>
  </si>
  <si>
    <t>Domestic ...................................................................................................................................................................................</t>
  </si>
  <si>
    <t>Net incurrence of liabilities .................................................................................................................................................</t>
  </si>
  <si>
    <t>Foreign ........................................................................................................................................................................................</t>
  </si>
  <si>
    <t>NLBz</t>
  </si>
  <si>
    <t>Overall statistical discrepancy: NLB vs Financing (32-33-NLB)</t>
  </si>
  <si>
    <t>Source: Samoa Bureau of Statistics, Ministry of Finance, Central Bank of Samoa</t>
  </si>
  <si>
    <t>a)   Provisional Estimates</t>
  </si>
  <si>
    <t xml:space="preserve">Table 2: Revenue by Type </t>
  </si>
  <si>
    <t>REVENUE</t>
  </si>
  <si>
    <t>20021-22</t>
  </si>
  <si>
    <t>Taxes</t>
  </si>
  <si>
    <t>Taxes on income, profits, and capital gains ……………………………………………………………</t>
  </si>
  <si>
    <t>Payable by individuals ……………………………………………………………….</t>
  </si>
  <si>
    <t>Payable by corporations and other enterprises…………………………………………………………….</t>
  </si>
  <si>
    <t>Taxes on property………………………………………………………………………………………………</t>
  </si>
  <si>
    <t>Taxes on goods and services ……………………………………………………………………………………………..</t>
  </si>
  <si>
    <t>General taxes on goods and services (Value-added Taxes…………………………………………………………….</t>
  </si>
  <si>
    <t>Excises ……………………………………………………………………………………………………………….</t>
  </si>
  <si>
    <t>Taxes on specific services …………………………………………………………………………………………………..</t>
  </si>
  <si>
    <t>Taxes on use of goods, permission to use goods .........................................................................</t>
  </si>
  <si>
    <t>Taxes on international trade and transactions ……………………………………………………</t>
  </si>
  <si>
    <t>Customs and other import duties …………………………………………………………………………</t>
  </si>
  <si>
    <t>Grants</t>
  </si>
  <si>
    <t>From foreign governments ……………………………………………………………………….</t>
  </si>
  <si>
    <t>Current …………………………………………………………………………………………………………………</t>
  </si>
  <si>
    <t xml:space="preserve">Other revenue </t>
  </si>
  <si>
    <t>Property income ...............................................................................................................................................</t>
  </si>
  <si>
    <t>Interest ..................................................................................................................................................................................................</t>
  </si>
  <si>
    <t>Dividends ...................................................................................................................................................................................</t>
  </si>
  <si>
    <t>Rent ................................................................................................................................................................................................</t>
  </si>
  <si>
    <t>Sales of goods and services ............................................................................................................................</t>
  </si>
  <si>
    <t>Administrative fees .......................................................................................................................................................</t>
  </si>
  <si>
    <t>Incidental sales by nonmarket establishments ............................................................................................................</t>
  </si>
  <si>
    <t>Fines, penalties, and forfeits ............................................................................................................</t>
  </si>
  <si>
    <t>Miscellaneous and unidentified revenue ............................................................................................................</t>
  </si>
  <si>
    <t>Table 3: Expense by Type</t>
  </si>
  <si>
    <t>EXPENSES</t>
  </si>
  <si>
    <t>2019-21</t>
  </si>
  <si>
    <t>EXPENSE ............................................................................................................................................................................</t>
  </si>
  <si>
    <t>Compensation of employees ........................................................................................................................................</t>
  </si>
  <si>
    <t>Wages and salaries .........................................................................................................</t>
  </si>
  <si>
    <t>Social contributions .....................................................................................................................</t>
  </si>
  <si>
    <t>Use of goods and services ......................................................................................................................................</t>
  </si>
  <si>
    <t>Interest ..................................................................................................................................................................................</t>
  </si>
  <si>
    <t>To nonresidents ..............................................................................................................................................</t>
  </si>
  <si>
    <t>To residents other than general government ....................................................................................................</t>
  </si>
  <si>
    <t>Subsidies ................................................................................................................................................................................</t>
  </si>
  <si>
    <t>To public corporations</t>
  </si>
  <si>
    <t>To private enterprises</t>
  </si>
  <si>
    <t>Grants ..........................................................................................................................................................................................</t>
  </si>
  <si>
    <t>To international organizations ...............................................................................................................................</t>
  </si>
  <si>
    <t>Current ..............................................................................................................................................................</t>
  </si>
  <si>
    <t>To other general government units ..........................................................................................................................</t>
  </si>
  <si>
    <t>Social benefits ................................................................................................................................................................</t>
  </si>
  <si>
    <t>Social security benefits</t>
  </si>
  <si>
    <t>Social assistance benefits</t>
  </si>
  <si>
    <t>Other expense ....................................................................................................................................................................</t>
  </si>
  <si>
    <t xml:space="preserve">Property expense other than interest </t>
  </si>
  <si>
    <t>Miscellaneous other expense ................................................................................................................................</t>
  </si>
  <si>
    <t>Current ..................................................................................................................................................................</t>
  </si>
  <si>
    <t>Capital ...................................................................................................................................................................</t>
  </si>
  <si>
    <t>Table 4: Statement of Assets and Liabilities</t>
  </si>
  <si>
    <t>TRANSACTIONS IN ASSETS AND LIABILITIES</t>
  </si>
  <si>
    <t>CHANGE IN NET WORTH: TRANSACTIONS c/ ......................................................................................................</t>
  </si>
  <si>
    <t>Net acquisition of nonfinancial assets d/ .................................................................................................................................................</t>
  </si>
  <si>
    <t>Fixed assets .....................................................................................................................................................................</t>
  </si>
  <si>
    <t>Acquisitions: fixed assets ...................................................................................................................................................................</t>
  </si>
  <si>
    <t>Net acquisition of financial assets [321+322+323] ...................................................................................................................</t>
  </si>
  <si>
    <t>Currency and deposits [3212+3222] .........................................................................................</t>
  </si>
  <si>
    <t>Domestic .....................................................................................................................................................................</t>
  </si>
  <si>
    <t>Currency and deposits .........................................................................................</t>
  </si>
  <si>
    <t>Net incurrence of liabilities [331+332] ...................................................................................................................................</t>
  </si>
  <si>
    <t>Loans [3314+3324] ..........................................................................................................................................</t>
  </si>
  <si>
    <t>Loans ..........................................................................................................................................</t>
  </si>
  <si>
    <t>Foreign ..............................................................................................................................................................................</t>
  </si>
  <si>
    <t>3M2</t>
  </si>
  <si>
    <t>Change in net financial worth: transactions (=32-33) i/ ..............................................................................................................................................................</t>
  </si>
  <si>
    <t>Table 5: Expenditure by Function of Government</t>
  </si>
  <si>
    <t>EXPENDITURE BY FUNCTION OF GOVERNMENT</t>
  </si>
  <si>
    <t>2021-2022</t>
  </si>
  <si>
    <t>TOTAL Expenditure by Function</t>
  </si>
  <si>
    <t>GENERAL PUBLIC SERVICES</t>
  </si>
  <si>
    <t>Executive and legislative organs, financial and fiscal affairs, external affairs</t>
  </si>
  <si>
    <t>Executive and legislative (CS)</t>
  </si>
  <si>
    <t>Financial and Fiscal Affairs (CS)</t>
  </si>
  <si>
    <t>External Affairs (CS)</t>
  </si>
  <si>
    <t>General services</t>
  </si>
  <si>
    <t>General personnel services (CS)</t>
  </si>
  <si>
    <t>Overall planning and statistical services (CS)</t>
  </si>
  <si>
    <t>Other genral services (CS)</t>
  </si>
  <si>
    <t>General public services n.e.c.</t>
  </si>
  <si>
    <t>Public debt transactions</t>
  </si>
  <si>
    <t>PUBLIC ORDER AND SAFETY</t>
  </si>
  <si>
    <t>Police services</t>
  </si>
  <si>
    <t>Fire protection services</t>
  </si>
  <si>
    <t>Law courts</t>
  </si>
  <si>
    <t>Prisons</t>
  </si>
  <si>
    <t>Public order and safety n.e.c.</t>
  </si>
  <si>
    <t>ECONOMIC AFFAIRS</t>
  </si>
  <si>
    <t>General economic, commercial, and labor affairs</t>
  </si>
  <si>
    <t>Agriculture, forestry, fishing, and hunting</t>
  </si>
  <si>
    <t>Agriculture (CS)</t>
  </si>
  <si>
    <t>Forestry (CS)</t>
  </si>
  <si>
    <t>Fishing and hunting (CS)</t>
  </si>
  <si>
    <t>Fuel and energy</t>
  </si>
  <si>
    <t>Mining, manufacturing, and construction</t>
  </si>
  <si>
    <t>Transport</t>
  </si>
  <si>
    <t>Road transport (CS)</t>
  </si>
  <si>
    <t>Water transport (CS)</t>
  </si>
  <si>
    <t>Air transport (CS)</t>
  </si>
  <si>
    <t>Communication</t>
  </si>
  <si>
    <t xml:space="preserve"> Other industries</t>
  </si>
  <si>
    <t>R&amp;D Economic affairs</t>
  </si>
  <si>
    <t>Economic affairs n.e.c.</t>
  </si>
  <si>
    <t>ENVIRONMENTAL PROTECTION</t>
  </si>
  <si>
    <t>HOUSING AND COMMUNITY AMENITIES</t>
  </si>
  <si>
    <t>HEALTH</t>
  </si>
  <si>
    <t>RECREATION, CULTURE, AND RELIGION</t>
  </si>
  <si>
    <t>EDUCATION</t>
  </si>
  <si>
    <t>SOCIAL PROTECTION</t>
  </si>
  <si>
    <t>Institutions</t>
  </si>
  <si>
    <t>Multilateral</t>
  </si>
  <si>
    <t xml:space="preserve">    Asian Development Bank</t>
  </si>
  <si>
    <t xml:space="preserve">    World Bank</t>
  </si>
  <si>
    <t xml:space="preserve">    OPEC</t>
  </si>
  <si>
    <t xml:space="preserve">    European Investment Bank</t>
  </si>
  <si>
    <t>Bilateral</t>
  </si>
  <si>
    <t xml:space="preserve">    Government of the People's Republic of China</t>
  </si>
  <si>
    <t xml:space="preserve">    Japanese International Co-operation Agency (JICA)</t>
  </si>
  <si>
    <t>Total External Debt</t>
  </si>
  <si>
    <t>Total Government Debt</t>
  </si>
  <si>
    <t xml:space="preserve">   GDP $000' (Nominal)</t>
  </si>
  <si>
    <t>Total External Debt as % of GDP:</t>
  </si>
  <si>
    <t>Total Government Debt as % of GDP</t>
  </si>
  <si>
    <t>2022-23</t>
  </si>
  <si>
    <t xml:space="preserve">    International Food Agricultural Development Organisation </t>
  </si>
  <si>
    <t xml:space="preserve">    French Government</t>
  </si>
  <si>
    <t xml:space="preserve">    Saudi Fund for Development</t>
  </si>
  <si>
    <t xml:space="preserve">    New Zealand</t>
  </si>
  <si>
    <t xml:space="preserve">Domestic </t>
  </si>
  <si>
    <t xml:space="preserve">Guaranteed </t>
  </si>
  <si>
    <t>Total Domestic Debt</t>
  </si>
  <si>
    <t>TRANSACTIONS AFFECTING NET WORTH:</t>
  </si>
  <si>
    <t>NOB</t>
  </si>
  <si>
    <t>NLB</t>
  </si>
  <si>
    <t xml:space="preserve">   GDP Estimates (nominal) (financial Year)</t>
  </si>
  <si>
    <t>Indicators as % of GDP</t>
  </si>
  <si>
    <t>Net Operating Balance</t>
  </si>
  <si>
    <t>Net Lending / Borrowing</t>
  </si>
  <si>
    <t>Debt Service Ratio</t>
  </si>
  <si>
    <t>Total Revenue &amp; Grants</t>
  </si>
  <si>
    <t>Total Expense</t>
  </si>
  <si>
    <t xml:space="preserve"> Revenue component as % of total revenue</t>
  </si>
  <si>
    <t xml:space="preserve">Taxes </t>
  </si>
  <si>
    <t xml:space="preserve">Grants </t>
  </si>
  <si>
    <t>Other revenue</t>
  </si>
  <si>
    <t xml:space="preserve"> Expense component as % of total expense</t>
  </si>
  <si>
    <t xml:space="preserve">Compensation of employees </t>
  </si>
  <si>
    <t xml:space="preserve">Use of goods and services </t>
  </si>
  <si>
    <t xml:space="preserve">Interest </t>
  </si>
  <si>
    <t>Subsidies</t>
  </si>
  <si>
    <t xml:space="preserve">Social benefits </t>
  </si>
  <si>
    <t xml:space="preserve">Other expense </t>
  </si>
  <si>
    <t>Table 6: Quarterly External Debt Stock as at end of periods with Multilateral and Bilateral Institutions, Sept2020-Dec2022</t>
  </si>
  <si>
    <t>2022-2023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</si>
</sst>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(* #,##0.0_);_(* \(#,##0.0\);_(* &quot;-&quot;??_);_(@_)"/>
    <numFmt numFmtId="167" formatCode="0.0"/>
    <numFmt numFmtId="168" formatCode="_-* #,##0.0_-;\-* #,##0.0_-;_-* &quot;-&quot;??_-;_-@_-"/>
    <numFmt numFmtId="169" formatCode="#,##0.0"/>
    <numFmt numFmtId="170" formatCode="[$-409]mmm\-yy;@"/>
    <numFmt numFmtId="171" formatCode="_(* #,##0.0_);_(* \(#,##0.0\);_(* &quot;-&quot;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 val="double"/>
      <sz val="12"/>
      <color theme="1"/>
      <name val="Calibri"/>
      <family val="2"/>
      <scheme val="minor"/>
    </font>
    <font>
      <b/>
      <u val="doubleAccounting"/>
      <sz val="12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10"/>
      <color theme="1"/>
      <name val="Times New Roman"/>
      <family val="1"/>
    </font>
    <font>
      <b/>
      <u/>
      <sz val="10"/>
      <color theme="1"/>
      <name val="Calibri"/>
      <family val="2"/>
      <scheme val="minor"/>
    </font>
    <font>
      <sz val="9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326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Font="1"/>
    <xf numFmtId="164" fontId="0" fillId="0" borderId="0" xfId="0" applyNumberFormat="1" applyFont="1"/>
    <xf numFmtId="0" fontId="6" fillId="0" borderId="1" xfId="0" applyFont="1" applyBorder="1"/>
    <xf numFmtId="0" fontId="7" fillId="0" borderId="0" xfId="0" applyFont="1"/>
    <xf numFmtId="165" fontId="6" fillId="0" borderId="7" xfId="1" applyNumberFormat="1" applyFont="1" applyBorder="1" applyAlignment="1">
      <alignment horizontal="right"/>
    </xf>
    <xf numFmtId="166" fontId="6" fillId="0" borderId="7" xfId="1" applyNumberFormat="1" applyFont="1" applyBorder="1"/>
    <xf numFmtId="166" fontId="6" fillId="2" borderId="7" xfId="1" applyNumberFormat="1" applyFont="1" applyFill="1" applyBorder="1"/>
    <xf numFmtId="167" fontId="6" fillId="0" borderId="7" xfId="1" applyNumberFormat="1" applyFont="1" applyBorder="1"/>
    <xf numFmtId="167" fontId="7" fillId="0" borderId="0" xfId="0" applyNumberFormat="1" applyFont="1"/>
    <xf numFmtId="165" fontId="8" fillId="0" borderId="7" xfId="1" applyNumberFormat="1" applyFont="1" applyBorder="1" applyAlignment="1">
      <alignment horizontal="right"/>
    </xf>
    <xf numFmtId="166" fontId="8" fillId="0" borderId="7" xfId="1" applyNumberFormat="1" applyFont="1" applyBorder="1" applyAlignment="1">
      <alignment horizontal="left" indent="1"/>
    </xf>
    <xf numFmtId="166" fontId="8" fillId="2" borderId="7" xfId="1" applyNumberFormat="1" applyFont="1" applyFill="1" applyBorder="1"/>
    <xf numFmtId="167" fontId="8" fillId="0" borderId="7" xfId="1" applyNumberFormat="1" applyFont="1" applyBorder="1"/>
    <xf numFmtId="0" fontId="9" fillId="0" borderId="0" xfId="0" applyFont="1"/>
    <xf numFmtId="167" fontId="8" fillId="0" borderId="7" xfId="1" applyNumberFormat="1" applyFont="1" applyFill="1" applyBorder="1"/>
    <xf numFmtId="168" fontId="7" fillId="0" borderId="0" xfId="0" applyNumberFormat="1" applyFont="1"/>
    <xf numFmtId="166" fontId="7" fillId="0" borderId="0" xfId="1" applyNumberFormat="1" applyFont="1"/>
    <xf numFmtId="166" fontId="8" fillId="0" borderId="7" xfId="1" applyNumberFormat="1" applyFont="1" applyBorder="1" applyAlignment="1">
      <alignment horizontal="right"/>
    </xf>
    <xf numFmtId="166" fontId="6" fillId="0" borderId="7" xfId="1" applyNumberFormat="1" applyFont="1" applyBorder="1" applyAlignment="1">
      <alignment horizontal="right"/>
    </xf>
    <xf numFmtId="167" fontId="6" fillId="0" borderId="7" xfId="1" applyNumberFormat="1" applyFont="1" applyFill="1" applyBorder="1"/>
    <xf numFmtId="165" fontId="6" fillId="0" borderId="7" xfId="1" applyNumberFormat="1" applyFont="1" applyBorder="1" applyAlignment="1">
      <alignment horizontal="right" vertical="center"/>
    </xf>
    <xf numFmtId="166" fontId="6" fillId="0" borderId="7" xfId="1" applyNumberFormat="1" applyFont="1" applyBorder="1" applyAlignment="1">
      <alignment horizontal="left" indent="1"/>
    </xf>
    <xf numFmtId="164" fontId="7" fillId="0" borderId="0" xfId="0" applyNumberFormat="1" applyFont="1"/>
    <xf numFmtId="166" fontId="6" fillId="0" borderId="7" xfId="1" applyNumberFormat="1" applyFont="1" applyBorder="1" applyAlignment="1">
      <alignment wrapText="1"/>
    </xf>
    <xf numFmtId="165" fontId="8" fillId="0" borderId="6" xfId="1" applyNumberFormat="1" applyFont="1" applyBorder="1" applyAlignment="1">
      <alignment horizontal="right"/>
    </xf>
    <xf numFmtId="0" fontId="10" fillId="0" borderId="2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43" fontId="10" fillId="2" borderId="1" xfId="1" applyFont="1" applyFill="1" applyBorder="1" applyAlignment="1">
      <alignment horizontal="center" vertical="center"/>
    </xf>
    <xf numFmtId="167" fontId="10" fillId="2" borderId="1" xfId="1" applyNumberFormat="1" applyFont="1" applyFill="1" applyBorder="1" applyAlignment="1">
      <alignment horizontal="center" vertical="center"/>
    </xf>
    <xf numFmtId="167" fontId="10" fillId="0" borderId="1" xfId="1" applyNumberFormat="1" applyFont="1" applyFill="1" applyBorder="1" applyAlignment="1">
      <alignment horizontal="right" vertical="center"/>
    </xf>
    <xf numFmtId="0" fontId="6" fillId="0" borderId="8" xfId="0" applyFont="1" applyBorder="1"/>
    <xf numFmtId="0" fontId="6" fillId="0" borderId="9" xfId="0" applyFont="1" applyBorder="1"/>
    <xf numFmtId="169" fontId="6" fillId="2" borderId="5" xfId="0" applyNumberFormat="1" applyFont="1" applyFill="1" applyBorder="1"/>
    <xf numFmtId="0" fontId="6" fillId="0" borderId="5" xfId="0" applyFont="1" applyBorder="1"/>
    <xf numFmtId="3" fontId="11" fillId="2" borderId="7" xfId="0" applyNumberFormat="1" applyFont="1" applyFill="1" applyBorder="1"/>
    <xf numFmtId="169" fontId="11" fillId="2" borderId="7" xfId="0" applyNumberFormat="1" applyFont="1" applyFill="1" applyBorder="1"/>
    <xf numFmtId="166" fontId="11" fillId="0" borderId="7" xfId="1" applyNumberFormat="1" applyFont="1" applyFill="1" applyBorder="1"/>
    <xf numFmtId="169" fontId="12" fillId="2" borderId="7" xfId="0" applyNumberFormat="1" applyFont="1" applyFill="1" applyBorder="1"/>
    <xf numFmtId="0" fontId="8" fillId="0" borderId="7" xfId="0" applyFont="1" applyBorder="1"/>
    <xf numFmtId="167" fontId="12" fillId="0" borderId="7" xfId="0" applyNumberFormat="1" applyFont="1" applyBorder="1"/>
    <xf numFmtId="166" fontId="12" fillId="0" borderId="7" xfId="1" applyNumberFormat="1" applyFont="1" applyBorder="1"/>
    <xf numFmtId="0" fontId="13" fillId="0" borderId="0" xfId="0" applyFont="1"/>
    <xf numFmtId="169" fontId="12" fillId="0" borderId="7" xfId="0" applyNumberFormat="1" applyFont="1" applyFill="1" applyBorder="1"/>
    <xf numFmtId="167" fontId="12" fillId="0" borderId="7" xfId="0" applyNumberFormat="1" applyFont="1" applyFill="1" applyBorder="1"/>
    <xf numFmtId="0" fontId="6" fillId="0" borderId="7" xfId="0" applyFont="1" applyBorder="1"/>
    <xf numFmtId="169" fontId="12" fillId="2" borderId="6" xfId="0" applyNumberFormat="1" applyFont="1" applyFill="1" applyBorder="1"/>
    <xf numFmtId="167" fontId="12" fillId="0" borderId="6" xfId="0" applyNumberFormat="1" applyFont="1" applyBorder="1"/>
    <xf numFmtId="0" fontId="0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 indent="3"/>
    </xf>
    <xf numFmtId="169" fontId="13" fillId="0" borderId="0" xfId="0" applyNumberFormat="1" applyFont="1" applyFill="1" applyBorder="1"/>
    <xf numFmtId="167" fontId="13" fillId="0" borderId="0" xfId="0" applyNumberFormat="1" applyFont="1" applyBorder="1"/>
    <xf numFmtId="43" fontId="0" fillId="0" borderId="0" xfId="0" applyNumberFormat="1" applyFont="1"/>
    <xf numFmtId="43" fontId="0" fillId="0" borderId="0" xfId="1" applyFont="1"/>
    <xf numFmtId="0" fontId="3" fillId="0" borderId="0" xfId="0" applyFont="1"/>
    <xf numFmtId="0" fontId="2" fillId="2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17" fontId="7" fillId="0" borderId="6" xfId="0" applyNumberFormat="1" applyFont="1" applyBorder="1" applyAlignment="1">
      <alignment horizontal="center" vertical="center"/>
    </xf>
    <xf numFmtId="3" fontId="6" fillId="0" borderId="7" xfId="0" applyNumberFormat="1" applyFont="1" applyFill="1" applyBorder="1" applyAlignment="1">
      <alignment horizontal="right"/>
    </xf>
    <xf numFmtId="3" fontId="6" fillId="0" borderId="7" xfId="0" applyNumberFormat="1" applyFont="1" applyFill="1" applyBorder="1" applyAlignment="1">
      <alignment horizontal="left" indent="1"/>
    </xf>
    <xf numFmtId="169" fontId="6" fillId="2" borderId="7" xfId="0" applyNumberFormat="1" applyFont="1" applyFill="1" applyBorder="1"/>
    <xf numFmtId="169" fontId="6" fillId="0" borderId="7" xfId="0" applyNumberFormat="1" applyFont="1" applyBorder="1"/>
    <xf numFmtId="3" fontId="15" fillId="0" borderId="7" xfId="0" applyNumberFormat="1" applyFont="1" applyFill="1" applyBorder="1" applyAlignment="1">
      <alignment horizontal="right"/>
    </xf>
    <xf numFmtId="3" fontId="15" fillId="0" borderId="7" xfId="0" applyNumberFormat="1" applyFont="1" applyFill="1" applyBorder="1" applyAlignment="1">
      <alignment horizontal="left" indent="1"/>
    </xf>
    <xf numFmtId="169" fontId="15" fillId="2" borderId="7" xfId="0" applyNumberFormat="1" applyFont="1" applyFill="1" applyBorder="1"/>
    <xf numFmtId="169" fontId="15" fillId="0" borderId="7" xfId="0" applyNumberFormat="1" applyFont="1" applyFill="1" applyBorder="1"/>
    <xf numFmtId="166" fontId="17" fillId="0" borderId="0" xfId="1" applyNumberFormat="1" applyFont="1"/>
    <xf numFmtId="0" fontId="17" fillId="0" borderId="0" xfId="0" applyFont="1"/>
    <xf numFmtId="169" fontId="6" fillId="0" borderId="7" xfId="0" applyNumberFormat="1" applyFont="1" applyFill="1" applyBorder="1"/>
    <xf numFmtId="169" fontId="2" fillId="0" borderId="7" xfId="0" applyNumberFormat="1" applyFont="1" applyFill="1" applyBorder="1"/>
    <xf numFmtId="3" fontId="8" fillId="0" borderId="7" xfId="0" applyNumberFormat="1" applyFont="1" applyFill="1" applyBorder="1" applyAlignment="1">
      <alignment horizontal="right"/>
    </xf>
    <xf numFmtId="3" fontId="8" fillId="0" borderId="7" xfId="0" applyNumberFormat="1" applyFont="1" applyFill="1" applyBorder="1" applyAlignment="1">
      <alignment horizontal="left" indent="1"/>
    </xf>
    <xf numFmtId="169" fontId="8" fillId="2" borderId="7" xfId="0" applyNumberFormat="1" applyFont="1" applyFill="1" applyBorder="1"/>
    <xf numFmtId="169" fontId="8" fillId="0" borderId="7" xfId="0" applyNumberFormat="1" applyFont="1" applyFill="1" applyBorder="1"/>
    <xf numFmtId="169" fontId="0" fillId="0" borderId="7" xfId="0" applyNumberFormat="1" applyFont="1" applyFill="1" applyBorder="1"/>
    <xf numFmtId="1" fontId="6" fillId="0" borderId="7" xfId="0" applyNumberFormat="1" applyFont="1" applyFill="1" applyBorder="1" applyAlignment="1">
      <alignment horizontal="right"/>
    </xf>
    <xf numFmtId="1" fontId="8" fillId="0" borderId="7" xfId="0" applyNumberFormat="1" applyFont="1" applyFill="1" applyBorder="1" applyAlignment="1">
      <alignment horizontal="right"/>
    </xf>
    <xf numFmtId="1" fontId="15" fillId="0" borderId="7" xfId="0" applyNumberFormat="1" applyFont="1" applyFill="1" applyBorder="1" applyAlignment="1">
      <alignment horizontal="right"/>
    </xf>
    <xf numFmtId="1" fontId="6" fillId="0" borderId="6" xfId="0" applyNumberFormat="1" applyFont="1" applyFill="1" applyBorder="1" applyAlignment="1">
      <alignment horizontal="right"/>
    </xf>
    <xf numFmtId="3" fontId="6" fillId="0" borderId="6" xfId="0" applyNumberFormat="1" applyFont="1" applyFill="1" applyBorder="1" applyAlignment="1">
      <alignment horizontal="left" indent="1"/>
    </xf>
    <xf numFmtId="169" fontId="6" fillId="2" borderId="6" xfId="0" applyNumberFormat="1" applyFont="1" applyFill="1" applyBorder="1"/>
    <xf numFmtId="169" fontId="6" fillId="0" borderId="6" xfId="0" applyNumberFormat="1" applyFont="1" applyFill="1" applyBorder="1"/>
    <xf numFmtId="3" fontId="7" fillId="0" borderId="0" xfId="0" applyNumberFormat="1" applyFont="1" applyFill="1" applyBorder="1"/>
    <xf numFmtId="169" fontId="7" fillId="0" borderId="0" xfId="0" applyNumberFormat="1" applyFont="1" applyFill="1" applyBorder="1"/>
    <xf numFmtId="0" fontId="7" fillId="0" borderId="0" xfId="0" applyFont="1" applyBorder="1"/>
    <xf numFmtId="0" fontId="0" fillId="0" borderId="0" xfId="0" applyFont="1" applyFill="1"/>
    <xf numFmtId="0" fontId="2" fillId="2" borderId="1" xfId="0" applyFont="1" applyFill="1" applyBorder="1" applyAlignment="1">
      <alignment horizontal="right" vertical="center"/>
    </xf>
    <xf numFmtId="0" fontId="2" fillId="2" borderId="5" xfId="0" applyFont="1" applyFill="1" applyBorder="1" applyAlignment="1">
      <alignment horizontal="right" vertical="center"/>
    </xf>
    <xf numFmtId="17" fontId="2" fillId="0" borderId="1" xfId="0" applyNumberFormat="1" applyFont="1" applyBorder="1" applyAlignment="1">
      <alignment horizontal="center" vertical="center"/>
    </xf>
    <xf numFmtId="49" fontId="6" fillId="0" borderId="14" xfId="1" applyNumberFormat="1" applyFont="1" applyFill="1" applyBorder="1" applyAlignment="1">
      <alignment horizontal="right"/>
    </xf>
    <xf numFmtId="0" fontId="6" fillId="0" borderId="14" xfId="1" applyNumberFormat="1" applyFont="1" applyFill="1" applyBorder="1" applyAlignment="1">
      <alignment horizontal="left" indent="1"/>
    </xf>
    <xf numFmtId="167" fontId="6" fillId="2" borderId="14" xfId="0" applyNumberFormat="1" applyFont="1" applyFill="1" applyBorder="1"/>
    <xf numFmtId="169" fontId="6" fillId="0" borderId="14" xfId="0" applyNumberFormat="1" applyFont="1" applyFill="1" applyBorder="1"/>
    <xf numFmtId="0" fontId="2" fillId="0" borderId="0" xfId="0" applyFont="1"/>
    <xf numFmtId="49" fontId="6" fillId="0" borderId="7" xfId="1" applyNumberFormat="1" applyFont="1" applyFill="1" applyBorder="1" applyAlignment="1">
      <alignment horizontal="right"/>
    </xf>
    <xf numFmtId="0" fontId="6" fillId="0" borderId="7" xfId="1" applyNumberFormat="1" applyFont="1" applyFill="1" applyBorder="1" applyAlignment="1">
      <alignment horizontal="left" indent="1"/>
    </xf>
    <xf numFmtId="167" fontId="6" fillId="2" borderId="7" xfId="0" applyNumberFormat="1" applyFont="1" applyFill="1" applyBorder="1"/>
    <xf numFmtId="49" fontId="8" fillId="0" borderId="7" xfId="1" applyNumberFormat="1" applyFont="1" applyFill="1" applyBorder="1" applyAlignment="1">
      <alignment horizontal="right"/>
    </xf>
    <xf numFmtId="0" fontId="8" fillId="0" borderId="7" xfId="1" applyNumberFormat="1" applyFont="1" applyFill="1" applyBorder="1" applyAlignment="1">
      <alignment horizontal="left" indent="1"/>
    </xf>
    <xf numFmtId="167" fontId="8" fillId="2" borderId="7" xfId="0" applyNumberFormat="1" applyFont="1" applyFill="1" applyBorder="1"/>
    <xf numFmtId="0" fontId="0" fillId="0" borderId="0" xfId="0" applyFill="1"/>
    <xf numFmtId="0" fontId="2" fillId="0" borderId="0" xfId="0" applyFont="1" applyFill="1"/>
    <xf numFmtId="0" fontId="6" fillId="0" borderId="7" xfId="1" applyNumberFormat="1" applyFont="1" applyFill="1" applyBorder="1" applyAlignment="1">
      <alignment horizontal="right"/>
    </xf>
    <xf numFmtId="0" fontId="19" fillId="0" borderId="0" xfId="0" applyFont="1" applyFill="1" applyBorder="1" applyAlignment="1">
      <alignment horizontal="left" indent="1"/>
    </xf>
    <xf numFmtId="0" fontId="8" fillId="0" borderId="7" xfId="1" applyNumberFormat="1" applyFont="1" applyFill="1" applyBorder="1" applyAlignment="1">
      <alignment horizontal="right"/>
    </xf>
    <xf numFmtId="49" fontId="8" fillId="0" borderId="6" xfId="1" applyNumberFormat="1" applyFont="1" applyFill="1" applyBorder="1" applyAlignment="1">
      <alignment horizontal="right"/>
    </xf>
    <xf numFmtId="0" fontId="8" fillId="0" borderId="6" xfId="1" applyNumberFormat="1" applyFont="1" applyFill="1" applyBorder="1" applyAlignment="1">
      <alignment horizontal="left" indent="1"/>
    </xf>
    <xf numFmtId="167" fontId="8" fillId="2" borderId="6" xfId="0" applyNumberFormat="1" applyFont="1" applyFill="1" applyBorder="1"/>
    <xf numFmtId="169" fontId="8" fillId="0" borderId="6" xfId="0" applyNumberFormat="1" applyFont="1" applyFill="1" applyBorder="1"/>
    <xf numFmtId="3" fontId="2" fillId="0" borderId="7" xfId="0" applyNumberFormat="1" applyFont="1" applyFill="1" applyBorder="1"/>
    <xf numFmtId="167" fontId="0" fillId="0" borderId="0" xfId="0" applyNumberFormat="1" applyFont="1" applyFill="1" applyBorder="1"/>
    <xf numFmtId="169" fontId="0" fillId="0" borderId="0" xfId="0" applyNumberFormat="1" applyFont="1" applyFill="1" applyBorder="1"/>
    <xf numFmtId="3" fontId="2" fillId="0" borderId="0" xfId="0" applyNumberFormat="1" applyFont="1" applyFill="1" applyBorder="1"/>
    <xf numFmtId="0" fontId="2" fillId="2" borderId="4" xfId="0" applyFont="1" applyFill="1" applyBorder="1" applyAlignment="1">
      <alignment horizontal="center" vertical="center"/>
    </xf>
    <xf numFmtId="3" fontId="16" fillId="0" borderId="16" xfId="0" applyNumberFormat="1" applyFont="1" applyFill="1" applyBorder="1" applyAlignment="1">
      <alignment horizontal="right"/>
    </xf>
    <xf numFmtId="3" fontId="16" fillId="0" borderId="16" xfId="0" applyNumberFormat="1" applyFont="1" applyFill="1" applyBorder="1" applyAlignment="1">
      <alignment horizontal="left" indent="1"/>
    </xf>
    <xf numFmtId="169" fontId="16" fillId="2" borderId="17" xfId="0" applyNumberFormat="1" applyFont="1" applyFill="1" applyBorder="1"/>
    <xf numFmtId="169" fontId="16" fillId="0" borderId="14" xfId="0" applyNumberFormat="1" applyFont="1" applyFill="1" applyBorder="1"/>
    <xf numFmtId="3" fontId="2" fillId="0" borderId="18" xfId="0" applyNumberFormat="1" applyFont="1" applyFill="1" applyBorder="1" applyAlignment="1">
      <alignment horizontal="right"/>
    </xf>
    <xf numFmtId="3" fontId="2" fillId="0" borderId="18" xfId="0" applyNumberFormat="1" applyFont="1" applyFill="1" applyBorder="1" applyAlignment="1">
      <alignment horizontal="left" indent="1"/>
    </xf>
    <xf numFmtId="169" fontId="2" fillId="2" borderId="18" xfId="0" applyNumberFormat="1" applyFont="1" applyFill="1" applyBorder="1"/>
    <xf numFmtId="169" fontId="2" fillId="0" borderId="19" xfId="0" applyNumberFormat="1" applyFont="1" applyFill="1" applyBorder="1"/>
    <xf numFmtId="3" fontId="2" fillId="0" borderId="10" xfId="0" applyNumberFormat="1" applyFont="1" applyFill="1" applyBorder="1" applyAlignment="1">
      <alignment horizontal="right"/>
    </xf>
    <xf numFmtId="3" fontId="2" fillId="0" borderId="10" xfId="0" applyNumberFormat="1" applyFont="1" applyFill="1" applyBorder="1" applyAlignment="1">
      <alignment horizontal="left" indent="3"/>
    </xf>
    <xf numFmtId="169" fontId="2" fillId="2" borderId="10" xfId="0" applyNumberFormat="1" applyFont="1" applyFill="1" applyBorder="1"/>
    <xf numFmtId="3" fontId="0" fillId="0" borderId="12" xfId="0" applyNumberFormat="1" applyFont="1" applyFill="1" applyBorder="1" applyAlignment="1">
      <alignment horizontal="right"/>
    </xf>
    <xf numFmtId="3" fontId="0" fillId="0" borderId="12" xfId="0" applyNumberFormat="1" applyFont="1" applyFill="1" applyBorder="1" applyAlignment="1">
      <alignment horizontal="left" indent="6"/>
    </xf>
    <xf numFmtId="169" fontId="0" fillId="2" borderId="12" xfId="0" applyNumberFormat="1" applyFont="1" applyFill="1" applyBorder="1"/>
    <xf numFmtId="169" fontId="0" fillId="0" borderId="6" xfId="0" applyNumberFormat="1" applyFont="1" applyFill="1" applyBorder="1"/>
    <xf numFmtId="3" fontId="2" fillId="0" borderId="17" xfId="0" applyNumberFormat="1" applyFont="1" applyFill="1" applyBorder="1" applyAlignment="1">
      <alignment horizontal="right"/>
    </xf>
    <xf numFmtId="3" fontId="2" fillId="0" borderId="17" xfId="0" applyNumberFormat="1" applyFont="1" applyFill="1" applyBorder="1" applyAlignment="1">
      <alignment horizontal="left" indent="1"/>
    </xf>
    <xf numFmtId="169" fontId="2" fillId="2" borderId="17" xfId="0" applyNumberFormat="1" applyFont="1" applyFill="1" applyBorder="1"/>
    <xf numFmtId="169" fontId="2" fillId="0" borderId="14" xfId="0" applyNumberFormat="1" applyFont="1" applyFill="1" applyBorder="1"/>
    <xf numFmtId="0" fontId="0" fillId="0" borderId="10" xfId="0" applyFont="1" applyFill="1" applyBorder="1" applyAlignment="1">
      <alignment horizontal="right"/>
    </xf>
    <xf numFmtId="0" fontId="0" fillId="0" borderId="10" xfId="0" applyFont="1" applyFill="1" applyBorder="1" applyAlignment="1">
      <alignment horizontal="left" indent="5"/>
    </xf>
    <xf numFmtId="169" fontId="0" fillId="2" borderId="10" xfId="0" applyNumberFormat="1" applyFont="1" applyFill="1" applyBorder="1"/>
    <xf numFmtId="3" fontId="0" fillId="0" borderId="10" xfId="0" applyNumberFormat="1" applyFont="1" applyFill="1" applyBorder="1" applyAlignment="1">
      <alignment horizontal="right"/>
    </xf>
    <xf numFmtId="3" fontId="0" fillId="0" borderId="10" xfId="0" applyNumberFormat="1" applyFont="1" applyFill="1" applyBorder="1" applyAlignment="1">
      <alignment horizontal="left" indent="5"/>
    </xf>
    <xf numFmtId="3" fontId="0" fillId="0" borderId="12" xfId="0" applyNumberFormat="1" applyFont="1" applyFill="1" applyBorder="1" applyAlignment="1">
      <alignment horizontal="left" indent="5"/>
    </xf>
    <xf numFmtId="3" fontId="0" fillId="0" borderId="12" xfId="0" applyNumberFormat="1" applyFont="1" applyFill="1" applyBorder="1" applyAlignment="1">
      <alignment horizontal="left" indent="1"/>
    </xf>
    <xf numFmtId="3" fontId="9" fillId="0" borderId="0" xfId="0" applyNumberFormat="1" applyFont="1" applyFill="1" applyBorder="1"/>
    <xf numFmtId="169" fontId="9" fillId="0" borderId="0" xfId="0" applyNumberFormat="1" applyFont="1" applyFill="1" applyBorder="1"/>
    <xf numFmtId="0" fontId="3" fillId="0" borderId="0" xfId="0" applyFont="1" applyBorder="1"/>
    <xf numFmtId="0" fontId="2" fillId="0" borderId="3" xfId="0" applyFont="1" applyBorder="1" applyAlignment="1"/>
    <xf numFmtId="0" fontId="2" fillId="0" borderId="4" xfId="0" applyFont="1" applyBorder="1" applyAlignment="1"/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70" fontId="2" fillId="0" borderId="5" xfId="0" applyNumberFormat="1" applyFont="1" applyBorder="1" applyAlignment="1">
      <alignment horizontal="center" vertical="center"/>
    </xf>
    <xf numFmtId="170" fontId="2" fillId="0" borderId="15" xfId="0" applyNumberFormat="1" applyFont="1" applyBorder="1" applyAlignment="1">
      <alignment horizontal="center" vertical="center"/>
    </xf>
    <xf numFmtId="170" fontId="2" fillId="0" borderId="7" xfId="0" applyNumberFormat="1" applyFont="1" applyBorder="1" applyAlignment="1">
      <alignment horizontal="center" vertical="center"/>
    </xf>
    <xf numFmtId="170" fontId="2" fillId="0" borderId="5" xfId="0" applyNumberFormat="1" applyFont="1" applyFill="1" applyBorder="1" applyAlignment="1">
      <alignment horizontal="center" vertical="center"/>
    </xf>
    <xf numFmtId="170" fontId="2" fillId="0" borderId="1" xfId="0" applyNumberFormat="1" applyFont="1" applyBorder="1" applyAlignment="1">
      <alignment horizontal="center" vertical="center"/>
    </xf>
    <xf numFmtId="0" fontId="0" fillId="0" borderId="2" xfId="0" applyFont="1" applyBorder="1"/>
    <xf numFmtId="0" fontId="6" fillId="0" borderId="15" xfId="0" applyFont="1" applyBorder="1" applyAlignment="1">
      <alignment horizontal="left" vertical="center"/>
    </xf>
    <xf numFmtId="166" fontId="22" fillId="2" borderId="5" xfId="1" applyNumberFormat="1" applyFont="1" applyFill="1" applyBorder="1"/>
    <xf numFmtId="166" fontId="23" fillId="0" borderId="5" xfId="1" applyNumberFormat="1" applyFont="1" applyBorder="1"/>
    <xf numFmtId="0" fontId="2" fillId="0" borderId="5" xfId="0" applyFont="1" applyBorder="1"/>
    <xf numFmtId="0" fontId="2" fillId="0" borderId="7" xfId="0" applyFont="1" applyBorder="1"/>
    <xf numFmtId="166" fontId="24" fillId="2" borderId="7" xfId="1" applyNumberFormat="1" applyFont="1" applyFill="1" applyBorder="1" applyAlignment="1">
      <alignment vertical="center"/>
    </xf>
    <xf numFmtId="166" fontId="24" fillId="0" borderId="7" xfId="1" applyNumberFormat="1" applyFont="1" applyFill="1" applyBorder="1" applyAlignment="1">
      <alignment vertical="center"/>
    </xf>
    <xf numFmtId="0" fontId="2" fillId="0" borderId="7" xfId="0" applyFont="1" applyBorder="1" applyAlignment="1">
      <alignment horizontal="left" wrapText="1" indent="2"/>
    </xf>
    <xf numFmtId="166" fontId="2" fillId="2" borderId="7" xfId="1" applyNumberFormat="1" applyFont="1" applyFill="1" applyBorder="1" applyAlignment="1">
      <alignment horizontal="right"/>
    </xf>
    <xf numFmtId="166" fontId="2" fillId="0" borderId="7" xfId="1" applyNumberFormat="1" applyFont="1" applyBorder="1"/>
    <xf numFmtId="0" fontId="0" fillId="0" borderId="7" xfId="0" applyFont="1" applyBorder="1"/>
    <xf numFmtId="0" fontId="0" fillId="0" borderId="7" xfId="0" applyFont="1" applyBorder="1" applyAlignment="1">
      <alignment horizontal="left" indent="4"/>
    </xf>
    <xf numFmtId="166" fontId="0" fillId="2" borderId="7" xfId="1" applyNumberFormat="1" applyFont="1" applyFill="1" applyBorder="1" applyAlignment="1">
      <alignment vertical="center"/>
    </xf>
    <xf numFmtId="166" fontId="0" fillId="0" borderId="7" xfId="1" applyNumberFormat="1" applyFont="1" applyBorder="1"/>
    <xf numFmtId="0" fontId="2" fillId="0" borderId="7" xfId="0" applyFont="1" applyBorder="1" applyAlignment="1">
      <alignment horizontal="left" indent="2"/>
    </xf>
    <xf numFmtId="166" fontId="2" fillId="2" borderId="7" xfId="1" applyNumberFormat="1" applyFont="1" applyFill="1" applyBorder="1" applyAlignment="1">
      <alignment vertical="center"/>
    </xf>
    <xf numFmtId="166" fontId="24" fillId="0" borderId="7" xfId="1" applyNumberFormat="1" applyFont="1" applyBorder="1"/>
    <xf numFmtId="0" fontId="2" fillId="0" borderId="7" xfId="0" applyFont="1" applyBorder="1" applyAlignment="1">
      <alignment horizontal="left" vertical="center"/>
    </xf>
    <xf numFmtId="0" fontId="2" fillId="0" borderId="6" xfId="0" applyFont="1" applyBorder="1"/>
    <xf numFmtId="166" fontId="24" fillId="2" borderId="6" xfId="1" applyNumberFormat="1" applyFont="1" applyFill="1" applyBorder="1" applyAlignment="1">
      <alignment vertical="center"/>
    </xf>
    <xf numFmtId="166" fontId="24" fillId="0" borderId="6" xfId="1" applyNumberFormat="1" applyFont="1" applyBorder="1"/>
    <xf numFmtId="171" fontId="0" fillId="0" borderId="0" xfId="0" applyNumberFormat="1"/>
    <xf numFmtId="171" fontId="0" fillId="0" borderId="0" xfId="0" applyNumberFormat="1" applyFill="1"/>
    <xf numFmtId="166" fontId="0" fillId="0" borderId="0" xfId="1" applyNumberFormat="1" applyFont="1"/>
    <xf numFmtId="43" fontId="0" fillId="0" borderId="0" xfId="0" applyNumberFormat="1"/>
    <xf numFmtId="0" fontId="0" fillId="0" borderId="0" xfId="0" applyBorder="1"/>
    <xf numFmtId="0" fontId="0" fillId="0" borderId="9" xfId="0" applyBorder="1"/>
    <xf numFmtId="0" fontId="26" fillId="0" borderId="20" xfId="0" applyFont="1" applyFill="1" applyBorder="1"/>
    <xf numFmtId="0" fontId="0" fillId="0" borderId="9" xfId="0" applyFont="1" applyFill="1" applyBorder="1"/>
    <xf numFmtId="0" fontId="0" fillId="0" borderId="0" xfId="0" applyFill="1" applyBorder="1"/>
    <xf numFmtId="166" fontId="25" fillId="0" borderId="20" xfId="0" applyNumberFormat="1" applyFont="1" applyFill="1" applyBorder="1"/>
    <xf numFmtId="166" fontId="27" fillId="0" borderId="20" xfId="0" applyNumberFormat="1" applyFont="1" applyFill="1" applyBorder="1"/>
    <xf numFmtId="0" fontId="0" fillId="0" borderId="20" xfId="0" applyFont="1" applyFill="1" applyBorder="1"/>
    <xf numFmtId="170" fontId="27" fillId="0" borderId="0" xfId="0" applyNumberFormat="1" applyFont="1" applyBorder="1" applyAlignment="1">
      <alignment horizontal="center" vertical="center"/>
    </xf>
    <xf numFmtId="166" fontId="27" fillId="0" borderId="0" xfId="1" applyNumberFormat="1" applyFont="1" applyBorder="1"/>
    <xf numFmtId="166" fontId="28" fillId="0" borderId="0" xfId="1" applyNumberFormat="1" applyFont="1" applyFill="1" applyBorder="1"/>
    <xf numFmtId="166" fontId="1" fillId="0" borderId="0" xfId="1" applyNumberFormat="1" applyFont="1"/>
    <xf numFmtId="166" fontId="25" fillId="3" borderId="5" xfId="1" applyNumberFormat="1" applyFont="1" applyFill="1" applyBorder="1"/>
    <xf numFmtId="166" fontId="25" fillId="3" borderId="15" xfId="1" applyNumberFormat="1" applyFont="1" applyFill="1" applyBorder="1"/>
    <xf numFmtId="166" fontId="25" fillId="3" borderId="9" xfId="1" applyNumberFormat="1" applyFont="1" applyFill="1" applyBorder="1"/>
    <xf numFmtId="166" fontId="25" fillId="3" borderId="8" xfId="1" applyNumberFormat="1" applyFont="1" applyFill="1" applyBorder="1"/>
    <xf numFmtId="166" fontId="25" fillId="0" borderId="9" xfId="1" applyNumberFormat="1" applyFont="1" applyFill="1" applyBorder="1"/>
    <xf numFmtId="166" fontId="25" fillId="0" borderId="0" xfId="1" applyNumberFormat="1" applyFont="1" applyFill="1" applyBorder="1"/>
    <xf numFmtId="0" fontId="27" fillId="3" borderId="5" xfId="0" applyFont="1" applyFill="1" applyBorder="1" applyAlignment="1"/>
    <xf numFmtId="165" fontId="28" fillId="3" borderId="9" xfId="0" applyNumberFormat="1" applyFont="1" applyFill="1" applyBorder="1"/>
    <xf numFmtId="166" fontId="27" fillId="3" borderId="9" xfId="0" applyNumberFormat="1" applyFont="1" applyFill="1" applyBorder="1"/>
    <xf numFmtId="166" fontId="25" fillId="3" borderId="8" xfId="0" applyNumberFormat="1" applyFont="1" applyFill="1" applyBorder="1"/>
    <xf numFmtId="166" fontId="27" fillId="0" borderId="9" xfId="0" applyNumberFormat="1" applyFont="1" applyFill="1" applyBorder="1"/>
    <xf numFmtId="0" fontId="27" fillId="3" borderId="6" xfId="0" applyFont="1" applyFill="1" applyBorder="1" applyAlignment="1"/>
    <xf numFmtId="165" fontId="28" fillId="3" borderId="20" xfId="0" applyNumberFormat="1" applyFont="1" applyFill="1" applyBorder="1"/>
    <xf numFmtId="166" fontId="27" fillId="3" borderId="20" xfId="0" applyNumberFormat="1" applyFont="1" applyFill="1" applyBorder="1"/>
    <xf numFmtId="166" fontId="25" fillId="3" borderId="20" xfId="0" applyNumberFormat="1" applyFont="1" applyFill="1" applyBorder="1"/>
    <xf numFmtId="166" fontId="25" fillId="3" borderId="6" xfId="1" applyNumberFormat="1" applyFont="1" applyFill="1" applyBorder="1"/>
    <xf numFmtId="166" fontId="25" fillId="3" borderId="13" xfId="1" applyNumberFormat="1" applyFont="1" applyFill="1" applyBorder="1"/>
    <xf numFmtId="166" fontId="25" fillId="3" borderId="20" xfId="1" applyNumberFormat="1" applyFont="1" applyFill="1" applyBorder="1"/>
    <xf numFmtId="166" fontId="25" fillId="3" borderId="12" xfId="1" applyNumberFormat="1" applyFont="1" applyFill="1" applyBorder="1"/>
    <xf numFmtId="165" fontId="0" fillId="0" borderId="0" xfId="0" applyNumberFormat="1" applyFill="1"/>
    <xf numFmtId="0" fontId="30" fillId="0" borderId="0" xfId="0" applyFont="1"/>
    <xf numFmtId="165" fontId="30" fillId="0" borderId="0" xfId="0" applyNumberFormat="1" applyFont="1"/>
    <xf numFmtId="164" fontId="0" fillId="0" borderId="0" xfId="0" applyNumberFormat="1" applyFill="1" applyBorder="1"/>
    <xf numFmtId="165" fontId="0" fillId="0" borderId="0" xfId="0" applyNumberFormat="1"/>
    <xf numFmtId="167" fontId="0" fillId="0" borderId="0" xfId="0" applyNumberFormat="1"/>
    <xf numFmtId="0" fontId="31" fillId="0" borderId="0" xfId="0" applyFont="1"/>
    <xf numFmtId="164" fontId="0" fillId="0" borderId="0" xfId="0" applyNumberFormat="1"/>
    <xf numFmtId="0" fontId="28" fillId="0" borderId="0" xfId="0" applyFont="1"/>
    <xf numFmtId="0" fontId="32" fillId="0" borderId="0" xfId="0" applyFont="1"/>
    <xf numFmtId="43" fontId="25" fillId="0" borderId="0" xfId="1" applyNumberFormat="1" applyFont="1" applyFill="1" applyBorder="1"/>
    <xf numFmtId="0" fontId="2" fillId="0" borderId="1" xfId="0" applyFont="1" applyFill="1" applyBorder="1"/>
    <xf numFmtId="0" fontId="2" fillId="3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170" fontId="2" fillId="0" borderId="3" xfId="0" applyNumberFormat="1" applyFont="1" applyBorder="1" applyAlignment="1">
      <alignment horizontal="right" vertical="center"/>
    </xf>
    <xf numFmtId="170" fontId="2" fillId="0" borderId="3" xfId="0" applyNumberFormat="1" applyFont="1" applyBorder="1" applyAlignment="1">
      <alignment horizontal="center" vertical="center"/>
    </xf>
    <xf numFmtId="0" fontId="2" fillId="0" borderId="7" xfId="0" applyFont="1" applyFill="1" applyBorder="1"/>
    <xf numFmtId="165" fontId="2" fillId="3" borderId="0" xfId="0" applyNumberFormat="1" applyFont="1" applyFill="1" applyBorder="1"/>
    <xf numFmtId="165" fontId="2" fillId="3" borderId="10" xfId="0" applyNumberFormat="1" applyFont="1" applyFill="1" applyBorder="1"/>
    <xf numFmtId="166" fontId="2" fillId="3" borderId="7" xfId="1" applyNumberFormat="1" applyFont="1" applyFill="1" applyBorder="1"/>
    <xf numFmtId="166" fontId="2" fillId="3" borderId="11" xfId="1" applyNumberFormat="1" applyFont="1" applyFill="1" applyBorder="1"/>
    <xf numFmtId="166" fontId="2" fillId="3" borderId="0" xfId="1" applyNumberFormat="1" applyFont="1" applyFill="1" applyBorder="1"/>
    <xf numFmtId="166" fontId="2" fillId="3" borderId="10" xfId="1" applyNumberFormat="1" applyFont="1" applyFill="1" applyBorder="1"/>
    <xf numFmtId="165" fontId="2" fillId="0" borderId="0" xfId="0" applyNumberFormat="1" applyFont="1" applyBorder="1"/>
    <xf numFmtId="165" fontId="2" fillId="4" borderId="0" xfId="0" applyNumberFormat="1" applyFont="1" applyFill="1" applyBorder="1"/>
    <xf numFmtId="166" fontId="2" fillId="0" borderId="0" xfId="1" applyNumberFormat="1" applyFont="1" applyBorder="1"/>
    <xf numFmtId="0" fontId="0" fillId="0" borderId="7" xfId="0" applyFont="1" applyFill="1" applyBorder="1"/>
    <xf numFmtId="165" fontId="0" fillId="3" borderId="0" xfId="0" applyNumberFormat="1" applyFont="1" applyFill="1" applyBorder="1"/>
    <xf numFmtId="165" fontId="0" fillId="3" borderId="10" xfId="0" applyNumberFormat="1" applyFont="1" applyFill="1" applyBorder="1"/>
    <xf numFmtId="166" fontId="0" fillId="3" borderId="7" xfId="1" applyNumberFormat="1" applyFont="1" applyFill="1" applyBorder="1"/>
    <xf numFmtId="166" fontId="0" fillId="3" borderId="11" xfId="1" applyNumberFormat="1" applyFont="1" applyFill="1" applyBorder="1"/>
    <xf numFmtId="166" fontId="0" fillId="3" borderId="0" xfId="1" applyNumberFormat="1" applyFont="1" applyFill="1" applyBorder="1"/>
    <xf numFmtId="166" fontId="0" fillId="3" borderId="10" xfId="1" applyNumberFormat="1" applyFont="1" applyFill="1" applyBorder="1"/>
    <xf numFmtId="166" fontId="0" fillId="0" borderId="0" xfId="1" applyNumberFormat="1" applyFont="1" applyFill="1" applyBorder="1"/>
    <xf numFmtId="165" fontId="0" fillId="0" borderId="0" xfId="0" applyNumberFormat="1" applyFont="1" applyFill="1" applyBorder="1"/>
    <xf numFmtId="0" fontId="2" fillId="0" borderId="7" xfId="0" applyFont="1" applyFill="1" applyBorder="1" applyAlignment="1">
      <alignment horizontal="left"/>
    </xf>
    <xf numFmtId="165" fontId="0" fillId="0" borderId="0" xfId="0" applyNumberFormat="1" applyFont="1" applyBorder="1"/>
    <xf numFmtId="0" fontId="0" fillId="0" borderId="7" xfId="0" applyFont="1" applyFill="1" applyBorder="1" applyAlignment="1"/>
    <xf numFmtId="0" fontId="2" fillId="0" borderId="7" xfId="0" applyFont="1" applyFill="1" applyBorder="1" applyAlignment="1"/>
    <xf numFmtId="0" fontId="2" fillId="0" borderId="5" xfId="0" applyFont="1" applyFill="1" applyBorder="1"/>
    <xf numFmtId="165" fontId="2" fillId="3" borderId="9" xfId="0" applyNumberFormat="1" applyFont="1" applyFill="1" applyBorder="1"/>
    <xf numFmtId="166" fontId="2" fillId="3" borderId="5" xfId="1" applyNumberFormat="1" applyFont="1" applyFill="1" applyBorder="1"/>
    <xf numFmtId="166" fontId="2" fillId="3" borderId="15" xfId="1" applyNumberFormat="1" applyFont="1" applyFill="1" applyBorder="1"/>
    <xf numFmtId="166" fontId="2" fillId="3" borderId="9" xfId="1" applyNumberFormat="1" applyFont="1" applyFill="1" applyBorder="1"/>
    <xf numFmtId="166" fontId="2" fillId="3" borderId="8" xfId="1" applyNumberFormat="1" applyFont="1" applyFill="1" applyBorder="1"/>
    <xf numFmtId="165" fontId="2" fillId="0" borderId="9" xfId="0" applyNumberFormat="1" applyFont="1" applyBorder="1"/>
    <xf numFmtId="165" fontId="2" fillId="0" borderId="9" xfId="0" applyNumberFormat="1" applyFont="1" applyFill="1" applyBorder="1"/>
    <xf numFmtId="166" fontId="2" fillId="0" borderId="9" xfId="1" applyNumberFormat="1" applyFont="1" applyFill="1" applyBorder="1"/>
    <xf numFmtId="165" fontId="2" fillId="0" borderId="0" xfId="0" applyNumberFormat="1" applyFont="1" applyFill="1" applyBorder="1"/>
    <xf numFmtId="166" fontId="2" fillId="0" borderId="0" xfId="1" applyNumberFormat="1" applyFont="1" applyFill="1" applyBorder="1"/>
    <xf numFmtId="0" fontId="26" fillId="3" borderId="1" xfId="0" applyFont="1" applyFill="1" applyBorder="1" applyAlignment="1"/>
    <xf numFmtId="165" fontId="26" fillId="3" borderId="3" xfId="0" applyNumberFormat="1" applyFont="1" applyFill="1" applyBorder="1"/>
    <xf numFmtId="166" fontId="26" fillId="3" borderId="1" xfId="1" applyNumberFormat="1" applyFont="1" applyFill="1" applyBorder="1"/>
    <xf numFmtId="165" fontId="26" fillId="0" borderId="20" xfId="0" applyNumberFormat="1" applyFont="1" applyFill="1" applyBorder="1"/>
    <xf numFmtId="165" fontId="26" fillId="0" borderId="0" xfId="0" applyNumberFormat="1" applyFont="1" applyFill="1" applyBorder="1"/>
    <xf numFmtId="0" fontId="26" fillId="0" borderId="0" xfId="0" applyFont="1" applyFill="1" applyBorder="1"/>
    <xf numFmtId="43" fontId="0" fillId="0" borderId="0" xfId="0" applyNumberFormat="1" applyFill="1" applyBorder="1"/>
    <xf numFmtId="0" fontId="21" fillId="0" borderId="8" xfId="0" applyFont="1" applyFill="1" applyBorder="1" applyAlignment="1">
      <alignment horizontal="left"/>
    </xf>
    <xf numFmtId="0" fontId="29" fillId="0" borderId="9" xfId="0" applyFont="1" applyFill="1" applyBorder="1" applyAlignment="1"/>
    <xf numFmtId="0" fontId="0" fillId="0" borderId="15" xfId="0" applyBorder="1"/>
    <xf numFmtId="170" fontId="2" fillId="0" borderId="4" xfId="0" applyNumberFormat="1" applyFont="1" applyBorder="1" applyAlignment="1">
      <alignment horizontal="center" vertical="center"/>
    </xf>
    <xf numFmtId="166" fontId="2" fillId="0" borderId="11" xfId="1" applyNumberFormat="1" applyFont="1" applyBorder="1"/>
    <xf numFmtId="166" fontId="0" fillId="0" borderId="11" xfId="1" applyNumberFormat="1" applyFont="1" applyFill="1" applyBorder="1"/>
    <xf numFmtId="166" fontId="0" fillId="0" borderId="0" xfId="1" applyNumberFormat="1" applyFont="1" applyBorder="1"/>
    <xf numFmtId="166" fontId="0" fillId="0" borderId="11" xfId="1" applyNumberFormat="1" applyFont="1" applyBorder="1"/>
    <xf numFmtId="166" fontId="2" fillId="0" borderId="11" xfId="1" applyNumberFormat="1" applyFont="1" applyFill="1" applyBorder="1"/>
    <xf numFmtId="0" fontId="26" fillId="0" borderId="13" xfId="0" applyFont="1" applyFill="1" applyBorder="1"/>
    <xf numFmtId="166" fontId="25" fillId="0" borderId="11" xfId="1" applyNumberFormat="1" applyFont="1" applyFill="1" applyBorder="1"/>
    <xf numFmtId="0" fontId="0" fillId="0" borderId="20" xfId="0" applyFill="1" applyBorder="1"/>
    <xf numFmtId="0" fontId="0" fillId="0" borderId="13" xfId="0" applyFill="1" applyBorder="1"/>
    <xf numFmtId="0" fontId="5" fillId="0" borderId="1" xfId="2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right" vertical="center"/>
    </xf>
    <xf numFmtId="17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2" fillId="0" borderId="10" xfId="0" applyFont="1" applyBorder="1" applyAlignment="1">
      <alignment horizontal="left" indent="3"/>
    </xf>
    <xf numFmtId="0" fontId="12" fillId="0" borderId="11" xfId="0" applyFont="1" applyBorder="1" applyAlignment="1">
      <alignment horizontal="left" indent="3"/>
    </xf>
    <xf numFmtId="0" fontId="12" fillId="0" borderId="12" xfId="0" applyFont="1" applyBorder="1" applyAlignment="1">
      <alignment horizontal="left" indent="3"/>
    </xf>
    <xf numFmtId="0" fontId="12" fillId="0" borderId="13" xfId="0" applyFont="1" applyBorder="1" applyAlignment="1">
      <alignment horizontal="left" indent="3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0" borderId="10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11" fillId="0" borderId="1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20" fillId="0" borderId="8" xfId="2" applyFont="1" applyBorder="1" applyAlignment="1" applyProtection="1">
      <alignment horizontal="center" wrapText="1"/>
    </xf>
    <xf numFmtId="0" fontId="20" fillId="0" borderId="15" xfId="2" applyFont="1" applyBorder="1" applyAlignment="1" applyProtection="1">
      <alignment horizontal="center" wrapText="1"/>
    </xf>
    <xf numFmtId="0" fontId="20" fillId="0" borderId="10" xfId="2" applyFont="1" applyBorder="1" applyAlignment="1" applyProtection="1">
      <alignment horizontal="center" wrapText="1"/>
    </xf>
    <xf numFmtId="0" fontId="20" fillId="0" borderId="11" xfId="2" applyFont="1" applyBorder="1" applyAlignment="1" applyProtection="1">
      <alignment horizontal="center" wrapText="1"/>
    </xf>
    <xf numFmtId="0" fontId="21" fillId="0" borderId="8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166" fontId="2" fillId="0" borderId="15" xfId="1" applyNumberFormat="1" applyFont="1" applyFill="1" applyBorder="1"/>
  </cellXfs>
  <cellStyles count="3">
    <cellStyle name="Comma" xfId="1" builtinId="3"/>
    <cellStyle name="Normal" xfId="0" builtinId="0"/>
    <cellStyle name="Normal 2" xfId="2" xr:uid="{6F820F78-6779-44E0-92CB-090847052C27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jpg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3862642169729"/>
          <c:y val="0.15325240594925635"/>
          <c:w val="0.845386920384952"/>
          <c:h val="0.66595290172061827"/>
        </c:manualLayout>
      </c:layout>
      <c:barChart>
        <c:barDir val="col"/>
        <c:grouping val="stacked"/>
        <c:varyColors val="0"/>
        <c:ser>
          <c:idx val="0"/>
          <c:order val="0"/>
          <c:tx>
            <c:v>Multilateral</c:v>
          </c:tx>
          <c:spPr>
            <a:solidFill>
              <a:schemeClr val="accent1"/>
            </a:solidFill>
            <a:ln w="6350" cap="flat" cmpd="sng" algn="ctr">
              <a:solidFill>
                <a:schemeClr val="lt1"/>
              </a:solidFill>
              <a:prstDash val="solid"/>
              <a:round/>
            </a:ln>
            <a:effectLst/>
          </c:spPr>
          <c:invertIfNegative val="0"/>
          <c:cat>
            <c:strRef>
              <c:f>'[2]Summary Financial Year'!$O$2:$S$2</c:f>
            </c:strRef>
          </c:cat>
          <c:val>
            <c:numRef>
              <c:f>'[2]Summary Financial Year'!$O$4:$S$4</c:f>
            </c:numRef>
          </c:val>
          <c:extLst>
            <c:ext xmlns:c16="http://schemas.microsoft.com/office/drawing/2014/chart" uri="{C3380CC4-5D6E-409C-BE32-E72D297353CC}">
              <c16:uniqueId val="{00000000-86DA-40B7-ADAE-6E5BC9EC356D}"/>
            </c:ext>
          </c:extLst>
        </c:ser>
        <c:ser>
          <c:idx val="1"/>
          <c:order val="1"/>
          <c:tx>
            <c:strRef>
              <c:f>'[2]Summary Financial Year'!$A$11</c:f>
              <c:strCache>
                <c:ptCount val="1"/>
                <c:pt idx="0">
                  <c:v>Bilateral</c:v>
                </c:pt>
              </c:strCache>
            </c:strRef>
          </c:tx>
          <c:spPr>
            <a:solidFill>
              <a:schemeClr val="accent3"/>
            </a:solidFill>
            <a:ln w="6350" cap="flat" cmpd="sng" algn="ctr">
              <a:solidFill>
                <a:schemeClr val="lt1"/>
              </a:solidFill>
              <a:prstDash val="solid"/>
              <a:round/>
            </a:ln>
            <a:effectLst/>
          </c:spPr>
          <c:invertIfNegative val="0"/>
          <c:cat>
            <c:strRef>
              <c:f>'[2]Summary Financial Year'!$O$2:$S$2</c:f>
            </c:strRef>
          </c:cat>
          <c:val>
            <c:numRef>
              <c:f>'[2]Summary Financial Year'!$O$11:$S$11</c:f>
            </c:numRef>
          </c:val>
          <c:extLst>
            <c:ext xmlns:c16="http://schemas.microsoft.com/office/drawing/2014/chart" uri="{C3380CC4-5D6E-409C-BE32-E72D297353CC}">
              <c16:uniqueId val="{00000001-86DA-40B7-ADAE-6E5BC9EC356D}"/>
            </c:ext>
          </c:extLst>
        </c:ser>
        <c:ser>
          <c:idx val="2"/>
          <c:order val="2"/>
          <c:tx>
            <c:strRef>
              <c:f>'[2]Summary Financial Year'!$A$23</c:f>
              <c:strCache>
                <c:ptCount val="1"/>
                <c:pt idx="0">
                  <c:v>Total Domestic Debt</c:v>
                </c:pt>
              </c:strCache>
            </c:strRef>
          </c:tx>
          <c:spPr>
            <a:solidFill>
              <a:schemeClr val="accent5"/>
            </a:solidFill>
            <a:ln w="6350" cap="flat" cmpd="sng" algn="ctr">
              <a:solidFill>
                <a:schemeClr val="lt1"/>
              </a:solidFill>
              <a:prstDash val="solid"/>
              <a:round/>
            </a:ln>
            <a:effectLst/>
          </c:spPr>
          <c:invertIfNegative val="0"/>
          <c:cat>
            <c:strRef>
              <c:f>'[2]Summary Financial Year'!$O$2:$S$2</c:f>
            </c:strRef>
          </c:cat>
          <c:val>
            <c:numRef>
              <c:f>'[2]Summary Financial Year'!$O$23:$S$23</c:f>
            </c:numRef>
          </c:val>
          <c:extLst>
            <c:ext xmlns:c16="http://schemas.microsoft.com/office/drawing/2014/chart" uri="{C3380CC4-5D6E-409C-BE32-E72D297353CC}">
              <c16:uniqueId val="{00000002-86DA-40B7-ADAE-6E5BC9EC3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2010834576"/>
        <c:axId val="2010837296"/>
      </c:barChart>
      <c:catAx>
        <c:axId val="201083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0837296"/>
        <c:crosses val="autoZero"/>
        <c:auto val="1"/>
        <c:lblAlgn val="ctr"/>
        <c:lblOffset val="100"/>
        <c:noMultiLvlLbl val="0"/>
      </c:catAx>
      <c:valAx>
        <c:axId val="201083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08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945888013998249"/>
          <c:y val="0.88831291921843103"/>
          <c:w val="0.64998556430446197"/>
          <c:h val="0.10300342665500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2857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073852837360851"/>
          <c:y val="0.11201526097897557"/>
          <c:w val="0.845386920384952"/>
          <c:h val="0.66595290172061827"/>
        </c:manualLayout>
      </c:layout>
      <c:barChart>
        <c:barDir val="col"/>
        <c:grouping val="stacked"/>
        <c:varyColors val="0"/>
        <c:ser>
          <c:idx val="0"/>
          <c:order val="0"/>
          <c:tx>
            <c:v>Faalapotopotoga ma faletupe I fafo</c:v>
          </c:tx>
          <c:invertIfNegative val="0"/>
          <c:cat>
            <c:strRef>
              <c:f>'[2]Summary Financial Year'!$O$2:$S$2</c:f>
            </c:strRef>
          </c:cat>
          <c:val>
            <c:numRef>
              <c:f>'[2]Summary Financial Year'!$O$4:$S$4</c:f>
            </c:numRef>
          </c:val>
          <c:extLst>
            <c:ext xmlns:c16="http://schemas.microsoft.com/office/drawing/2014/chart" uri="{C3380CC4-5D6E-409C-BE32-E72D297353CC}">
              <c16:uniqueId val="{00000000-B07F-4016-B347-1F53F33E6CB8}"/>
            </c:ext>
          </c:extLst>
        </c:ser>
        <c:ser>
          <c:idx val="1"/>
          <c:order val="1"/>
          <c:tx>
            <c:v>Malo ma Atunuu I Fafo</c:v>
          </c:tx>
          <c:invertIfNegative val="0"/>
          <c:cat>
            <c:strRef>
              <c:f>'[2]Summary Financial Year'!$O$2:$S$2</c:f>
            </c:strRef>
          </c:cat>
          <c:val>
            <c:numRef>
              <c:f>'[2]Summary Financial Year'!$O$11:$S$11</c:f>
            </c:numRef>
          </c:val>
          <c:extLst>
            <c:ext xmlns:c16="http://schemas.microsoft.com/office/drawing/2014/chart" uri="{C3380CC4-5D6E-409C-BE32-E72D297353CC}">
              <c16:uniqueId val="{00000001-B07F-4016-B347-1F53F33E6CB8}"/>
            </c:ext>
          </c:extLst>
        </c:ser>
        <c:ser>
          <c:idx val="2"/>
          <c:order val="2"/>
          <c:tx>
            <c:v>Nonogatupe I Samoa</c:v>
          </c:tx>
          <c:invertIfNegative val="0"/>
          <c:cat>
            <c:strRef>
              <c:f>'[2]Summary Financial Year'!$O$2:$S$2</c:f>
            </c:strRef>
          </c:cat>
          <c:val>
            <c:numRef>
              <c:f>'[2]Summary Financial Year'!$O$23:$S$23</c:f>
            </c:numRef>
          </c:val>
          <c:extLst>
            <c:ext xmlns:c16="http://schemas.microsoft.com/office/drawing/2014/chart" uri="{C3380CC4-5D6E-409C-BE32-E72D297353CC}">
              <c16:uniqueId val="{00000002-B07F-4016-B347-1F53F33E6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2010837840"/>
        <c:axId val="2010828048"/>
      </c:barChart>
      <c:catAx>
        <c:axId val="201083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10828048"/>
        <c:crosses val="autoZero"/>
        <c:auto val="1"/>
        <c:lblAlgn val="ctr"/>
        <c:lblOffset val="100"/>
        <c:noMultiLvlLbl val="0"/>
      </c:catAx>
      <c:valAx>
        <c:axId val="2010828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10837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7.6010643497149061E-2"/>
          <c:y val="0.88831291921843103"/>
          <c:w val="0.91295487374423023"/>
          <c:h val="0.11168708078156897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 w="28575"/>
  </c:sp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322789</xdr:colOff>
      <xdr:row>33</xdr:row>
      <xdr:rowOff>105833</xdr:rowOff>
    </xdr:from>
    <xdr:to>
      <xdr:col>75</xdr:col>
      <xdr:colOff>359834</xdr:colOff>
      <xdr:row>48</xdr:row>
      <xdr:rowOff>179917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092666-4CC9-4F47-9961-FCFD5E2CF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338666</xdr:colOff>
      <xdr:row>31</xdr:row>
      <xdr:rowOff>0</xdr:rowOff>
    </xdr:from>
    <xdr:to>
      <xdr:col>35</xdr:col>
      <xdr:colOff>338666</xdr:colOff>
      <xdr:row>47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7D8F09-D39F-4E25-A3DB-8E7C7112E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0.23727</cdr:x>
      <cdr:y>0.01968</cdr:y>
    </cdr:from>
    <cdr:to>
      <cdr:x>0.77662</cdr:x>
      <cdr:y>0.14699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4793" y="53976"/>
          <a:ext cx="2465917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/>
            <a:t>Government</a:t>
          </a:r>
          <a:r>
            <a:rPr lang="en-US" sz="1600" b="1" baseline="0"/>
            <a:t> Debt Position</a:t>
          </a:r>
          <a:endParaRPr lang="en-US" sz="16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0.23727</cdr:x>
      <cdr:y>0.01968</cdr:y>
    </cdr:from>
    <cdr:to>
      <cdr:x>0.77662</cdr:x>
      <cdr:y>0.14699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4793" y="53976"/>
          <a:ext cx="2465917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/>
            <a:t>Nonogatupe ale Malo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overnment%20Finance%20Statistics\GFSM%202001\GFS%202001_2010\Consolid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overnment%20Finance%20Statistics/Government%20Finance%20Statistics%202014/01_Budgetary%20Central%20Government/03_External%20Deb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over page"/>
      <sheetName val="Level of government"/>
      <sheetName val="Statement I_Accrual"/>
      <sheetName val="Table1_A"/>
      <sheetName val="Table2_A"/>
      <sheetName val="Table3_A"/>
      <sheetName val="Function"/>
      <sheetName val="Table4_A"/>
      <sheetName val="Table5_A"/>
      <sheetName val="Table6_A"/>
      <sheetName val="Table6_A_additional"/>
      <sheetName val="Statement II_Cash"/>
      <sheetName val="Table1_C"/>
      <sheetName val="Table2_C"/>
      <sheetName val="Table3_C"/>
      <sheetName val="Table6_C"/>
      <sheetName val="Table6_C_additional"/>
      <sheetName val="Integrated Balance Sheet"/>
      <sheetName val="HF report_Stat I"/>
      <sheetName val="HF report_Stat II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M3" t="str">
            <v>A1:  REVENUE [11 + 12 + 13 + 14]</v>
          </cell>
          <cell r="O3" t="str">
            <v>C1:  REVENUE [11 + 12 + 13 + 14]</v>
          </cell>
        </row>
        <row r="4">
          <cell r="M4" t="str">
            <v>A11:  Taxes  [111 + 112 + 113 + 114 + 115 + 116]</v>
          </cell>
          <cell r="O4" t="str">
            <v>C11:  Taxes  [111 + 112 + 113 + 114 + 115 + 116]</v>
          </cell>
        </row>
        <row r="5">
          <cell r="M5" t="str">
            <v>A111:  Taxes on income, profits, and capital gains [1111 + 1112 + 1113]</v>
          </cell>
          <cell r="O5" t="str">
            <v>C111:  Taxes on income, profits, and capital gains [1111 + 1112 + 1113]</v>
          </cell>
        </row>
        <row r="6">
          <cell r="M6" t="str">
            <v xml:space="preserve">A1111:  Taxes on income: Payable by individuals </v>
          </cell>
          <cell r="O6" t="str">
            <v xml:space="preserve">C1111:  Taxes on income: Payable by individuals </v>
          </cell>
        </row>
        <row r="7">
          <cell r="M7" t="str">
            <v xml:space="preserve">A1112:  Taxes on income: Payable by corporations and other enterprises </v>
          </cell>
          <cell r="O7" t="str">
            <v xml:space="preserve">C1112:  Taxes on income: Payable by corporations and other enterprises </v>
          </cell>
        </row>
        <row r="8">
          <cell r="M8" t="str">
            <v xml:space="preserve">A1113:  Taxes on income: Unallocable </v>
          </cell>
          <cell r="O8" t="str">
            <v xml:space="preserve">C1113:  Taxes on income: Unallocable </v>
          </cell>
        </row>
        <row r="9">
          <cell r="M9" t="str">
            <v xml:space="preserve">A112:  Taxes on payroll and workforce </v>
          </cell>
          <cell r="O9" t="str">
            <v xml:space="preserve">C112:  Taxes on payroll and workforce </v>
          </cell>
        </row>
        <row r="10">
          <cell r="M10" t="str">
            <v>A113:  Taxes on property [1131 + 1132 + 1133 + 1134 + 1135 + 1136]</v>
          </cell>
          <cell r="O10" t="str">
            <v>C113:  Taxes on property [1131 + 1132 + 1133 + 1134 + 1135 + 1136]</v>
          </cell>
        </row>
        <row r="11">
          <cell r="M11" t="str">
            <v xml:space="preserve">A1131:  Taxes on property:  Recurrent taxes on immovable property </v>
          </cell>
          <cell r="O11" t="str">
            <v xml:space="preserve">C1131:  Taxes on property:  Recurrent taxes on immovable property </v>
          </cell>
        </row>
        <row r="12">
          <cell r="M12" t="str">
            <v xml:space="preserve">A1132:  Taxes on property:  Recurrent taxes on net wealth </v>
          </cell>
          <cell r="O12" t="str">
            <v xml:space="preserve">C1132:  Taxes on property:  Recurrent taxes on net wealth </v>
          </cell>
        </row>
        <row r="13">
          <cell r="M13" t="str">
            <v xml:space="preserve">A1133:  Taxes on property:  Estate, inheritance, and gift taxes </v>
          </cell>
          <cell r="O13" t="str">
            <v xml:space="preserve">C1133:  Taxes on property:  Estate, inheritance, and gift taxes </v>
          </cell>
        </row>
        <row r="14">
          <cell r="M14" t="str">
            <v xml:space="preserve">A1134:  Taxes on property:  Taxes on financial and capital transactions </v>
          </cell>
          <cell r="O14" t="str">
            <v xml:space="preserve">C1134:  Taxes on property:  Taxes on financial and capital transactions </v>
          </cell>
        </row>
        <row r="15">
          <cell r="M15" t="str">
            <v xml:space="preserve">A1135:  Taxes on property:  Other nonrecurrent taxes on property </v>
          </cell>
          <cell r="O15" t="str">
            <v xml:space="preserve">C1135:  Taxes on property:  Other nonrecurrent taxes on property </v>
          </cell>
        </row>
        <row r="16">
          <cell r="M16" t="str">
            <v xml:space="preserve">A1136:  Taxes on property:  Other recurrent taxes on property </v>
          </cell>
          <cell r="O16" t="str">
            <v xml:space="preserve">C1136:  Taxes on property:  Other recurrent taxes on property </v>
          </cell>
        </row>
        <row r="17">
          <cell r="M17" t="str">
            <v xml:space="preserve">A114:  Taxes on goods and services </v>
          </cell>
          <cell r="O17" t="str">
            <v xml:space="preserve">C114:  Taxes on goods and services </v>
          </cell>
        </row>
        <row r="18">
          <cell r="M18" t="str">
            <v>A1141:  Taxes on goods and services:  General taxes on goods and services  [11411 + 11412 + 11413]</v>
          </cell>
          <cell r="O18" t="str">
            <v>C1141:  Taxes on goods and services:  General taxes on goods and services  [11411 + 11412 + 11413]</v>
          </cell>
        </row>
        <row r="19">
          <cell r="M19" t="str">
            <v xml:space="preserve">A11411:  General taxes on goods and services:  Value-added taxes </v>
          </cell>
          <cell r="O19" t="str">
            <v xml:space="preserve">C11411:  General taxes on goods and services:  Value-added taxes </v>
          </cell>
        </row>
        <row r="20">
          <cell r="M20" t="str">
            <v xml:space="preserve">A11412:  General taxes on goods and services:  Sales taxes </v>
          </cell>
          <cell r="O20" t="str">
            <v xml:space="preserve">C11412:  General taxes on goods and services:  Sales taxes </v>
          </cell>
        </row>
        <row r="21">
          <cell r="M21" t="str">
            <v xml:space="preserve">A11413:  General taxes on goods and services:  Turnover &amp; other general taxes on G &amp; S </v>
          </cell>
          <cell r="O21" t="str">
            <v xml:space="preserve">C11413:  General taxes on goods and services:  Turnover &amp; other general taxes on G &amp; S </v>
          </cell>
        </row>
        <row r="22">
          <cell r="M22" t="str">
            <v xml:space="preserve">A1142:  Taxes on goods and services:  Excises </v>
          </cell>
          <cell r="O22" t="str">
            <v xml:space="preserve">C1142:  Taxes on goods and services:  Excises </v>
          </cell>
        </row>
        <row r="23">
          <cell r="M23" t="str">
            <v xml:space="preserve">A1143:  Taxes on goods and services:  Profits of fiscal monopolies </v>
          </cell>
          <cell r="O23" t="str">
            <v xml:space="preserve">C1143:  Taxes on goods and services:  Profits of fiscal monopolies </v>
          </cell>
        </row>
        <row r="24">
          <cell r="M24" t="str">
            <v xml:space="preserve">A1144:  Taxes on goods and services:  Taxes on specific services </v>
          </cell>
          <cell r="O24" t="str">
            <v xml:space="preserve">C1144:  Taxes on goods and services:  Taxes on specific services </v>
          </cell>
        </row>
        <row r="25">
          <cell r="M25" t="str">
            <v>A1145:  Taxes on goods and services:  Taxes on use of goods, permission to use goods  [11451 + 11452]</v>
          </cell>
          <cell r="O25" t="str">
            <v>C1145:  Taxes on goods and services:  Taxes on use of goods, permission to use goods  [11451 + 11452]</v>
          </cell>
        </row>
        <row r="26">
          <cell r="M26" t="str">
            <v xml:space="preserve">A11451:  Taxes on use and permission of goods and services:  Motor vehicles taxes </v>
          </cell>
          <cell r="O26" t="str">
            <v xml:space="preserve">C11451:  Taxes on use and permission of goods and services:  Motor vehicles taxes </v>
          </cell>
        </row>
        <row r="27">
          <cell r="M27" t="str">
            <v xml:space="preserve">A11452:  Taxes on use and permission of goods and services:  Other </v>
          </cell>
          <cell r="O27" t="str">
            <v xml:space="preserve">C11452:  Taxes on use and permission of goods and services:  Other </v>
          </cell>
        </row>
        <row r="28">
          <cell r="M28" t="str">
            <v xml:space="preserve">A1146:  Taxes on goods and services:  Other taxes on goods and services </v>
          </cell>
          <cell r="O28" t="str">
            <v xml:space="preserve">C1146:  Taxes on goods and services:  Other taxes on goods and services </v>
          </cell>
        </row>
        <row r="29">
          <cell r="M29" t="str">
            <v>A115:  Taxes on international trade and transactions [1151 + 1152 + 1153 + 1154 + 1155 + 1156]</v>
          </cell>
          <cell r="O29" t="str">
            <v>C115:  Taxes on international trade and transactions [1151 + 1152 + 1153 + 1154 + 1155 + 1156]</v>
          </cell>
        </row>
        <row r="30">
          <cell r="M30" t="str">
            <v xml:space="preserve">A1151:  Taxes on international trade and transactions: Customs and other import duties </v>
          </cell>
          <cell r="O30" t="str">
            <v xml:space="preserve">C1151:  Taxes on international trade and transactions: Customs and other import duties </v>
          </cell>
        </row>
        <row r="31">
          <cell r="M31" t="str">
            <v xml:space="preserve">A1152:  Taxes on international trade and transactions: Taxes on exports </v>
          </cell>
          <cell r="O31" t="str">
            <v xml:space="preserve">C1152:  Taxes on international trade and transactions: Taxes on exports </v>
          </cell>
        </row>
        <row r="32">
          <cell r="M32" t="str">
            <v xml:space="preserve">A1153:  Taxes on international trade and transactions: Profits of export or import monopolies </v>
          </cell>
          <cell r="O32" t="str">
            <v xml:space="preserve">C1153:  Taxes on international trade and transactions: Profits of export or import monopolies </v>
          </cell>
        </row>
        <row r="33">
          <cell r="M33" t="str">
            <v xml:space="preserve">A1154:  Taxes on international trade and transactions: Exchange profits </v>
          </cell>
          <cell r="O33" t="str">
            <v xml:space="preserve">C1154:  Taxes on international trade and transactions: Exchange profits </v>
          </cell>
        </row>
        <row r="34">
          <cell r="M34" t="str">
            <v xml:space="preserve">A1155:  Taxes on international trade and transactions: Exchange taxes </v>
          </cell>
          <cell r="O34" t="str">
            <v xml:space="preserve">C1155:  Taxes on international trade and transactions: Exchange taxes </v>
          </cell>
        </row>
        <row r="35">
          <cell r="M35" t="str">
            <v xml:space="preserve">A1156:  Taxes on international trade and transactions: Other taxes on international trade and transactions </v>
          </cell>
          <cell r="O35" t="str">
            <v xml:space="preserve">C1156:  Taxes on international trade and transactions: Other taxes on international trade and transactions </v>
          </cell>
        </row>
        <row r="36">
          <cell r="M36" t="str">
            <v xml:space="preserve">A116:  Other taxes </v>
          </cell>
          <cell r="O36" t="str">
            <v xml:space="preserve">C116:  Other taxes </v>
          </cell>
        </row>
        <row r="37">
          <cell r="M37" t="str">
            <v>A12:  Social contributions [121 + 122]</v>
          </cell>
          <cell r="O37" t="str">
            <v>C12:  Social contributions [121 + 122]</v>
          </cell>
        </row>
        <row r="38">
          <cell r="M38" t="str">
            <v>A121:  Social security contributions [1211 + 1212 + 1213 + 1214]</v>
          </cell>
          <cell r="O38" t="str">
            <v>C121:  Social security contributions [1211 + 1212 + 1213 + 1214]</v>
          </cell>
        </row>
        <row r="39">
          <cell r="M39" t="str">
            <v xml:space="preserve">A1211:  Social security contributions:  Employee contributions </v>
          </cell>
          <cell r="O39" t="str">
            <v xml:space="preserve">C1211:  Social security contributions:  Employee contributions </v>
          </cell>
        </row>
        <row r="40">
          <cell r="M40" t="str">
            <v xml:space="preserve">A1212:  Social security contributions:  Employer contributions </v>
          </cell>
          <cell r="O40" t="str">
            <v xml:space="preserve">C1212:  Social security contributions:  Employer contributions </v>
          </cell>
        </row>
        <row r="41">
          <cell r="M41" t="str">
            <v xml:space="preserve">A1213:  Social security contributions:  Self-employed or nonemployed contributions </v>
          </cell>
          <cell r="O41" t="str">
            <v xml:space="preserve">C1213:  Social security contributions:  Self-employed or nonemployed contributions </v>
          </cell>
        </row>
        <row r="42">
          <cell r="M42" t="str">
            <v xml:space="preserve">A1214:  Social security contributions:  Unallocable contributions </v>
          </cell>
          <cell r="O42" t="str">
            <v xml:space="preserve">C1214:  Social security contributions:  Unallocable contributions </v>
          </cell>
        </row>
        <row r="43">
          <cell r="M43" t="str">
            <v>A122:  Other social contributions [1221 + 1222 + 1223]</v>
          </cell>
          <cell r="O43" t="str">
            <v>C122:  Other social contributions [1221 + 1222 + 1223]</v>
          </cell>
        </row>
        <row r="44">
          <cell r="M44" t="str">
            <v xml:space="preserve">A1221:  Other social contributions : Employee contributions </v>
          </cell>
          <cell r="O44" t="str">
            <v xml:space="preserve">C1221:  Other social contributions : Employee contributions </v>
          </cell>
        </row>
        <row r="45">
          <cell r="M45" t="str">
            <v xml:space="preserve">A1222:  Other social contributions : Employer contributions </v>
          </cell>
          <cell r="O45" t="str">
            <v xml:space="preserve">C1222:  Other social contributions : Employer contributions </v>
          </cell>
        </row>
        <row r="46">
          <cell r="M46" t="str">
            <v xml:space="preserve">A1223:  Other social contributions : Imputed contributions </v>
          </cell>
          <cell r="O46" t="str">
            <v xml:space="preserve">C1223:  Other social contributions : Imputed contributions </v>
          </cell>
        </row>
        <row r="47">
          <cell r="M47" t="str">
            <v>A13:  Grants [131 + 132 + 133]</v>
          </cell>
          <cell r="O47" t="str">
            <v>C13:  Grants [131 + 132 + 133]</v>
          </cell>
        </row>
        <row r="48">
          <cell r="M48" t="str">
            <v>A131:  Grants from foreign governments [1311 + 1312]</v>
          </cell>
          <cell r="O48" t="str">
            <v>C131:  Grants from foreign governments [1311 + 1312]</v>
          </cell>
        </row>
        <row r="49">
          <cell r="M49" t="str">
            <v xml:space="preserve">A1311:  Grants from foreign governments: Current </v>
          </cell>
          <cell r="O49" t="str">
            <v xml:space="preserve">C1311:  Grants from foreign governments: Current </v>
          </cell>
        </row>
        <row r="50">
          <cell r="M50" t="str">
            <v xml:space="preserve">A1312:  Grants from foreign governments: Capital </v>
          </cell>
          <cell r="O50" t="str">
            <v xml:space="preserve">C1312:  Grants from foreign governments: Capital </v>
          </cell>
        </row>
        <row r="51">
          <cell r="M51" t="str">
            <v>A132:  Grants from international organizations [1321 + 1322]</v>
          </cell>
          <cell r="O51" t="str">
            <v>C132:  Grants from international organizations [1321 + 1322]</v>
          </cell>
        </row>
        <row r="52">
          <cell r="M52" t="str">
            <v xml:space="preserve">A1321:  Grants from international organizations: Current </v>
          </cell>
          <cell r="O52" t="str">
            <v xml:space="preserve">C1321:  Grants from international organizations: Current </v>
          </cell>
        </row>
        <row r="53">
          <cell r="M53" t="str">
            <v xml:space="preserve">A1322:  Grants from international organizations: Capital </v>
          </cell>
          <cell r="O53" t="str">
            <v xml:space="preserve">C1322:  Grants from international organizations: Capital </v>
          </cell>
        </row>
        <row r="54">
          <cell r="M54" t="str">
            <v>A133:  Grants from other general government units [1331 + 1332]</v>
          </cell>
          <cell r="O54" t="str">
            <v>C133:  Grants from other general government units [1331 + 1332]</v>
          </cell>
        </row>
        <row r="55">
          <cell r="M55" t="str">
            <v xml:space="preserve">A1331:  Grants from other general government units: Current </v>
          </cell>
          <cell r="O55" t="str">
            <v xml:space="preserve">C1331:  Grants from other general government units: Current </v>
          </cell>
        </row>
        <row r="56">
          <cell r="M56" t="str">
            <v xml:space="preserve">A1332:  Grants from other general government units: Capital </v>
          </cell>
          <cell r="O56" t="str">
            <v xml:space="preserve">C1332:  Grants from other general government units: Capital </v>
          </cell>
        </row>
        <row r="57">
          <cell r="M57" t="str">
            <v>A14:  Other revenue [141 + 142 + 143 + 144 + 145]</v>
          </cell>
          <cell r="O57" t="str">
            <v>C14:  Other revenue [141 + 142 + 143 + 144 + 145]</v>
          </cell>
        </row>
        <row r="58">
          <cell r="M58" t="str">
            <v>A141:  Other revenue: Property income [1411 + 1412 + 1413 + 1414 + 1415]</v>
          </cell>
          <cell r="O58" t="str">
            <v>C141:  Other revenue: Property income [1411 + 1412 + 1413 + 1414 + 1415]</v>
          </cell>
        </row>
        <row r="59">
          <cell r="M59" t="str">
            <v xml:space="preserve">A1411:  Other revenue: Property income: Interest </v>
          </cell>
          <cell r="O59" t="str">
            <v xml:space="preserve">C1411:  Other revenue: Property income: Interest </v>
          </cell>
        </row>
        <row r="60">
          <cell r="M60" t="str">
            <v xml:space="preserve">A1412:  Other revenue: Property income: Dividends </v>
          </cell>
          <cell r="O60" t="str">
            <v xml:space="preserve">C1412:  Other revenue: Property income: Dividends </v>
          </cell>
        </row>
        <row r="61">
          <cell r="M61" t="str">
            <v xml:space="preserve">A1413:  Other revenue: Property income: Withdrawals from income of quasi-corporations </v>
          </cell>
          <cell r="O61" t="str">
            <v xml:space="preserve">C1413:  Other revenue: Property income: Withdrawals from income of quasi-corporations </v>
          </cell>
        </row>
        <row r="62">
          <cell r="M62" t="str">
            <v xml:space="preserve">A1414:  Other revenue: Property income: Property income attrib to insurance policyholders </v>
          </cell>
          <cell r="O62" t="str">
            <v xml:space="preserve">C1414:  Other revenue: Property income: Property income attrib to insurance policyholders </v>
          </cell>
        </row>
        <row r="63">
          <cell r="M63" t="str">
            <v xml:space="preserve">A1415:  Other revenue: Property income: Rent </v>
          </cell>
          <cell r="O63" t="str">
            <v xml:space="preserve">C1415:  Other revenue: Property income: Rent </v>
          </cell>
        </row>
        <row r="64">
          <cell r="M64" t="str">
            <v>A142:  Other revenue: Sales of goods and services [1421 + 1422 + 1423 + 1424]</v>
          </cell>
          <cell r="O64" t="str">
            <v>C142:  Other revenue: Sales of goods and services [1421 + 1422 + 1423 + 1424]</v>
          </cell>
        </row>
        <row r="65">
          <cell r="M65" t="str">
            <v xml:space="preserve">A1421:  Other revenue: Sales of goods and services: Sales of market establishments </v>
          </cell>
          <cell r="O65" t="str">
            <v xml:space="preserve">C1421:  Other revenue: Sales of goods and services: Sales of market establishments </v>
          </cell>
        </row>
        <row r="66">
          <cell r="M66" t="str">
            <v xml:space="preserve">A1422:  Other revenue: Sales of goods and services: Administrative fees </v>
          </cell>
          <cell r="O66" t="str">
            <v xml:space="preserve">C1422:  Other revenue: Sales of goods and services: Administrative fees </v>
          </cell>
        </row>
        <row r="67">
          <cell r="M67" t="str">
            <v xml:space="preserve">A1423:  Other revenue: Sales of goods and services: Incidental sales by nonmarket establishments </v>
          </cell>
          <cell r="O67" t="str">
            <v xml:space="preserve">C1423:  Other revenue: Sales of goods and services: Incidental sales by nonmarket establishments </v>
          </cell>
        </row>
        <row r="68">
          <cell r="M68" t="str">
            <v xml:space="preserve">A1424:  Other revenue: Sales of goods and services: Imputed sales of goods and services </v>
          </cell>
          <cell r="O68" t="str">
            <v xml:space="preserve">C1424:  Other revenue: Sales of goods and services: Imputed sales of goods and services </v>
          </cell>
        </row>
        <row r="69">
          <cell r="M69" t="str">
            <v xml:space="preserve">A143:  Other revenue: Fines, penalties, and forfeits </v>
          </cell>
          <cell r="O69" t="str">
            <v xml:space="preserve">C143:  Other revenue: Fines, penalties, and forfeits </v>
          </cell>
        </row>
        <row r="70">
          <cell r="M70" t="str">
            <v>A144:  Other revenue: Voluntary transfers other than grants [1441 + 1442]</v>
          </cell>
          <cell r="O70" t="str">
            <v>C144:  Other revenue: Voluntary transfers other than grants [1441 + 1442]</v>
          </cell>
        </row>
        <row r="71">
          <cell r="M71" t="str">
            <v xml:space="preserve">A1441:  Other revenue: Voluntary transfers other than grants:  Current </v>
          </cell>
          <cell r="O71" t="str">
            <v xml:space="preserve">C1441:  Other revenue: Voluntary transfers other than grants:  Current </v>
          </cell>
        </row>
        <row r="72">
          <cell r="M72" t="str">
            <v xml:space="preserve">A1442:  Other revenue: Voluntary transfers other than grants : Capital </v>
          </cell>
          <cell r="O72" t="str">
            <v xml:space="preserve">C1442:  Other revenue: Voluntary transfers other than grants : Capital </v>
          </cell>
        </row>
        <row r="73">
          <cell r="M73" t="str">
            <v xml:space="preserve">A145:  Other revenue: Miscellaneous and unidentified revenue </v>
          </cell>
          <cell r="O73" t="str">
            <v xml:space="preserve">C145:  Other revenue: Miscellaneous and unidentified revenue </v>
          </cell>
        </row>
        <row r="74">
          <cell r="M74" t="str">
            <v>A2:  EXPENSE [21 + 22 + 23 + 24 + 25 + 26 + 27 + 28]</v>
          </cell>
          <cell r="O74" t="str">
            <v>C2:  EXPENSE [21 + 22 + 23 + 24 + 25 + 26 + 27 + 28]</v>
          </cell>
        </row>
        <row r="75">
          <cell r="M75" t="str">
            <v>A21:  Compensation of employees [211 + 212]</v>
          </cell>
          <cell r="O75" t="str">
            <v>C21:  Compensation of employees [211 + 212]</v>
          </cell>
        </row>
        <row r="76">
          <cell r="M76" t="str">
            <v xml:space="preserve">A211:  Compensation of employees: Wages and salaries </v>
          </cell>
          <cell r="O76" t="str">
            <v xml:space="preserve">C211:  Compensation of employees: Wages and salaries </v>
          </cell>
        </row>
        <row r="77">
          <cell r="M77" t="str">
            <v>A212:  Compensation of employees: Social contributions [2121 + 2122]</v>
          </cell>
          <cell r="O77" t="str">
            <v>C212:  Compensation of employees: Social contributions [2121 + 2122]</v>
          </cell>
        </row>
        <row r="78">
          <cell r="M78" t="str">
            <v xml:space="preserve">A2121:  Compensation of employees: Actual social contributions </v>
          </cell>
          <cell r="O78" t="str">
            <v xml:space="preserve">C2121:  Compensation of employees: Actual social contributions </v>
          </cell>
        </row>
        <row r="79">
          <cell r="M79" t="str">
            <v xml:space="preserve">A2122:  Compensation of employees: Imputed social contributions </v>
          </cell>
          <cell r="O79" t="str">
            <v xml:space="preserve">C2122:  Compensation of employees: Imputed social contributions </v>
          </cell>
        </row>
        <row r="80">
          <cell r="M80" t="str">
            <v xml:space="preserve">A22:  Use of goods and services </v>
          </cell>
          <cell r="O80" t="str">
            <v xml:space="preserve">C22:  Purchases of goods and services </v>
          </cell>
        </row>
        <row r="81">
          <cell r="M81" t="str">
            <v xml:space="preserve">A23:  Consumption of fixed capital </v>
          </cell>
          <cell r="O81" t="str">
            <v>Not applicable</v>
          </cell>
        </row>
        <row r="82">
          <cell r="M82" t="str">
            <v>A24:  Interest [241 + 242 + 243]</v>
          </cell>
          <cell r="O82" t="str">
            <v>C24:  Interest [241 + 242 + 243]</v>
          </cell>
        </row>
        <row r="83">
          <cell r="M83" t="str">
            <v xml:space="preserve">A241:  Interest : To nonresidents </v>
          </cell>
          <cell r="O83" t="str">
            <v xml:space="preserve">C241:  Interest : To nonresidents </v>
          </cell>
        </row>
        <row r="84">
          <cell r="M84" t="str">
            <v xml:space="preserve">A242:  Interest : To residents other than general government </v>
          </cell>
          <cell r="O84" t="str">
            <v xml:space="preserve">C242:  Interest : To residents other than general government </v>
          </cell>
        </row>
        <row r="85">
          <cell r="M85" t="str">
            <v xml:space="preserve">A243:  Interest : To other general government units </v>
          </cell>
          <cell r="O85" t="str">
            <v xml:space="preserve">C243:  Interest : To other general government units </v>
          </cell>
        </row>
        <row r="86">
          <cell r="M86" t="str">
            <v>A25:  Subsidies [251 + 252]</v>
          </cell>
          <cell r="O86" t="str">
            <v>C25:  Subsidies [251 + 252]</v>
          </cell>
        </row>
        <row r="87">
          <cell r="M87" t="str">
            <v xml:space="preserve">A251:  Subsidies: To public corporations </v>
          </cell>
          <cell r="O87" t="str">
            <v xml:space="preserve">C251:  Subsidies: To public corporations </v>
          </cell>
        </row>
        <row r="88">
          <cell r="M88" t="str">
            <v xml:space="preserve">A252:  Subsidies: To private enterprises </v>
          </cell>
          <cell r="O88" t="str">
            <v xml:space="preserve">C252:  Subsidies: To private enterprises </v>
          </cell>
        </row>
        <row r="89">
          <cell r="M89" t="str">
            <v>A26:  Grants [262 + 262 + 263]</v>
          </cell>
          <cell r="O89" t="str">
            <v>C26:  Grants [262 + 262 + 263]</v>
          </cell>
        </row>
        <row r="90">
          <cell r="M90" t="str">
            <v>A261:  To foreign governments [2611 + 2612]</v>
          </cell>
          <cell r="O90" t="str">
            <v>C261:  To foreign governments [2611 + 2612]</v>
          </cell>
        </row>
        <row r="91">
          <cell r="M91" t="str">
            <v xml:space="preserve">A2611:  To foreign governments :  Current </v>
          </cell>
          <cell r="O91" t="str">
            <v xml:space="preserve">C2611:  To foreign governments :  Current </v>
          </cell>
        </row>
        <row r="92">
          <cell r="M92" t="str">
            <v xml:space="preserve">A2612:  To foreign governments :  Capital </v>
          </cell>
          <cell r="O92" t="str">
            <v xml:space="preserve">C2612:  To foreign governments :  Capital </v>
          </cell>
        </row>
        <row r="93">
          <cell r="M93" t="str">
            <v>A262:  To international organizations  [2621 + 2622]</v>
          </cell>
          <cell r="O93" t="str">
            <v>C262:  To international organizations  [2621 + 2622]</v>
          </cell>
        </row>
        <row r="94">
          <cell r="M94" t="str">
            <v xml:space="preserve">A2621:  To international organizations : Current </v>
          </cell>
          <cell r="O94" t="str">
            <v xml:space="preserve">C2621:  To international organizations : Current </v>
          </cell>
        </row>
        <row r="95">
          <cell r="M95" t="str">
            <v xml:space="preserve">A2622:  To international organizations : Capital </v>
          </cell>
          <cell r="O95" t="str">
            <v xml:space="preserve">C2622:  To international organizations : Capital </v>
          </cell>
        </row>
        <row r="96">
          <cell r="M96" t="str">
            <v>A263:  To other general government units [2631 + 2632]</v>
          </cell>
          <cell r="O96" t="str">
            <v>C263:  To other general government units [2631 + 2632]</v>
          </cell>
        </row>
        <row r="97">
          <cell r="M97" t="str">
            <v xml:space="preserve">A2631:  To other general government units: Current </v>
          </cell>
          <cell r="O97" t="str">
            <v xml:space="preserve">C2631:  To other general government units: Current </v>
          </cell>
        </row>
        <row r="98">
          <cell r="M98" t="str">
            <v xml:space="preserve">A2632:  To other general government units: Capital </v>
          </cell>
          <cell r="O98" t="str">
            <v xml:space="preserve">C2632:  To other general government units: Capital </v>
          </cell>
        </row>
        <row r="99">
          <cell r="M99" t="str">
            <v>A27:  Social benefits [271 + 272 + 273]</v>
          </cell>
          <cell r="O99" t="str">
            <v>C27:  Social benefits [271 + 272 + 273]</v>
          </cell>
        </row>
        <row r="100">
          <cell r="M100" t="str">
            <v xml:space="preserve">A271:  Social benefits: Social security benefits </v>
          </cell>
          <cell r="O100" t="str">
            <v xml:space="preserve">C271:  Social benefits: Social security benefits </v>
          </cell>
        </row>
        <row r="101">
          <cell r="M101" t="str">
            <v xml:space="preserve">A272:  Social benefits: Social assistance benefits </v>
          </cell>
          <cell r="O101" t="str">
            <v xml:space="preserve">C272:  Social benefits: Social assistance benefits </v>
          </cell>
        </row>
        <row r="102">
          <cell r="M102" t="str">
            <v xml:space="preserve">A273:  Social benefits: Employer social benefits </v>
          </cell>
          <cell r="O102" t="str">
            <v xml:space="preserve">C273:  Social benefits: Employer social benefits </v>
          </cell>
        </row>
        <row r="103">
          <cell r="M103" t="str">
            <v>A28:  Other expense [281 + 282]</v>
          </cell>
          <cell r="O103" t="str">
            <v>C28:  Other expense [281 + 282]</v>
          </cell>
        </row>
        <row r="104">
          <cell r="M104" t="str">
            <v xml:space="preserve">A281:  Other expense:  Property expense other than interest </v>
          </cell>
          <cell r="O104" t="str">
            <v xml:space="preserve">C281:  Other expense:  Property expense other than interest </v>
          </cell>
        </row>
        <row r="105">
          <cell r="M105" t="str">
            <v>A282:  Other expense:  Miscellaneous other expense [2821 + 2822]</v>
          </cell>
          <cell r="O105" t="str">
            <v>C282:  Other expense:  Miscellaneous other expense [2821 + 2822]</v>
          </cell>
        </row>
        <row r="106">
          <cell r="M106" t="str">
            <v xml:space="preserve">A2821:  Other expense:  Miscellaneous other expense:  Current </v>
          </cell>
          <cell r="O106" t="str">
            <v xml:space="preserve">C2821:  Other expense:  Miscellaneous other expense:  Current </v>
          </cell>
        </row>
        <row r="107">
          <cell r="M107" t="str">
            <v xml:space="preserve">A2822:  Other expense:  Miscellaneous other expense:  Capital </v>
          </cell>
          <cell r="O107" t="str">
            <v xml:space="preserve">C2822:  Other expense:  Miscellaneous other expense:  Capital </v>
          </cell>
        </row>
        <row r="108">
          <cell r="M108" t="str">
            <v>A3:  CHANGE IN NET WORTH: TRANSACTIONS [31 + 32 - 33]</v>
          </cell>
          <cell r="O108" t="str">
            <v>Not applicable</v>
          </cell>
        </row>
        <row r="109">
          <cell r="M109" t="str">
            <v>A31:  Transactions - Net acquisition of nonfinancial assets [311 + 312 + 313 + 314]</v>
          </cell>
          <cell r="O109" t="str">
            <v>C31:  Transactions - Net acquisition of nonfinancial assets [311 + 312 + 313 + 314]</v>
          </cell>
        </row>
        <row r="110">
          <cell r="M110" t="str">
            <v>A311:  Transactions - Fixed assets [311.1 - 311.2 - 311.3] OR [3111 + 3112 + 3113 + 3114]</v>
          </cell>
          <cell r="O110" t="str">
            <v>C311:  Transactions - Fixed assets [311.1 - 311.2 - 311.3] OR [3111 + 3112 + 3113 + 3114]</v>
          </cell>
        </row>
        <row r="111">
          <cell r="M111" t="str">
            <v>A311.1:  Transactions - Acquisitions: fixed assets [3111.1 + 3112.1 + 3113.1]</v>
          </cell>
          <cell r="O111" t="str">
            <v>C311.1:  Transactions - Acquisitions: fixed assets [3111.1 + 3112.1 + 3113.1]</v>
          </cell>
        </row>
        <row r="112">
          <cell r="M112" t="str">
            <v>A311.2:  Transactions - Disposals: fixed assets [3111.2 + 3112.2 + 3113.2]</v>
          </cell>
          <cell r="O112" t="str">
            <v>C311.2:  Transactions - Disposals: fixed assets [3111.2 + 3112.2 + 3113.2]</v>
          </cell>
        </row>
        <row r="113">
          <cell r="M113" t="str">
            <v>A311.3:  Transactions - Consumption of fixed capital (CFC): fixed assets [3111.3 + 3112.3 + 3113.3]</v>
          </cell>
          <cell r="O113" t="str">
            <v>Not applicable</v>
          </cell>
        </row>
        <row r="114">
          <cell r="M114" t="str">
            <v>A3111:  Transactions - Fixed assets: Buildings and structures [3111.1 - 3111.2 - 3111.3]</v>
          </cell>
          <cell r="O114" t="str">
            <v>C3111:  Transactions - Fixed assets: Buildings and structures [3111.1 - 3111.2 - 3111.3]</v>
          </cell>
        </row>
        <row r="115">
          <cell r="M115" t="str">
            <v xml:space="preserve">A3111.1:  Transactions - Acquisitions: buildings and structures </v>
          </cell>
          <cell r="O115" t="str">
            <v xml:space="preserve">C3111.1:  Transactions - Acquisitions: buildings and structures </v>
          </cell>
        </row>
        <row r="116">
          <cell r="M116" t="str">
            <v xml:space="preserve">A3111.2:  Transactions - Disposals: buildings and structures </v>
          </cell>
          <cell r="O116" t="str">
            <v xml:space="preserve">C3111.2:  Transactions - Disposals: buildings and structures </v>
          </cell>
        </row>
        <row r="117">
          <cell r="M117" t="str">
            <v xml:space="preserve">A3111.3:  Transactions - CFC: buildings and structures </v>
          </cell>
          <cell r="O117" t="str">
            <v>Not applicable</v>
          </cell>
        </row>
        <row r="118">
          <cell r="M118" t="str">
            <v>A3112:  Transactions - Fixed assets:  Machinery and equipment  [3112.1 - 3112.2 - 3112.3]</v>
          </cell>
          <cell r="O118" t="str">
            <v>C3112:  Transactions - Fixed assets:  Machinery and equipment  [3112.1 - 3112.2 - 3112.3]</v>
          </cell>
        </row>
        <row r="119">
          <cell r="M119" t="str">
            <v xml:space="preserve">A3112.1:  Transactions - Acquisitions: machinery and equipment </v>
          </cell>
          <cell r="O119" t="str">
            <v xml:space="preserve">C3112.1:  Transactions - Acquisitions: machinery and equipment </v>
          </cell>
        </row>
        <row r="120">
          <cell r="M120" t="str">
            <v xml:space="preserve">A3112.2:  Transactions - Disposals: machinery and equipment </v>
          </cell>
          <cell r="O120" t="str">
            <v xml:space="preserve">C3112.2:  Transactions - Disposals: machinery and equipment </v>
          </cell>
        </row>
        <row r="121">
          <cell r="M121" t="str">
            <v xml:space="preserve">A3112.3:  Transactions - CFC: machinery and equipment </v>
          </cell>
          <cell r="O121" t="str">
            <v>Not applicable</v>
          </cell>
        </row>
        <row r="122">
          <cell r="M122" t="str">
            <v>A3113:  Transactions - Fixed assets:  Other fixed assets  [3113.1 - 3113.2 - 3113.3]</v>
          </cell>
          <cell r="O122" t="str">
            <v>C3113:  Transactions - Fixed assets:  Other fixed assets  [3113.1 - 3113.2 - 3113.3]</v>
          </cell>
        </row>
        <row r="123">
          <cell r="M123" t="str">
            <v xml:space="preserve">A3113.1:  Transactions - Acquisitions: other fixed assets </v>
          </cell>
          <cell r="O123" t="str">
            <v xml:space="preserve">C3113.1:  Transactions - Acquisitions: other fixed assets </v>
          </cell>
        </row>
        <row r="124">
          <cell r="M124" t="str">
            <v xml:space="preserve">A3113.2:  Transactions - Disposals: other fixed assets </v>
          </cell>
          <cell r="O124" t="str">
            <v xml:space="preserve">C3113.2:  Transactions - Disposals: other fixed assets </v>
          </cell>
        </row>
        <row r="125">
          <cell r="M125" t="str">
            <v xml:space="preserve">A3113.3:  Transactions - CFC: other fixed assets </v>
          </cell>
          <cell r="O125" t="str">
            <v>Not applicable</v>
          </cell>
        </row>
        <row r="126">
          <cell r="M126" t="str">
            <v xml:space="preserve">A312:  Transactions - Inventories </v>
          </cell>
          <cell r="O126" t="str">
            <v xml:space="preserve">C312:  Transactions - Inventories </v>
          </cell>
        </row>
        <row r="127">
          <cell r="M127" t="str">
            <v>A3121: CNW - Transactions - Strategic stocks</v>
          </cell>
          <cell r="O127" t="str">
            <v>C312.1: CNW - Acquisitions</v>
          </cell>
        </row>
        <row r="128">
          <cell r="M128" t="str">
            <v>A3122:  CNW - Transactions - Other Inventories</v>
          </cell>
          <cell r="O128" t="str">
            <v>C312.2:  CNW - Disposals</v>
          </cell>
        </row>
        <row r="129">
          <cell r="M129" t="str">
            <v>A313:  Transactions - Valuables [313.1 - 313.2]</v>
          </cell>
          <cell r="O129" t="str">
            <v>C313:  Transactions - Valuables [313.1 - 313.2]</v>
          </cell>
        </row>
        <row r="130">
          <cell r="M130" t="str">
            <v xml:space="preserve">A313.1:  Transactions - Acquisitions: valuables </v>
          </cell>
          <cell r="O130" t="str">
            <v xml:space="preserve">C313.1:  Transactions - Acquisitions: valuables </v>
          </cell>
        </row>
        <row r="131">
          <cell r="M131" t="str">
            <v xml:space="preserve">A313.2:  Transactions - Disposals: valuables </v>
          </cell>
          <cell r="O131" t="str">
            <v xml:space="preserve">C313.2:  Transactions - Disposals: valuables </v>
          </cell>
        </row>
        <row r="132">
          <cell r="M132" t="str">
            <v>A314:  Transactions - Nonproduced assets [314.1 - 314.2 - 314.3]</v>
          </cell>
          <cell r="O132" t="str">
            <v>C314:  Transactions - Nonproduced assets [314.1 - 314.2 - 314.3]</v>
          </cell>
        </row>
        <row r="133">
          <cell r="M133" t="str">
            <v>A314.1:  Transactions - Acquisitions: nonproduced assets [3141.1 + 3142.1 + 3143.1 + 3144.1]</v>
          </cell>
          <cell r="O133" t="str">
            <v>C314.1:  Transactions - Acquisitions: nonproduced assets [3141.1 + 3142.1 + 3143.1 + 3144.1]</v>
          </cell>
        </row>
        <row r="134">
          <cell r="M134" t="str">
            <v>A314.2:  Transactions - Disposals: nonproduced assets [3141.2 + 3142.2 + 3143.2 + 3144.2]</v>
          </cell>
          <cell r="O134" t="str">
            <v>C314.2:  Transactions - Disposals: nonproduced assets [3141.2 + 3142.2 + 3143.2 + 3144.2]</v>
          </cell>
        </row>
        <row r="135">
          <cell r="M135" t="str">
            <v>A314.3:  Transactions - CFC: major improvements, nonproduced assets [3141.3 + 3142.3 + 3143.3+ 3144.3]</v>
          </cell>
          <cell r="O135" t="str">
            <v>Not applicable</v>
          </cell>
        </row>
        <row r="136">
          <cell r="M136" t="str">
            <v>A3141:  Transactions - Nonproduced assets: Land  [3141.1 -3141.2 - 3141.3]</v>
          </cell>
          <cell r="O136" t="str">
            <v>C3141:  Transactions - Nonproduced assets: Land  [3141.1 -3141.2 - 3141.3]</v>
          </cell>
        </row>
        <row r="137">
          <cell r="M137" t="str">
            <v xml:space="preserve">A3141.1:  Transactions - Acquisitions: land </v>
          </cell>
          <cell r="O137" t="str">
            <v xml:space="preserve">C3141.1:  Transactions - Acquisitions: land </v>
          </cell>
        </row>
        <row r="138">
          <cell r="M138" t="str">
            <v xml:space="preserve">A3141.2:  Transactions - Disposals: land </v>
          </cell>
          <cell r="O138" t="str">
            <v xml:space="preserve">C3141.2:  Transactions - Disposals: land </v>
          </cell>
        </row>
        <row r="139">
          <cell r="M139" t="str">
            <v xml:space="preserve">A3141.3:  Transactions - CFC: major improvements, land </v>
          </cell>
          <cell r="O139" t="str">
            <v>Not applicable</v>
          </cell>
        </row>
        <row r="140">
          <cell r="M140" t="str">
            <v>A3142:  Transactions - Nonproduced assets: Subsoil assets [3142.1 - 3142.2 - 3142.3]</v>
          </cell>
          <cell r="O140" t="str">
            <v>C3142:  Transactions - Nonproduced assets: Subsoil assets [3142.1 - 3142.2 - 3142.3]</v>
          </cell>
        </row>
        <row r="141">
          <cell r="M141" t="str">
            <v xml:space="preserve">A3142.1:  Transactions - Acquisitions: subsoil assets </v>
          </cell>
          <cell r="O141" t="str">
            <v xml:space="preserve">C3142.1:  Transactions - Acquisitions: subsoil assets </v>
          </cell>
        </row>
        <row r="142">
          <cell r="M142" t="str">
            <v xml:space="preserve">A3142.2:  Transactions - Disposals: subsoil assets </v>
          </cell>
          <cell r="O142" t="str">
            <v xml:space="preserve">C3142.2:  Transactions - Disposals: subsoil assets </v>
          </cell>
        </row>
        <row r="143">
          <cell r="M143" t="str">
            <v xml:space="preserve">A3142.3:  Transactions - CFC: major improvements, subsoil assets </v>
          </cell>
          <cell r="O143" t="str">
            <v>Not applicable</v>
          </cell>
        </row>
        <row r="144">
          <cell r="M144" t="str">
            <v>A3143:  Transactions - Nonproduced assets: Other naturally occurring assets  [3143.1 - 3143.2]</v>
          </cell>
          <cell r="O144" t="str">
            <v>C3143:  Transactions - Nonproduced assets: Other naturally occurring assets  [3143.1 - 3143.2]</v>
          </cell>
        </row>
        <row r="145">
          <cell r="M145" t="str">
            <v xml:space="preserve">A3143.1:  Transactions - Acquisitions: other naturally occurring assets </v>
          </cell>
          <cell r="O145" t="str">
            <v xml:space="preserve">C3143.1:  Transactions - Acquisitions: other naturally occurring assets </v>
          </cell>
        </row>
        <row r="146">
          <cell r="M146" t="str">
            <v xml:space="preserve">A3143.2:  Transactions - Disposals: other naturally occurring assets </v>
          </cell>
          <cell r="O146" t="str">
            <v xml:space="preserve">C3143.2:  Transactions - Disposals: other naturally occurring assets </v>
          </cell>
        </row>
        <row r="147">
          <cell r="M147" t="str">
            <v>A3144:  Transactions - Nonproduced assets: Intangible nonproduced assets  [3144.1 - 3144.2]</v>
          </cell>
          <cell r="O147" t="str">
            <v>C3144:  Transactions - Nonproduced assets: Intangible nonproduced assets  [3144.1 - 3144.2]</v>
          </cell>
        </row>
        <row r="148">
          <cell r="M148" t="str">
            <v xml:space="preserve">A3144.1:  Transactions - Acquisitions: intangible nonproduced assets </v>
          </cell>
          <cell r="O148" t="str">
            <v xml:space="preserve">C3144.1:  Transactions - Acquisitions: intangible nonproduced assets </v>
          </cell>
        </row>
        <row r="149">
          <cell r="M149" t="str">
            <v xml:space="preserve">A3144.2:  Transactions - Disposals: intangible nonproduced assets </v>
          </cell>
          <cell r="O149" t="str">
            <v xml:space="preserve">C3144.2:  Transactions - Disposals: intangible nonproduced assets </v>
          </cell>
        </row>
        <row r="150">
          <cell r="M150" t="str">
            <v>A32:  Transactions - Net acquisition of financial assets [3202 + 3203 + 3204 + 3205 + 3206 + 3207 + 3208]</v>
          </cell>
          <cell r="O150" t="str">
            <v>C32:  Transactions - Net acquisition of financial assets [3202 + 3203 + 3204 + 3205 + 3206 + 3207 + 3208]</v>
          </cell>
        </row>
        <row r="151">
          <cell r="M151" t="str">
            <v xml:space="preserve">A3202:  Transactions - Net acquisition of financial assets :  Currency and deposits [3212+3222] </v>
          </cell>
          <cell r="O151" t="str">
            <v xml:space="preserve">C3202:  Transactions - Net acquisition of financial assets :  Currency and deposits [3212+3222] </v>
          </cell>
        </row>
        <row r="152">
          <cell r="M152" t="str">
            <v xml:space="preserve">A3203:  Transactions - Net acquisition of financial assets :  Securities other than shares [3213+3223] </v>
          </cell>
          <cell r="O152" t="str">
            <v xml:space="preserve">C3203:  Transactions - Net acquisition of financial assets :  Securities other than shares [3213+3223] </v>
          </cell>
        </row>
        <row r="153">
          <cell r="M153" t="str">
            <v xml:space="preserve">A3204:  Transactions - Net acquisition of financial assets :  Loans [3214+3224] </v>
          </cell>
          <cell r="O153" t="str">
            <v xml:space="preserve">C3204:  Transactions - Net acquisition of financial assets :  Loans [3214+3224] </v>
          </cell>
        </row>
        <row r="154">
          <cell r="M154" t="str">
            <v xml:space="preserve">A3205:  Transactions - Net acquisition of financial assets :  Shares and other equity [3215+3225] </v>
          </cell>
          <cell r="O154" t="str">
            <v xml:space="preserve">C3205:  Transactions - Net acquisition of financial assets :  Shares and other equity [3215+3225] </v>
          </cell>
        </row>
        <row r="155">
          <cell r="M155" t="str">
            <v xml:space="preserve">A3206:  Transactions - Net acquisition of financial assets :  Insurance technical reserves [3216+3226] </v>
          </cell>
          <cell r="O155" t="str">
            <v xml:space="preserve">C3206:  Transactions - Net acquisition of financial assets :  Insurance technical reserves [3216+3226] </v>
          </cell>
        </row>
        <row r="156">
          <cell r="M156" t="str">
            <v xml:space="preserve">A3207:  Transactions - Net acquisition of financial assets :  Financial derivatives [3217+3227] </v>
          </cell>
          <cell r="O156" t="str">
            <v xml:space="preserve">C3207:  Transactions - Net acquisition of financial assets :  Financial derivatives [3217+3227] </v>
          </cell>
        </row>
        <row r="157">
          <cell r="M157" t="str">
            <v xml:space="preserve">A3208:  Transactions - Net acquisition of financial assets :  Other accounts receivable [3218+3228] </v>
          </cell>
          <cell r="O157" t="str">
            <v xml:space="preserve">C3208:  Transactions - Net acquisition of financial assets :  Other accounts receivable [3218+3228] </v>
          </cell>
        </row>
        <row r="158">
          <cell r="M158" t="str">
            <v>A321:  Transactions - Net acquisition of financial assets :  Domestic [3212 + 3213 + 3214 + 3215 + 3216 + 3217 + 3218]</v>
          </cell>
          <cell r="O158" t="str">
            <v>C321:  Transactions - Net acquisition of financial assets :  Domestic [3212 + 3213 + 3214 + 3215 + 3216 + 3217 + 3218]</v>
          </cell>
        </row>
        <row r="159">
          <cell r="M159" t="str">
            <v xml:space="preserve">A3212:  Transactions - Net acquisition of financial assets :  Domestic - Currency and deposits </v>
          </cell>
          <cell r="O159" t="str">
            <v xml:space="preserve">C3212:  Transactions - Net acquisition of financial assets :  Domestic - Currency and deposits </v>
          </cell>
        </row>
        <row r="160">
          <cell r="M160" t="str">
            <v xml:space="preserve">A3213:  Transactions - Net acquisition of financial assets :  Domestic - Securities other than shares </v>
          </cell>
          <cell r="O160" t="str">
            <v xml:space="preserve">C3213:  Transactions - Net acquisition of financial assets :  Domestic - Securities other than shares </v>
          </cell>
        </row>
        <row r="161">
          <cell r="M161" t="str">
            <v xml:space="preserve">A3214:  Transactions - Net acquisition of financial assets :  Domestic - Loans </v>
          </cell>
          <cell r="O161" t="str">
            <v xml:space="preserve">C3214:  Transactions - Net acquisition of financial assets :  Domestic - Loans </v>
          </cell>
        </row>
        <row r="162">
          <cell r="M162" t="str">
            <v xml:space="preserve">A3215:  Transactions - Net acquisition of financial assets :  Domestic - Shares and other equity </v>
          </cell>
          <cell r="O162" t="str">
            <v xml:space="preserve">C3215:  Transactions - Net acquisition of financial assets :  Domestic - Shares and other equity </v>
          </cell>
        </row>
        <row r="163">
          <cell r="M163" t="str">
            <v xml:space="preserve">A3216:  Transactions - Net acquisition of financial assets :  Domestic - Insurance technical reserves </v>
          </cell>
          <cell r="O163" t="str">
            <v xml:space="preserve">C3216:  Transactions - Net acquisition of financial assets :  Domestic - Insurance technical reserves </v>
          </cell>
        </row>
        <row r="164">
          <cell r="M164" t="str">
            <v xml:space="preserve">A3217:  Transactions - Net acquisition of financial assets :  Domestic - Financial derivatives </v>
          </cell>
          <cell r="O164" t="str">
            <v xml:space="preserve">C3217:  Transactions - Net acquisition of financial assets :  Domestic - Financial derivatives </v>
          </cell>
        </row>
        <row r="165">
          <cell r="M165" t="str">
            <v xml:space="preserve">A3218:  Transactions - Net acquisition of financial assets :  Domestic - Other accounts receivable </v>
          </cell>
          <cell r="O165" t="str">
            <v xml:space="preserve">C3218:  Transactions - Net acquisition of financial assets :  Domestic - Other accounts receivable </v>
          </cell>
        </row>
        <row r="166">
          <cell r="M166" t="str">
            <v>A322:  Transactions - Net acquisition of financial assets :  Foreign [3222 + 3223 + 3224 + 3225 + 3226 + 3227 + 3228]</v>
          </cell>
          <cell r="O166" t="str">
            <v>C322:  Transactions - Net acquisition of financial assets :  Foreign [3222 + 3223 + 3224 + 3225 + 3226 + 3227 + 3228]</v>
          </cell>
        </row>
        <row r="167">
          <cell r="M167" t="str">
            <v xml:space="preserve">A3222:  Transactions - Net acquisition of financial assets :  Foreign - Currency and deposits </v>
          </cell>
          <cell r="O167" t="str">
            <v xml:space="preserve">C3222:  Transactions - Net acquisition of financial assets :  Foreign - Currency and deposits </v>
          </cell>
        </row>
        <row r="168">
          <cell r="M168" t="str">
            <v xml:space="preserve">A3223:  Transactions - Net acquisition of financial assets :  Foreign - Securities other than shares </v>
          </cell>
          <cell r="O168" t="str">
            <v xml:space="preserve">C3223:  Transactions - Net acquisition of financial assets :  Foreign - Securities other than shares </v>
          </cell>
        </row>
        <row r="169">
          <cell r="M169" t="str">
            <v xml:space="preserve">A3224:  Transactions - Net acquisition of financial assets :  Foreign - Loans </v>
          </cell>
          <cell r="O169" t="str">
            <v xml:space="preserve">C3224:  Transactions - Net acquisition of financial assets :  Foreign - Loans </v>
          </cell>
        </row>
        <row r="170">
          <cell r="M170" t="str">
            <v xml:space="preserve">A3225:  Transactions - Net acquisition of financial assets :  Foreign - Shares and other equity </v>
          </cell>
          <cell r="O170" t="str">
            <v xml:space="preserve">C3225:  Transactions - Net acquisition of financial assets :  Foreign - Shares and other equity </v>
          </cell>
        </row>
        <row r="171">
          <cell r="M171" t="str">
            <v xml:space="preserve">A3226:  Transactions - Net acquisition of financial assets :  Foreign - Insurance technical reserves </v>
          </cell>
          <cell r="O171" t="str">
            <v xml:space="preserve">C3226:  Transactions - Net acquisition of financial assets :  Foreign - Insurance technical reserves </v>
          </cell>
        </row>
        <row r="172">
          <cell r="M172" t="str">
            <v xml:space="preserve">A3227:  Transactions - Net acquisition of financial assets :  Foreign - Financial derivatives </v>
          </cell>
          <cell r="O172" t="str">
            <v xml:space="preserve">C3227:  Transactions - Net acquisition of financial assets :  Foreign - Financial derivatives </v>
          </cell>
        </row>
        <row r="173">
          <cell r="M173" t="str">
            <v xml:space="preserve">A3228:  Transactions - Net acquisition of financial assets :  Foreign - Other accounts receivable </v>
          </cell>
          <cell r="O173" t="str">
            <v xml:space="preserve">C3228:  Transactions - Net acquisition of financial assets :  Foreign - Other accounts receivable </v>
          </cell>
        </row>
        <row r="174">
          <cell r="M174" t="str">
            <v xml:space="preserve">A323:  Transactions - Monetary gold and SDRs </v>
          </cell>
          <cell r="O174" t="str">
            <v xml:space="preserve">C323:  Transactions - Monetary gold and SDRs </v>
          </cell>
        </row>
        <row r="175">
          <cell r="M175" t="str">
            <v>A33:  Transactions - Net incurrence of liabilities [3322 + 3323 + 3324 + 3325 + 3326 + 3327 + 3328]</v>
          </cell>
          <cell r="O175" t="str">
            <v>C33:  Transactions - Net incurrence of liabilities [3322 + 3323 + 3324 + 3325 + 3326 + 3327 + 3328]</v>
          </cell>
        </row>
        <row r="176">
          <cell r="M176" t="str">
            <v xml:space="preserve">A3302:  Transactions - Net incurrence of liabilities: Currency and deposits [3312+3322] </v>
          </cell>
          <cell r="O176" t="str">
            <v xml:space="preserve">C3302:  Transactions - Net incurrence of liabilities: Currency and deposits [3312+3322] </v>
          </cell>
        </row>
        <row r="177">
          <cell r="M177" t="str">
            <v xml:space="preserve">A3303:  Transactions - Net incurrence of liabilities: Securities other than shares [3313+3323] </v>
          </cell>
          <cell r="O177" t="str">
            <v xml:space="preserve">C3303:  Transactions - Net incurrence of liabilities: Securities other than shares [3313+3323] </v>
          </cell>
        </row>
        <row r="178">
          <cell r="M178" t="str">
            <v xml:space="preserve">A3304:  Transactions - Net incurrence of liabilities: Loans [3314+3324] </v>
          </cell>
          <cell r="O178" t="str">
            <v xml:space="preserve">C3304:  Transactions - Net incurrence of liabilities: Loans [3314+3324] </v>
          </cell>
        </row>
        <row r="179">
          <cell r="M179" t="str">
            <v xml:space="preserve">A3305:  Transactions - Net incurrence of liabilities: Shares and other equity [3315+3325] </v>
          </cell>
          <cell r="O179" t="str">
            <v xml:space="preserve">C3305:  Transactions - Net incurrence of liabilities: Shares and other equity [3315+3325] </v>
          </cell>
        </row>
        <row r="180">
          <cell r="M180" t="str">
            <v xml:space="preserve">A3306:  Transactions - Net incurrence of liabilities: Insurance technical reserves [3316+3326] </v>
          </cell>
          <cell r="O180" t="str">
            <v xml:space="preserve">C3306:  Transactions - Net incurrence of liabilities: Insurance technical reserves [3316+3326] </v>
          </cell>
        </row>
        <row r="181">
          <cell r="M181" t="str">
            <v xml:space="preserve">A3307:  Transactions - Net incurrence of liabilities: Financial derivatives [3317+3327] </v>
          </cell>
          <cell r="O181" t="str">
            <v xml:space="preserve">C3307:  Transactions - Net incurrence of liabilities: Financial derivatives [3317+3327] </v>
          </cell>
        </row>
        <row r="182">
          <cell r="M182" t="str">
            <v xml:space="preserve">A3308:  Transactions - Net incurrence of liabilities: Other accounts payable [3318+3328] </v>
          </cell>
          <cell r="O182" t="str">
            <v xml:space="preserve">C3308:  Transactions - Net incurrence of liabilities: Other accounts payable [3318+3328] </v>
          </cell>
        </row>
        <row r="183">
          <cell r="M183" t="str">
            <v>A331:  Transactions - Net incurrence of liabilities: Domestic [3313 + 3313 + 3314 + 3315 + 3316 + 3317 + 3318]</v>
          </cell>
          <cell r="O183" t="str">
            <v>C331:  Transactions - Net incurrence of liabilities: Domestic [3313 + 3313 + 3314 + 3315 + 3316 + 3317 + 3318]</v>
          </cell>
        </row>
        <row r="184">
          <cell r="M184" t="str">
            <v xml:space="preserve">A3312:  Transactions - Net incurrence of liabilities: Domestic - Currency and deposits </v>
          </cell>
          <cell r="O184" t="str">
            <v xml:space="preserve">C3312:  Transactions - Net incurrence of liabilities: Domestic - Currency and deposits </v>
          </cell>
        </row>
        <row r="185">
          <cell r="M185" t="str">
            <v xml:space="preserve">A3313:  Transactions - Net incurrence of liabilities: Domestic - Securities other than shares </v>
          </cell>
          <cell r="O185" t="str">
            <v xml:space="preserve">C3313:  Transactions - Net incurrence of liabilities: Domestic - Securities other than shares </v>
          </cell>
        </row>
        <row r="186">
          <cell r="M186" t="str">
            <v xml:space="preserve">A3314:  Transactions - Net incurrence of liabilities: Domestic - Loans </v>
          </cell>
          <cell r="O186" t="str">
            <v xml:space="preserve">C3314:  Transactions - Net incurrence of liabilities: Domestic - Loans </v>
          </cell>
        </row>
        <row r="187">
          <cell r="M187" t="str">
            <v xml:space="preserve">A3315:  Transactions - Net incurrence of liabilities: Domestic - Shares and other equity </v>
          </cell>
          <cell r="O187" t="str">
            <v xml:space="preserve">C3315:  Transactions - Net incurrence of liabilities: Domestic - Shares and other equity </v>
          </cell>
        </row>
        <row r="188">
          <cell r="M188" t="str">
            <v xml:space="preserve">A3316:  Transactions - Net incurrence of liabilities: Domestic - Insurance technical reserves </v>
          </cell>
          <cell r="O188" t="str">
            <v xml:space="preserve">C3316:  Transactions - Net incurrence of liabilities: Domestic - Insurance technical reserves </v>
          </cell>
        </row>
        <row r="189">
          <cell r="M189" t="str">
            <v xml:space="preserve">A3317:  Transactions - Net incurrence of liabilities: Domestic - Financial derivatives </v>
          </cell>
          <cell r="O189" t="str">
            <v xml:space="preserve">C3317:  Transactions - Net incurrence of liabilities: Domestic - Financial derivatives </v>
          </cell>
        </row>
        <row r="190">
          <cell r="M190" t="str">
            <v xml:space="preserve">A3318:  Transactions - Net incurrence of liabilities: Domestic - Other accounts payable </v>
          </cell>
          <cell r="O190" t="str">
            <v xml:space="preserve">C3318:  Transactions - Net incurrence of liabilities: Domestic - Other accounts payable </v>
          </cell>
        </row>
        <row r="191">
          <cell r="M191" t="str">
            <v>A332:  Transactions - Net incurrence of liabilities: Foreign [3322 + 3323 + 3324 + 3325 + 3326 +3327 +3328]</v>
          </cell>
          <cell r="O191" t="str">
            <v>C332:  Transactions - Net incurrence of liabilities: Foreign [3322 + 3323 + 3324 + 3325 + 3326 +3327 +3328]</v>
          </cell>
        </row>
        <row r="192">
          <cell r="M192" t="str">
            <v xml:space="preserve">A3322:  Transactions - Net incurrence of liabilities: Foreign  - Currency and deposits </v>
          </cell>
          <cell r="O192" t="str">
            <v xml:space="preserve">C3322:  Transactions - Net incurrence of liabilities: Foreign  - Currency and deposits </v>
          </cell>
        </row>
        <row r="193">
          <cell r="M193" t="str">
            <v xml:space="preserve">A3323:  Transactions - Net incurrence of liabilities: Foreign  - Securities other than shares </v>
          </cell>
          <cell r="O193" t="str">
            <v xml:space="preserve">C3323:  Transactions - Net incurrence of liabilities: Foreign  - Securities other than shares </v>
          </cell>
        </row>
        <row r="194">
          <cell r="M194" t="str">
            <v xml:space="preserve">A3324:  Transactions - Net incurrence of liabilities: Foreign  - Loans </v>
          </cell>
          <cell r="O194" t="str">
            <v xml:space="preserve">C3324:  Transactions - Net incurrence of liabilities: Foreign  - Loans </v>
          </cell>
        </row>
        <row r="195">
          <cell r="M195" t="str">
            <v xml:space="preserve">A3325:  Transactions - Net incurrence of liabilities: Foreign  - Shares and other equity </v>
          </cell>
          <cell r="O195" t="str">
            <v xml:space="preserve">C3325:  Transactions - Net incurrence of liabilities: Foreign  - Shares and other equity </v>
          </cell>
        </row>
        <row r="196">
          <cell r="M196" t="str">
            <v xml:space="preserve">A3326:  Transactions - Net incurrence of liabilities: Foreign  - Insurance technical reserves </v>
          </cell>
          <cell r="O196" t="str">
            <v xml:space="preserve">C3326:  Transactions - Net incurrence of liabilities: Foreign  - Insurance technical reserves </v>
          </cell>
        </row>
        <row r="197">
          <cell r="M197" t="str">
            <v xml:space="preserve">A3327:  Transactions - Net incurrence of liabilities: Foreign  - Financial derivatives </v>
          </cell>
          <cell r="O197" t="str">
            <v xml:space="preserve">C3327:  Transactions - Net incurrence of liabilities: Foreign  - Financial derivatives </v>
          </cell>
        </row>
        <row r="198">
          <cell r="M198" t="str">
            <v xml:space="preserve">A3328:  Transactions - Net incurrence of liabilities: Foreign  - Other accounts payable </v>
          </cell>
          <cell r="O198" t="str">
            <v xml:space="preserve">C3328:  Transactions - Net incurrence of liabilities: Foreign  - Other accounts payable </v>
          </cell>
        </row>
        <row r="199">
          <cell r="M199" t="str">
            <v>A4:  CHANGE IN NET WORTH: HOLDING GAINS [41 + 42 - 43]</v>
          </cell>
          <cell r="O199" t="str">
            <v>Not applicable</v>
          </cell>
        </row>
        <row r="200">
          <cell r="M200" t="str">
            <v>A41:  Holding Gains- Nonfinancial assets [411 + 412 + 413 + 414]</v>
          </cell>
          <cell r="O200" t="str">
            <v>C41:  Holding Gains- Nonfinancial assets [411 + 412 + 413 + 414]</v>
          </cell>
        </row>
        <row r="201">
          <cell r="M201" t="str">
            <v>A411:  Holding Gains- Nonfinancial assets:  Fixed assets [4111 + 4112 + 4113]</v>
          </cell>
          <cell r="O201" t="str">
            <v>C411:  Holding Gains- Nonfinancial assets:  Fixed assets [4111 + 4112 + 4113]</v>
          </cell>
        </row>
        <row r="202">
          <cell r="M202" t="str">
            <v xml:space="preserve">A4111:  Holding Gains- Nonfinancial assets:  Fixed assets:  Buildings and structures </v>
          </cell>
          <cell r="O202" t="str">
            <v xml:space="preserve">C4111:  Holding Gains- Nonfinancial assets:  Fixed assets:  Buildings and structures </v>
          </cell>
        </row>
        <row r="203">
          <cell r="M203" t="str">
            <v xml:space="preserve">A4112:  Holding Gains- Nonfinancial assets:  Fixed assets:  Machinery and equipment </v>
          </cell>
          <cell r="O203" t="str">
            <v xml:space="preserve">C4112:  Holding Gains- Nonfinancial assets:  Fixed assets:  Machinery and equipment </v>
          </cell>
        </row>
        <row r="204">
          <cell r="M204" t="str">
            <v xml:space="preserve">A4113:  Holding Gains- Nonfinancial assets:  Fixed assets:  Other fixed assets </v>
          </cell>
          <cell r="O204" t="str">
            <v xml:space="preserve">C4113:  Holding Gains- Nonfinancial assets:  Fixed assets:  Other fixed assets </v>
          </cell>
        </row>
        <row r="205">
          <cell r="M205" t="str">
            <v xml:space="preserve">A412:  Holding Gains- Nonfinancial assets:  Inventories </v>
          </cell>
          <cell r="O205" t="str">
            <v xml:space="preserve">C412:  Holding Gains- Nonfinancial assets:  Inventories </v>
          </cell>
        </row>
        <row r="206">
          <cell r="M206" t="str">
            <v xml:space="preserve">A413:  Holding Gains- Nonfinancial assets:  Valuables </v>
          </cell>
          <cell r="O206" t="str">
            <v xml:space="preserve">C413:  Holding Gains- Nonfinancial assets:  Valuables </v>
          </cell>
        </row>
        <row r="207">
          <cell r="M207" t="str">
            <v>A414:  Holding Gains- Nonfinancial assets:  Nonproduced assets [4141 + 4142 + 4143 + 4144]</v>
          </cell>
          <cell r="O207" t="str">
            <v>C414:  Holding Gains- Nonfinancial assets:  Nonproduced assets [4141 + 4142 + 4143 + 4144]</v>
          </cell>
        </row>
        <row r="208">
          <cell r="M208" t="str">
            <v xml:space="preserve">A4141:  Holding Gains- Nonfinancial assets:  Nonproduced assets:  Land </v>
          </cell>
          <cell r="O208" t="str">
            <v xml:space="preserve">C4141:  Holding Gains- Nonfinancial assets:  Nonproduced assets:  Land </v>
          </cell>
        </row>
        <row r="209">
          <cell r="M209" t="str">
            <v xml:space="preserve">A4142:  Holding Gains- Nonfinancial assets:  Nonproduced assets:  Subsoil assets </v>
          </cell>
          <cell r="O209" t="str">
            <v xml:space="preserve">C4142:  Holding Gains- Nonfinancial assets:  Nonproduced assets:  Subsoil assets </v>
          </cell>
        </row>
        <row r="210">
          <cell r="M210" t="str">
            <v xml:space="preserve">A4143:  Holding Gains- Nonfinancial assets:  Nonproduced assets:  Other naturally occurring assets </v>
          </cell>
          <cell r="O210" t="str">
            <v xml:space="preserve">C4143:  Holding Gains- Nonfinancial assets:  Nonproduced assets:  Other naturally occurring assets </v>
          </cell>
        </row>
        <row r="211">
          <cell r="M211" t="str">
            <v xml:space="preserve">A4144:  Holding Gains- Nonfinancial assets:  Nonproduced assets:  Intangible nonproduced assets </v>
          </cell>
          <cell r="O211" t="str">
            <v xml:space="preserve">C4144:  Holding Gains- Nonfinancial assets:  Nonproduced assets:  Intangible nonproduced assets </v>
          </cell>
        </row>
        <row r="212">
          <cell r="M212" t="str">
            <v xml:space="preserve">A42:  Holding Gains- Financial assets [421+422+423] </v>
          </cell>
          <cell r="O212" t="str">
            <v xml:space="preserve">C42:  Holding Gains- Financial assets [421+422+423] </v>
          </cell>
        </row>
        <row r="213">
          <cell r="M213" t="str">
            <v xml:space="preserve">A4202:  Holding Gains- Financial assets:  Currency and deposits [4212+4222] </v>
          </cell>
          <cell r="O213" t="str">
            <v xml:space="preserve">C4202:  Holding Gains- Financial assets:  Currency and deposits [4212+4222] </v>
          </cell>
        </row>
        <row r="214">
          <cell r="M214" t="str">
            <v xml:space="preserve">A4203:  Holding Gains- Financial assets:  Securities other than shares [4213+4223] </v>
          </cell>
          <cell r="O214" t="str">
            <v xml:space="preserve">C4203:  Holding Gains- Financial assets:  Securities other than shares [4213+4223] </v>
          </cell>
        </row>
        <row r="215">
          <cell r="M215" t="str">
            <v xml:space="preserve">A4204:  Holding Gains- Financial assets:  Loans [4214+4224] </v>
          </cell>
          <cell r="O215" t="str">
            <v xml:space="preserve">C4204:  Holding Gains- Financial assets:  Loans [4214+4224] </v>
          </cell>
        </row>
        <row r="216">
          <cell r="M216" t="str">
            <v xml:space="preserve">A4205:  Holding Gains- Financial assets:  Shares and other equity [4215+4225] </v>
          </cell>
          <cell r="O216" t="str">
            <v xml:space="preserve">C4205:  Holding Gains- Financial assets:  Shares and other equity [4215+4225] </v>
          </cell>
        </row>
        <row r="217">
          <cell r="M217" t="str">
            <v xml:space="preserve">A4206:  Holding Gains- Financial assets:  Insurance technical reserves [4216+4226] </v>
          </cell>
          <cell r="O217" t="str">
            <v xml:space="preserve">C4206:  Holding Gains- Financial assets:  Insurance technical reserves [4216+4226] </v>
          </cell>
        </row>
        <row r="218">
          <cell r="M218" t="str">
            <v xml:space="preserve">A4207:  Holding Gains- Financial assets:  Financial derivatives [4217+4227] </v>
          </cell>
          <cell r="O218" t="str">
            <v xml:space="preserve">C4207:  Holding Gains- Financial assets:  Financial derivatives [4217+4227] </v>
          </cell>
        </row>
        <row r="219">
          <cell r="M219" t="str">
            <v xml:space="preserve">A4208:  Holding Gains- Financial assets:  Other accounts receivable [4218+4228] </v>
          </cell>
          <cell r="O219" t="str">
            <v xml:space="preserve">C4208:  Holding Gains- Financial assets:  Other accounts receivable [4218+4228] </v>
          </cell>
        </row>
        <row r="220">
          <cell r="M220" t="str">
            <v>A421:  Holding Gains- Financial assets:  Domestic [4212 + 4213 + 4214 + 4215 + 4216 + 4217 + 4218]</v>
          </cell>
          <cell r="O220" t="str">
            <v>C421:  Holding Gains- Financial assets:  Domestic [4212 + 4213 + 4214 + 4215 + 4216 + 4217 + 4218]</v>
          </cell>
        </row>
        <row r="221">
          <cell r="M221" t="str">
            <v xml:space="preserve">A4212:  Holding Gains- Financial assets:  Domestic - Currency and deposits </v>
          </cell>
          <cell r="O221" t="str">
            <v xml:space="preserve">C4212:  Holding Gains- Financial assets:  Domestic - Currency and deposits </v>
          </cell>
        </row>
        <row r="222">
          <cell r="M222" t="str">
            <v xml:space="preserve">A4213:  Holding Gains- Financial assets:  Domestic - Securities other than shares </v>
          </cell>
          <cell r="O222" t="str">
            <v xml:space="preserve">C4213:  Holding Gains- Financial assets:  Domestic - Securities other than shares </v>
          </cell>
        </row>
        <row r="223">
          <cell r="M223" t="str">
            <v xml:space="preserve">A4214:  Holding Gains- Financial assets:  Domestic - Loans </v>
          </cell>
          <cell r="O223" t="str">
            <v xml:space="preserve">C4214:  Holding Gains- Financial assets:  Domestic - Loans </v>
          </cell>
        </row>
        <row r="224">
          <cell r="M224" t="str">
            <v xml:space="preserve">A4215:  Holding Gains- Financial assets:  Domestic - Shares and other equity </v>
          </cell>
          <cell r="O224" t="str">
            <v xml:space="preserve">C4215:  Holding Gains- Financial assets:  Domestic - Shares and other equity </v>
          </cell>
        </row>
        <row r="225">
          <cell r="M225" t="str">
            <v xml:space="preserve">A4216:  Holding Gains- Financial assets:  Domestic - Insurance technical reserves </v>
          </cell>
          <cell r="O225" t="str">
            <v xml:space="preserve">C4216:  Holding Gains- Financial assets:  Domestic - Insurance technical reserves </v>
          </cell>
        </row>
        <row r="226">
          <cell r="M226" t="str">
            <v xml:space="preserve">A4217:  Holding Gains- Financial assets:  Domestic - Financial derivatives </v>
          </cell>
          <cell r="O226" t="str">
            <v xml:space="preserve">C4217:  Holding Gains- Financial assets:  Domestic - Financial derivatives </v>
          </cell>
        </row>
        <row r="227">
          <cell r="M227" t="str">
            <v xml:space="preserve">A4218:  Holding Gains- Financial assets:  Domestic - Other accounts receivable </v>
          </cell>
          <cell r="O227" t="str">
            <v xml:space="preserve">C4218:  Holding Gains- Financial assets:  Domestic - Other accounts receivable </v>
          </cell>
        </row>
        <row r="228">
          <cell r="M228" t="str">
            <v>A422:  Holding Gains- Financial assets:  Foreign -  [4222 + 4223 + 4224 + 4225 + 4226 + 4227 + 4228]</v>
          </cell>
          <cell r="O228" t="str">
            <v>C422:  Holding Gains- Financial assets:  Foreign -  [4222 + 4223 + 4224 + 4225 + 4226 + 4227 + 4228]</v>
          </cell>
        </row>
        <row r="229">
          <cell r="M229" t="str">
            <v xml:space="preserve">A4222:  Holding Gains- Financial assets:  Foreign - Currency and deposits </v>
          </cell>
          <cell r="O229" t="str">
            <v xml:space="preserve">C4222:  Holding Gains- Financial assets:  Foreign - Currency and deposits </v>
          </cell>
        </row>
        <row r="230">
          <cell r="M230" t="str">
            <v xml:space="preserve">A4223:  Holding Gains- Financial assets:  Foreign - Securities other than shares </v>
          </cell>
          <cell r="O230" t="str">
            <v xml:space="preserve">C4223:  Holding Gains- Financial assets:  Foreign - Securities other than shares </v>
          </cell>
        </row>
        <row r="231">
          <cell r="M231" t="str">
            <v xml:space="preserve">A4224:  Holding Gains- Financial assets:  Foreign - Loans </v>
          </cell>
          <cell r="O231" t="str">
            <v xml:space="preserve">C4224:  Holding Gains- Financial assets:  Foreign - Loans </v>
          </cell>
        </row>
        <row r="232">
          <cell r="M232" t="str">
            <v xml:space="preserve">A4225:  Holding Gains- Financial assets:  Foreign - Shares and other equity </v>
          </cell>
          <cell r="O232" t="str">
            <v xml:space="preserve">C4225:  Holding Gains- Financial assets:  Foreign - Shares and other equity </v>
          </cell>
        </row>
        <row r="233">
          <cell r="M233" t="str">
            <v xml:space="preserve">A4226:  Holding Gains- Financial assets:  Foreign - Insurance technical reserves </v>
          </cell>
          <cell r="O233" t="str">
            <v xml:space="preserve">C4226:  Holding Gains- Financial assets:  Foreign - Insurance technical reserves </v>
          </cell>
        </row>
        <row r="234">
          <cell r="M234" t="str">
            <v xml:space="preserve">A4227:  Holding Gains- Financial assets:  Foreign - Financial derivatives </v>
          </cell>
          <cell r="O234" t="str">
            <v xml:space="preserve">C4227:  Holding Gains- Financial assets:  Foreign - Financial derivatives </v>
          </cell>
        </row>
        <row r="235">
          <cell r="M235" t="str">
            <v xml:space="preserve">A4228:  Holding Gains- Financial assets:  Foreign - Other accounts receivable </v>
          </cell>
          <cell r="O235" t="str">
            <v xml:space="preserve">C4228:  Holding Gains- Financial assets:  Foreign - Other accounts receivable </v>
          </cell>
        </row>
        <row r="236">
          <cell r="M236" t="str">
            <v xml:space="preserve">A423:  Holding Gains- Financial assets:  Monetary gold and SDRs </v>
          </cell>
          <cell r="O236" t="str">
            <v xml:space="preserve">C423:  Holding Gains- Financial assets:  Monetary gold and SDRs </v>
          </cell>
        </row>
        <row r="237">
          <cell r="M237" t="str">
            <v xml:space="preserve">A43:  Holding Gains- Liabilities [431+432] </v>
          </cell>
          <cell r="O237" t="str">
            <v xml:space="preserve">C43:  Holding Gains- Liabilities [431+432] </v>
          </cell>
        </row>
        <row r="238">
          <cell r="M238" t="str">
            <v xml:space="preserve">A4302:  Holding Gains- Liabilities :  Currency and deposits [4312+4322] </v>
          </cell>
          <cell r="O238" t="str">
            <v xml:space="preserve">C4302:  Holding Gains- Liabilities :  Currency and deposits [4312+4322] </v>
          </cell>
        </row>
        <row r="239">
          <cell r="M239" t="str">
            <v xml:space="preserve">A4303:  Holding Gains- Liabilities :  Securities other than shares [4313+4323] </v>
          </cell>
          <cell r="O239" t="str">
            <v xml:space="preserve">C4303:  Holding Gains- Liabilities :  Securities other than shares [4313+4323] </v>
          </cell>
        </row>
        <row r="240">
          <cell r="M240" t="str">
            <v xml:space="preserve">A4304:  Holding Gains- Liabilities :  Loans [4314+4324] </v>
          </cell>
          <cell r="O240" t="str">
            <v xml:space="preserve">C4304:  Holding Gains- Liabilities :  Loans [4314+4324] </v>
          </cell>
        </row>
        <row r="241">
          <cell r="M241" t="str">
            <v xml:space="preserve">A4305:  Holding Gains- Liabilities :  Shares and other equity [4315+4325] </v>
          </cell>
          <cell r="O241" t="str">
            <v xml:space="preserve">C4305:  Holding Gains- Liabilities :  Shares and other equity [4315+4325] </v>
          </cell>
        </row>
        <row r="242">
          <cell r="M242" t="str">
            <v xml:space="preserve">A4306:  Holding Gains- Liabilities :  Insurance technical reserves [4316+4326] </v>
          </cell>
          <cell r="O242" t="str">
            <v xml:space="preserve">C4306:  Holding Gains- Liabilities :  Insurance technical reserves [4316+4326] </v>
          </cell>
        </row>
        <row r="243">
          <cell r="M243" t="str">
            <v xml:space="preserve">A4307:  Holding Gains- Liabilities :  Financial derivatives [4317+4327] </v>
          </cell>
          <cell r="O243" t="str">
            <v xml:space="preserve">C4307:  Holding Gains- Liabilities :  Financial derivatives [4317+4327] </v>
          </cell>
        </row>
        <row r="244">
          <cell r="M244" t="str">
            <v xml:space="preserve">A4308:  Holding Gains- Liabilities :  Other accounts payable [4318+4328] </v>
          </cell>
          <cell r="O244" t="str">
            <v xml:space="preserve">C4308:  Holding Gains- Liabilities :  Other accounts payable [4318+4328] </v>
          </cell>
        </row>
        <row r="245">
          <cell r="M245" t="str">
            <v>A431:  Holding Gains- Liabilities :  Domestic  [4312 + 4313 + 4314 + 4315 + 4316+ 4317 + 4318]</v>
          </cell>
          <cell r="O245" t="str">
            <v>C431:  Holding Gains- Liabilities :  Domestic  [4312 + 4313 + 4314 + 4315 + 4316+ 4317 + 4318]</v>
          </cell>
        </row>
        <row r="246">
          <cell r="M246" t="str">
            <v xml:space="preserve">A4312:  Holding Gains- Liabilities :  Domestic  - Currency and deposits </v>
          </cell>
          <cell r="O246" t="str">
            <v xml:space="preserve">C4312:  Holding Gains- Liabilities :  Domestic  - Currency and deposits </v>
          </cell>
        </row>
        <row r="247">
          <cell r="M247" t="str">
            <v xml:space="preserve">A4313:  Holding Gains- Liabilities :  Domestic  - Securities other than shares </v>
          </cell>
          <cell r="O247" t="str">
            <v xml:space="preserve">C4313:  Holding Gains- Liabilities :  Domestic  - Securities other than shares </v>
          </cell>
        </row>
        <row r="248">
          <cell r="M248" t="str">
            <v xml:space="preserve">A4314:  Holding Gains- Liabilities :  Domestic  - Loans </v>
          </cell>
          <cell r="O248" t="str">
            <v xml:space="preserve">C4314:  Holding Gains- Liabilities :  Domestic  - Loans </v>
          </cell>
        </row>
        <row r="249">
          <cell r="M249" t="str">
            <v xml:space="preserve">A4315:  Holding Gains- Liabilities :  Domestic  - Shares and other equity </v>
          </cell>
          <cell r="O249" t="str">
            <v xml:space="preserve">C4315:  Holding Gains- Liabilities :  Domestic  - Shares and other equity </v>
          </cell>
        </row>
        <row r="250">
          <cell r="M250" t="str">
            <v xml:space="preserve">A4316:  Holding Gains- Liabilities :  Domestic  - Insurance technical reserves </v>
          </cell>
          <cell r="O250" t="str">
            <v xml:space="preserve">C4316:  Holding Gains- Liabilities :  Domestic  - Insurance technical reserves </v>
          </cell>
        </row>
        <row r="251">
          <cell r="M251" t="str">
            <v xml:space="preserve">A4317:  Holding Gains- Liabilities :  Domestic  - Financial derivatives </v>
          </cell>
          <cell r="O251" t="str">
            <v xml:space="preserve">C4317:  Holding Gains- Liabilities :  Domestic  - Financial derivatives </v>
          </cell>
        </row>
        <row r="252">
          <cell r="M252" t="str">
            <v xml:space="preserve">A4318:  Holding Gains- Liabilities :  Domestic  - Other accounts payable </v>
          </cell>
          <cell r="O252" t="str">
            <v xml:space="preserve">C4318:  Holding Gains- Liabilities :  Domestic  - Other accounts payable </v>
          </cell>
        </row>
        <row r="253">
          <cell r="M253" t="str">
            <v>A432:  Holding Gains- Liabilities :  Foreign [4322 + 4323 + 4324 + 4325 + 4326 + 4327 + 4328]</v>
          </cell>
          <cell r="O253" t="str">
            <v>C432:  Holding Gains- Liabilities :  Foreign [4322 + 4323 + 4324 + 4325 + 4326 + 4327 + 4328]</v>
          </cell>
        </row>
        <row r="254">
          <cell r="M254" t="str">
            <v xml:space="preserve">A4322:  Holding Gains- Liabilities :  Foreign - Currency and deposits </v>
          </cell>
          <cell r="O254" t="str">
            <v xml:space="preserve">C4322:  Holding Gains- Liabilities :  Foreign - Currency and deposits </v>
          </cell>
        </row>
        <row r="255">
          <cell r="M255" t="str">
            <v xml:space="preserve">A4323:  Holding Gains- Liabilities :  Foreign - Securities other than shares </v>
          </cell>
          <cell r="O255" t="str">
            <v xml:space="preserve">C4323:  Holding Gains- Liabilities :  Foreign - Securities other than shares </v>
          </cell>
        </row>
        <row r="256">
          <cell r="M256" t="str">
            <v xml:space="preserve">A4324:  Holding Gains- Liabilities :  Foreign - Loans </v>
          </cell>
          <cell r="O256" t="str">
            <v xml:space="preserve">C4324:  Holding Gains- Liabilities :  Foreign - Loans </v>
          </cell>
        </row>
        <row r="257">
          <cell r="M257" t="str">
            <v xml:space="preserve">A4325:  Holding Gains- Liabilities :  Foreign - Shares and other equity </v>
          </cell>
          <cell r="O257" t="str">
            <v xml:space="preserve">C4325:  Holding Gains- Liabilities :  Foreign - Shares and other equity </v>
          </cell>
        </row>
        <row r="258">
          <cell r="M258" t="str">
            <v xml:space="preserve">A4326:  Holding Gains- Liabilities :  Foreign - Insurance technical reserves </v>
          </cell>
          <cell r="O258" t="str">
            <v xml:space="preserve">C4326:  Holding Gains- Liabilities :  Foreign - Insurance technical reserves </v>
          </cell>
        </row>
        <row r="259">
          <cell r="M259" t="str">
            <v xml:space="preserve">A4327:  Holding Gains- Liabilities :  Foreign - Financial derivatives </v>
          </cell>
          <cell r="O259" t="str">
            <v xml:space="preserve">C4327:  Holding Gains- Liabilities :  Foreign - Financial derivatives </v>
          </cell>
        </row>
        <row r="260">
          <cell r="M260" t="str">
            <v xml:space="preserve">A4328:  Holding Gains- Liabilities :  Foreign - Other accounts payable </v>
          </cell>
          <cell r="O260" t="str">
            <v xml:space="preserve">C4328:  Holding Gains- Liabilities :  Foreign - Other accounts payable </v>
          </cell>
        </row>
        <row r="261">
          <cell r="M261" t="str">
            <v>A5:  CHANGE IN NET WORTH: VOLUME CHANGES [51 + 52 - 53]</v>
          </cell>
          <cell r="O261" t="str">
            <v>Not applicable</v>
          </cell>
        </row>
        <row r="262">
          <cell r="M262" t="str">
            <v>A51:  Volume Changes - Nonfinancial assets [511 + 512 + 513 + 514]</v>
          </cell>
          <cell r="O262" t="str">
            <v>C51:  Volume Changes - Nonfinancial assets [511 + 512 + 513 + 514]</v>
          </cell>
        </row>
        <row r="263">
          <cell r="M263" t="str">
            <v>A511:  Volume Changes - Nonfinancial assets : Fixed assets [5111 + 5112 + 5113]</v>
          </cell>
          <cell r="O263" t="str">
            <v>C511:  Volume Changes - Nonfinancial assets : Fixed assets [5111 + 5112 + 5113]</v>
          </cell>
        </row>
        <row r="264">
          <cell r="M264" t="str">
            <v xml:space="preserve">A5111:  Volume Changes - Nonfinancial assets : Fixed assets:   Buildings and structures </v>
          </cell>
          <cell r="O264" t="str">
            <v xml:space="preserve">C5111:  Volume Changes - Nonfinancial assets : Fixed assets:   Buildings and structures </v>
          </cell>
        </row>
        <row r="265">
          <cell r="M265" t="str">
            <v xml:space="preserve">A5112:  Volume Changes - Nonfinancial assets : Fixed assets:  Machinery and equipment </v>
          </cell>
          <cell r="O265" t="str">
            <v xml:space="preserve">C5112:  Volume Changes - Nonfinancial assets : Fixed assets:  Machinery and equipment </v>
          </cell>
        </row>
        <row r="266">
          <cell r="M266" t="str">
            <v xml:space="preserve">A5113:  Volume Changes - Nonfinancial assets : Fixed assets:  Other fixed assets </v>
          </cell>
          <cell r="O266" t="str">
            <v xml:space="preserve">C5113:  Volume Changes - Nonfinancial assets : Fixed assets:  Other fixed assets </v>
          </cell>
        </row>
        <row r="267">
          <cell r="M267" t="str">
            <v xml:space="preserve">A512:  Volume Changes - Inventories </v>
          </cell>
          <cell r="O267" t="str">
            <v xml:space="preserve">C512:  Volume Changes - Inventories </v>
          </cell>
        </row>
        <row r="268">
          <cell r="M268" t="str">
            <v xml:space="preserve">A513:  Volume Changes - Valuables </v>
          </cell>
          <cell r="O268" t="str">
            <v xml:space="preserve">C513:  Volume Changes - Valuables </v>
          </cell>
        </row>
        <row r="269">
          <cell r="M269" t="str">
            <v>A514:  Volume Changes - Nonfinancial assets : Nonproduced assets [5141 + 5142 + 5143 + 5144]</v>
          </cell>
          <cell r="O269" t="str">
            <v>C514:  Volume Changes - Nonfinancial assets : Nonproduced assets [5141 + 5142 + 5143 + 5144]</v>
          </cell>
        </row>
        <row r="270">
          <cell r="M270" t="str">
            <v xml:space="preserve">A5141:  Volume Changes - Nonfinancial assets : Nonproduced assets:  Land </v>
          </cell>
          <cell r="O270" t="str">
            <v xml:space="preserve">C5141:  Volume Changes - Nonfinancial assets : Nonproduced assets:  Land </v>
          </cell>
        </row>
        <row r="271">
          <cell r="M271" t="str">
            <v xml:space="preserve">A5142:  Volume Changes - Nonfinancial assets : Nonproduced assets:  Subsoil assets </v>
          </cell>
          <cell r="O271" t="str">
            <v xml:space="preserve">C5142:  Volume Changes - Nonfinancial assets : Nonproduced assets:  Subsoil assets </v>
          </cell>
        </row>
        <row r="272">
          <cell r="M272" t="str">
            <v xml:space="preserve">A5143:  Volume Changes - Nonfinancial assets : Nonproduced assets:  Other naturally occurring assets </v>
          </cell>
          <cell r="O272" t="str">
            <v xml:space="preserve">C5143:  Volume Changes - Nonfinancial assets : Nonproduced assets:  Other naturally occurring assets </v>
          </cell>
        </row>
        <row r="273">
          <cell r="M273" t="str">
            <v xml:space="preserve">A5144:  Volume Changes - Nonfinancial assets : Nonproduced assets:  Intangible nonproduced assets </v>
          </cell>
          <cell r="O273" t="str">
            <v xml:space="preserve">C5144:  Volume Changes - Nonfinancial assets : Nonproduced assets:  Intangible nonproduced assets </v>
          </cell>
        </row>
        <row r="274">
          <cell r="M274" t="str">
            <v xml:space="preserve">A52:  Volume Changes - Financial assets [521+522+523] </v>
          </cell>
          <cell r="O274" t="str">
            <v xml:space="preserve">C52:  Volume Changes - Financial assets [521+522+523] </v>
          </cell>
        </row>
        <row r="275">
          <cell r="M275" t="str">
            <v xml:space="preserve">A5202:  Volume Changes - Financial assets:  Currency and deposits [5212+5222] </v>
          </cell>
          <cell r="O275" t="str">
            <v xml:space="preserve">C5202:  Volume Changes - Financial assets:  Currency and deposits [5212+5222] </v>
          </cell>
        </row>
        <row r="276">
          <cell r="M276" t="str">
            <v xml:space="preserve">A5203:  Volume Changes - Financial assets:  Securities other than shares [5213+5223] </v>
          </cell>
          <cell r="O276" t="str">
            <v xml:space="preserve">C5203:  Volume Changes - Financial assets:  Securities other than shares [5213+5223] </v>
          </cell>
        </row>
        <row r="277">
          <cell r="M277" t="str">
            <v xml:space="preserve">A5204:  Volume Changes - Financial assets:  Loans [5214+5224] </v>
          </cell>
          <cell r="O277" t="str">
            <v xml:space="preserve">C5204:  Volume Changes - Financial assets:  Loans [5214+5224] </v>
          </cell>
        </row>
        <row r="278">
          <cell r="M278" t="str">
            <v xml:space="preserve">A5205:  Volume Changes - Financial assets:  Shares and other equity [5215+5225] </v>
          </cell>
          <cell r="O278" t="str">
            <v xml:space="preserve">C5205:  Volume Changes - Financial assets:  Shares and other equity [5215+5225] </v>
          </cell>
        </row>
        <row r="279">
          <cell r="M279" t="str">
            <v xml:space="preserve">A5206:  Volume Changes - Financial assets:  Insurance technical reserves [5216+5226] </v>
          </cell>
          <cell r="O279" t="str">
            <v xml:space="preserve">C5206:  Volume Changes - Financial assets:  Insurance technical reserves [5216+5226] </v>
          </cell>
        </row>
        <row r="280">
          <cell r="M280" t="str">
            <v xml:space="preserve">A5207:  Volume Changes - Financial assets:  Financial derivatives [5217+5227] </v>
          </cell>
          <cell r="O280" t="str">
            <v xml:space="preserve">C5207:  Volume Changes - Financial assets:  Financial derivatives [5217+5227] </v>
          </cell>
        </row>
        <row r="281">
          <cell r="M281" t="str">
            <v xml:space="preserve">A5208:  Volume Changes - Financial assets:  Other accounts receivable [5218+5228] </v>
          </cell>
          <cell r="O281" t="str">
            <v xml:space="preserve">C5208:  Volume Changes - Financial assets:  Other accounts receivable [5218+5228] </v>
          </cell>
        </row>
        <row r="282">
          <cell r="M282" t="str">
            <v>A521:  Volume Changes - Financial assets:  Domestic  [5212 + 5213 + 5214 + 5215 + 5216+ 5217 + 5218]</v>
          </cell>
          <cell r="O282" t="str">
            <v>C521:  Volume Changes - Financial assets:  Domestic  [5212 + 5213 + 5214 + 5215 + 5216+ 5217 + 5218]</v>
          </cell>
        </row>
        <row r="283">
          <cell r="M283" t="str">
            <v xml:space="preserve">A5212:  Volume Changes - Financial assets:  Domestic - Currency and deposits </v>
          </cell>
          <cell r="O283" t="str">
            <v xml:space="preserve">C5212:  Volume Changes - Financial assets:  Domestic - Currency and deposits </v>
          </cell>
        </row>
        <row r="284">
          <cell r="M284" t="str">
            <v xml:space="preserve">A5213:  Volume Changes - Financial assets:  Domestic - Securities other than shares </v>
          </cell>
          <cell r="O284" t="str">
            <v xml:space="preserve">C5213:  Volume Changes - Financial assets:  Domestic - Securities other than shares </v>
          </cell>
        </row>
        <row r="285">
          <cell r="M285" t="str">
            <v xml:space="preserve">A5214:  Volume Changes - Financial assets:  Domestic - Loans </v>
          </cell>
          <cell r="O285" t="str">
            <v xml:space="preserve">C5214:  Volume Changes - Financial assets:  Domestic - Loans </v>
          </cell>
        </row>
        <row r="286">
          <cell r="M286" t="str">
            <v xml:space="preserve">A5215:  Volume Changes - Financial assets:  Domestic - Shares and other equity </v>
          </cell>
          <cell r="O286" t="str">
            <v xml:space="preserve">C5215:  Volume Changes - Financial assets:  Domestic - Shares and other equity </v>
          </cell>
        </row>
        <row r="287">
          <cell r="M287" t="str">
            <v xml:space="preserve">A5216:  Volume Changes - Financial assets:  Domestic - Insurance technical reserves </v>
          </cell>
          <cell r="O287" t="str">
            <v xml:space="preserve">C5216:  Volume Changes - Financial assets:  Domestic - Insurance technical reserves </v>
          </cell>
        </row>
        <row r="288">
          <cell r="M288" t="str">
            <v xml:space="preserve">A5217:  Volume Changes - Financial assets:  Domestic - Financial derivatives </v>
          </cell>
          <cell r="O288" t="str">
            <v xml:space="preserve">C5217:  Volume Changes - Financial assets:  Domestic - Financial derivatives </v>
          </cell>
        </row>
        <row r="289">
          <cell r="M289" t="str">
            <v xml:space="preserve">A5218:  Volume Changes - Financial assets:  Domestic - Other accounts receivable </v>
          </cell>
          <cell r="O289" t="str">
            <v xml:space="preserve">C5218:  Volume Changes - Financial assets:  Domestic - Other accounts receivable </v>
          </cell>
        </row>
        <row r="290">
          <cell r="M290" t="str">
            <v>A522:  Volume Changes - Financial assets:  Foreign  [5222 + 5223 + 5224 + 5225 + 5226+ 5227 + 5228]</v>
          </cell>
          <cell r="O290" t="str">
            <v>C522:  Volume Changes - Financial assets:  Foreign  [5222 + 5223 + 5224 + 5225 + 5226+ 5227 + 5228]</v>
          </cell>
        </row>
        <row r="291">
          <cell r="M291" t="str">
            <v xml:space="preserve">A5222:  Volume Changes - Financial assets:  Foreign  - Currency and deposits </v>
          </cell>
          <cell r="O291" t="str">
            <v xml:space="preserve">C5222:  Volume Changes - Financial assets:  Foreign  - Currency and deposits </v>
          </cell>
        </row>
        <row r="292">
          <cell r="M292" t="str">
            <v xml:space="preserve">A5223:  Volume Changes - Financial assets:  Foreign  - Securities other than shares </v>
          </cell>
          <cell r="O292" t="str">
            <v xml:space="preserve">C5223:  Volume Changes - Financial assets:  Foreign  - Securities other than shares </v>
          </cell>
        </row>
        <row r="293">
          <cell r="M293" t="str">
            <v xml:space="preserve">A5224:  Volume Changes - Financial assets:  Foreign  - Loans </v>
          </cell>
          <cell r="O293" t="str">
            <v xml:space="preserve">C5224:  Volume Changes - Financial assets:  Foreign  - Loans </v>
          </cell>
        </row>
        <row r="294">
          <cell r="M294" t="str">
            <v xml:space="preserve">A5225:  Volume Changes - Financial assets:  Foreign  - Shares and other equity </v>
          </cell>
          <cell r="O294" t="str">
            <v xml:space="preserve">C5225:  Volume Changes - Financial assets:  Foreign  - Shares and other equity </v>
          </cell>
        </row>
        <row r="295">
          <cell r="M295" t="str">
            <v xml:space="preserve">A5226:  Volume Changes - Financial assets:  Foreign  - Insurance technical reserves </v>
          </cell>
          <cell r="O295" t="str">
            <v xml:space="preserve">C5226:  Volume Changes - Financial assets:  Foreign  - Insurance technical reserves </v>
          </cell>
        </row>
        <row r="296">
          <cell r="M296" t="str">
            <v xml:space="preserve">A5227:  Volume Changes - Financial assets:  Foreign  - Financial derivatives </v>
          </cell>
          <cell r="O296" t="str">
            <v xml:space="preserve">C5227:  Volume Changes - Financial assets:  Foreign  - Financial derivatives </v>
          </cell>
        </row>
        <row r="297">
          <cell r="M297" t="str">
            <v xml:space="preserve">A5228:  Volume Changes - Financial assets:  Foreign  - Other accounts receivable </v>
          </cell>
          <cell r="O297" t="str">
            <v xml:space="preserve">C5228:  Volume Changes - Financial assets:  Foreign  - Other accounts receivable </v>
          </cell>
        </row>
        <row r="298">
          <cell r="M298" t="str">
            <v xml:space="preserve">A523:  Volume Changes - Financial assets:  Monetary gold and SDRs </v>
          </cell>
          <cell r="O298" t="str">
            <v xml:space="preserve">C523:  Volume Changes - Financial assets:  Monetary gold and SDRs </v>
          </cell>
        </row>
        <row r="299">
          <cell r="M299" t="str">
            <v xml:space="preserve">A53:  Volume Changes - Liabilities [531+532] </v>
          </cell>
          <cell r="O299" t="str">
            <v xml:space="preserve">C53:  Volume Changes - Liabilities [531+532] </v>
          </cell>
        </row>
        <row r="300">
          <cell r="M300" t="str">
            <v xml:space="preserve">A5302:  Volume Changes - Liabilities:  Currency and deposits [5312+5322] </v>
          </cell>
          <cell r="O300" t="str">
            <v xml:space="preserve">C5302:  Volume Changes - Liabilities:  Currency and deposits [5312+5322] </v>
          </cell>
        </row>
        <row r="301">
          <cell r="M301" t="str">
            <v xml:space="preserve">A5303:  Volume Changes - Liabilities:  Securities other than shares [5313+5323] </v>
          </cell>
          <cell r="O301" t="str">
            <v xml:space="preserve">C5303:  Volume Changes - Liabilities:  Securities other than shares [5313+5323] </v>
          </cell>
        </row>
        <row r="302">
          <cell r="M302" t="str">
            <v xml:space="preserve">A5304:  Volume Changes - Liabilities:  Loans [5314+5324] </v>
          </cell>
          <cell r="O302" t="str">
            <v xml:space="preserve">C5304:  Volume Changes - Liabilities:  Loans [5314+5324] </v>
          </cell>
        </row>
        <row r="303">
          <cell r="M303" t="str">
            <v xml:space="preserve">A5305:  Volume Changes - Liabilities:  Shares and other equity [5315+5325] </v>
          </cell>
          <cell r="O303" t="str">
            <v xml:space="preserve">C5305:  Volume Changes - Liabilities:  Shares and other equity [5315+5325] </v>
          </cell>
        </row>
        <row r="304">
          <cell r="M304" t="str">
            <v xml:space="preserve">A5306:  Volume Changes - Liabilities:  Insurance technical reserves [5316+5326] </v>
          </cell>
          <cell r="O304" t="str">
            <v xml:space="preserve">C5306:  Volume Changes - Liabilities:  Insurance technical reserves [5316+5326] </v>
          </cell>
        </row>
        <row r="305">
          <cell r="M305" t="str">
            <v xml:space="preserve">A5307:  Volume Changes - Liabilities:  Financial derivatives [5317+5327] </v>
          </cell>
          <cell r="O305" t="str">
            <v xml:space="preserve">C5307:  Volume Changes - Liabilities:  Financial derivatives [5317+5327] </v>
          </cell>
        </row>
        <row r="306">
          <cell r="M306" t="str">
            <v xml:space="preserve">A5308:  Volume Changes - Liabilities:  Other accounts payable [5318+5328] </v>
          </cell>
          <cell r="O306" t="str">
            <v xml:space="preserve">C5308:  Volume Changes - Liabilities:  Other accounts payable [5318+5328] </v>
          </cell>
        </row>
        <row r="307">
          <cell r="M307" t="str">
            <v>A531:  Volume Changes - Liabilities:  Domestic  [5312 + 5313 + 5314 + 5315 + 5316+ 5317 + 5318]</v>
          </cell>
          <cell r="O307" t="str">
            <v>C531:  Volume Changes - Liabilities:  Domestic  [5312 + 5313 + 5314 + 5315 + 5316+ 5317 + 5318]</v>
          </cell>
        </row>
        <row r="308">
          <cell r="M308" t="str">
            <v xml:space="preserve">A5312:  Volume Changes - Liabilities:  Domestic - Currency and deposits </v>
          </cell>
          <cell r="O308" t="str">
            <v xml:space="preserve">C5312:  Volume Changes - Liabilities:  Domestic - Currency and deposits </v>
          </cell>
        </row>
        <row r="309">
          <cell r="M309" t="str">
            <v xml:space="preserve">A5313:  Volume Changes - Liabilities:  Domestic - Securities other than shares </v>
          </cell>
          <cell r="O309" t="str">
            <v xml:space="preserve">C5313:  Volume Changes - Liabilities:  Domestic - Securities other than shares </v>
          </cell>
        </row>
        <row r="310">
          <cell r="M310" t="str">
            <v xml:space="preserve">A5314:  Volume Changes - Liabilities:  Domestic - Loans </v>
          </cell>
          <cell r="O310" t="str">
            <v xml:space="preserve">C5314:  Volume Changes - Liabilities:  Domestic - Loans </v>
          </cell>
        </row>
        <row r="311">
          <cell r="M311" t="str">
            <v xml:space="preserve">A5315:  Volume Changes - Liabilities:  Domestic - Shares and other equity </v>
          </cell>
          <cell r="O311" t="str">
            <v xml:space="preserve">C5315:  Volume Changes - Liabilities:  Domestic - Shares and other equity </v>
          </cell>
        </row>
        <row r="312">
          <cell r="M312" t="str">
            <v xml:space="preserve">A5316:  Volume Changes - Liabilities:  Domestic - Insurance technical reserves </v>
          </cell>
          <cell r="O312" t="str">
            <v xml:space="preserve">C5316:  Volume Changes - Liabilities:  Domestic - Insurance technical reserves </v>
          </cell>
        </row>
        <row r="313">
          <cell r="M313" t="str">
            <v xml:space="preserve">A5317:  Volume Changes - Liabilities:  Domestic - Financial derivatives </v>
          </cell>
          <cell r="O313" t="str">
            <v xml:space="preserve">C5317:  Volume Changes - Liabilities:  Domestic - Financial derivatives </v>
          </cell>
        </row>
        <row r="314">
          <cell r="M314" t="str">
            <v xml:space="preserve">A5318:  Volume Changes - Liabilities:  Domestic - Other accounts payable </v>
          </cell>
          <cell r="O314" t="str">
            <v xml:space="preserve">C5318:  Volume Changes - Liabilities:  Domestic - Other accounts payable </v>
          </cell>
        </row>
        <row r="315">
          <cell r="M315" t="str">
            <v>A532:  Volume Changes - Liabilities:  Foreign [5322 + 5323 + 5324 + 5325 + 5326+ 5327 + 5328]</v>
          </cell>
          <cell r="O315" t="str">
            <v>C532:  Volume Changes - Liabilities:  Foreign [5322 + 5323 + 5324 + 5325 + 5326+ 5327 + 5328]</v>
          </cell>
        </row>
        <row r="316">
          <cell r="M316" t="str">
            <v xml:space="preserve">A5322:  Volume Changes - Liabilities:  Foreign  - Currency and deposits </v>
          </cell>
          <cell r="O316" t="str">
            <v xml:space="preserve">C5322:  Volume Changes - Liabilities:  Foreign  - Currency and deposits </v>
          </cell>
        </row>
        <row r="317">
          <cell r="M317" t="str">
            <v xml:space="preserve">A5323:  Volume Changes - Liabilities:  Foreign  - Securities other than shares </v>
          </cell>
          <cell r="O317" t="str">
            <v xml:space="preserve">C5323:  Volume Changes - Liabilities:  Foreign  - Securities other than shares </v>
          </cell>
        </row>
        <row r="318">
          <cell r="M318" t="str">
            <v xml:space="preserve">A5324:  Volume Changes - Liabilities:  Foreign  - Loans </v>
          </cell>
          <cell r="O318" t="str">
            <v xml:space="preserve">C5324:  Volume Changes - Liabilities:  Foreign  - Loans </v>
          </cell>
        </row>
        <row r="319">
          <cell r="M319" t="str">
            <v xml:space="preserve">A5325:  Volume Changes - Liabilities:  Foreign  - Shares and other equity </v>
          </cell>
          <cell r="O319" t="str">
            <v xml:space="preserve">C5325:  Volume Changes - Liabilities:  Foreign  - Shares and other equity </v>
          </cell>
        </row>
        <row r="320">
          <cell r="M320" t="str">
            <v xml:space="preserve">A5326:  Volume Changes - Liabilities:  Foreign  - Insurance technical reserves </v>
          </cell>
          <cell r="O320" t="str">
            <v xml:space="preserve">C5326:  Volume Changes - Liabilities:  Foreign  - Insurance technical reserves </v>
          </cell>
        </row>
        <row r="321">
          <cell r="M321" t="str">
            <v xml:space="preserve">A5327:  Volume Changes - Liabilities:  Foreign  - Financial derivatives </v>
          </cell>
          <cell r="O321" t="str">
            <v xml:space="preserve">C5327:  Volume Changes - Liabilities:  Foreign  - Financial derivatives </v>
          </cell>
        </row>
        <row r="322">
          <cell r="M322" t="str">
            <v xml:space="preserve">A5328:  Volume Changes - Liabilities:  Foreign  - Other accounts payable </v>
          </cell>
          <cell r="O322" t="str">
            <v xml:space="preserve">C5328:  Volume Changes - Liabilities:  Foreign  - Other accounts payable </v>
          </cell>
        </row>
        <row r="323">
          <cell r="M323" t="str">
            <v>A6:  NET WORTH  [Stocks = 61 + 62 - 63]</v>
          </cell>
          <cell r="O323" t="str">
            <v>C6:  NET WORTH  [Stocks = 61 + 62 - 63]</v>
          </cell>
        </row>
        <row r="324">
          <cell r="M324" t="str">
            <v>A61:  Stocks -Nonfinancial assets [611 + 612 + 613 +614]</v>
          </cell>
          <cell r="O324" t="str">
            <v>C61:  Stocks -Nonfinancial assets [611 + 612 + 613 +614]</v>
          </cell>
        </row>
        <row r="325">
          <cell r="M325" t="str">
            <v>A611:  Stocks -Nonfinancial assets:  Fixed assets [6111 + 6112 + 6113]</v>
          </cell>
          <cell r="O325" t="str">
            <v>C611:  Stocks -Nonfinancial assets:  Fixed assets [6111 + 6112 + 6113]</v>
          </cell>
        </row>
        <row r="326">
          <cell r="M326" t="str">
            <v xml:space="preserve">A6111:  Stocks -Nonfinancial assets:  Fixed assets : Buildings and structures </v>
          </cell>
          <cell r="O326" t="str">
            <v xml:space="preserve">C6111:  Stocks -Nonfinancial assets:  Fixed assets : Buildings and structures </v>
          </cell>
        </row>
        <row r="327">
          <cell r="M327" t="str">
            <v xml:space="preserve">A6112:  Stocks -Nonfinancial assets:  Fixed assets : Machinery and equipment </v>
          </cell>
          <cell r="O327" t="str">
            <v xml:space="preserve">C6112:  Stocks -Nonfinancial assets:  Fixed assets : Machinery and equipment </v>
          </cell>
        </row>
        <row r="328">
          <cell r="M328" t="str">
            <v xml:space="preserve">A6113:  Stocks -Nonfinancial assets:  Fixed assets : Other fixed assets </v>
          </cell>
          <cell r="O328" t="str">
            <v xml:space="preserve">C6113:  Stocks -Nonfinancial assets:  Fixed assets : Other fixed assets </v>
          </cell>
        </row>
        <row r="329">
          <cell r="M329" t="str">
            <v xml:space="preserve">A612:  Stocks -Inventories </v>
          </cell>
          <cell r="O329" t="str">
            <v xml:space="preserve">C612:  Stocks -Inventories </v>
          </cell>
        </row>
        <row r="330">
          <cell r="M330" t="str">
            <v xml:space="preserve">A613:  Stocks -Valuables </v>
          </cell>
          <cell r="O330" t="str">
            <v xml:space="preserve">C613:  Stocks -Valuables </v>
          </cell>
        </row>
        <row r="331">
          <cell r="M331" t="str">
            <v>A614:  Stocks -Nonfinancial assets:  Nonproduced assets [6141 + 6142 + 6143 + 6144]</v>
          </cell>
          <cell r="O331" t="str">
            <v>C614:  Stocks -Nonfinancial assets:  Nonproduced assets [6141 + 6142 + 6143 + 6144]</v>
          </cell>
        </row>
        <row r="332">
          <cell r="M332" t="str">
            <v xml:space="preserve">A6141:  Stocks -Nonfinancial assets:  Nonproduced assets:  Land </v>
          </cell>
          <cell r="O332" t="str">
            <v xml:space="preserve">C6141:  Stocks -Nonfinancial assets:  Nonproduced assets:  Land </v>
          </cell>
        </row>
        <row r="333">
          <cell r="M333" t="str">
            <v xml:space="preserve">A6142:  Stocks -Nonfinancial assets:  Nonproduced assets: Subsoil assets </v>
          </cell>
          <cell r="O333" t="str">
            <v xml:space="preserve">C6142:  Stocks -Nonfinancial assets:  Nonproduced assets: Subsoil assets </v>
          </cell>
        </row>
        <row r="334">
          <cell r="M334" t="str">
            <v xml:space="preserve">A6143:  Stocks -Nonfinancial assets:  Nonproduced assets: Other naturally occurring assets </v>
          </cell>
          <cell r="O334" t="str">
            <v xml:space="preserve">C6143:  Stocks -Nonfinancial assets:  Nonproduced assets: Other naturally occurring assets </v>
          </cell>
        </row>
        <row r="335">
          <cell r="M335" t="str">
            <v xml:space="preserve">A6144:  Stocks -Nonfinancial assets:  Nonproduced assets: Intangible nonproduced assets </v>
          </cell>
          <cell r="O335" t="str">
            <v xml:space="preserve">C6144:  Stocks -Nonfinancial assets:  Nonproduced assets: Intangible nonproduced assets </v>
          </cell>
        </row>
        <row r="336">
          <cell r="M336" t="str">
            <v xml:space="preserve">A62:  Stocks -Financial assets [621+622+623] </v>
          </cell>
          <cell r="O336" t="str">
            <v xml:space="preserve">C62:  Stocks -Financial assets [621+622+623] </v>
          </cell>
        </row>
        <row r="337">
          <cell r="M337" t="str">
            <v xml:space="preserve">A6202:  Stocks -Financial assets : Currency and deposits [6212+6222] </v>
          </cell>
          <cell r="O337" t="str">
            <v xml:space="preserve">C6202:  Stocks -Financial assets : Currency and deposits [6212+6222] </v>
          </cell>
        </row>
        <row r="338">
          <cell r="M338" t="str">
            <v xml:space="preserve">A6203:  Stocks -Financial assets : Securities other than shares [6213+6223] </v>
          </cell>
          <cell r="O338" t="str">
            <v xml:space="preserve">C6203:  Stocks -Financial assets : Securities other than shares [6213+6223] </v>
          </cell>
        </row>
        <row r="339">
          <cell r="M339" t="str">
            <v xml:space="preserve">A6204:  Stocks -Financial assets : Loans [6214+6224] </v>
          </cell>
          <cell r="O339" t="str">
            <v xml:space="preserve">C6204:  Stocks -Financial assets : Loans [6214+6224] </v>
          </cell>
        </row>
        <row r="340">
          <cell r="M340" t="str">
            <v xml:space="preserve">A6205:  Stocks -Financial assets : Shares and other equity [6215+6225] </v>
          </cell>
          <cell r="O340" t="str">
            <v xml:space="preserve">C6205:  Stocks -Financial assets : Shares and other equity [6215+6225] </v>
          </cell>
        </row>
        <row r="341">
          <cell r="M341" t="str">
            <v xml:space="preserve">A6206:  Stocks -Financial assets : Insurance technical reserves [6216+6226] </v>
          </cell>
          <cell r="O341" t="str">
            <v xml:space="preserve">C6206:  Stocks -Financial assets : Insurance technical reserves [6216+6226] </v>
          </cell>
        </row>
        <row r="342">
          <cell r="M342" t="str">
            <v xml:space="preserve">A6207:  Stocks -Financial assets : Financial derivatives [6217+6227] </v>
          </cell>
          <cell r="O342" t="str">
            <v xml:space="preserve">C6207:  Stocks -Financial assets : Financial derivatives [6217+6227] </v>
          </cell>
        </row>
        <row r="343">
          <cell r="M343" t="str">
            <v xml:space="preserve">A6208:  Stocks -Financial assets : Other accounts receivable [6218+6228] </v>
          </cell>
          <cell r="O343" t="str">
            <v xml:space="preserve">C6208:  Stocks -Financial assets : Other accounts receivable [6218+6228] </v>
          </cell>
        </row>
        <row r="344">
          <cell r="M344" t="str">
            <v>A621:  Stocks -Financial assets : Domestic [6212 + 6213 + 6214 + 6215 + 6216 + 6217 + 6218]</v>
          </cell>
          <cell r="O344" t="str">
            <v>C621:  Stocks -Financial assets : Domestic [6212 + 6213 + 6214 + 6215 + 6216 + 6217 + 6218]</v>
          </cell>
        </row>
        <row r="345">
          <cell r="M345" t="str">
            <v xml:space="preserve">A6212:  Stocks -Financial assets : Domestic - Currency and deposits </v>
          </cell>
          <cell r="O345" t="str">
            <v xml:space="preserve">C6212:  Stocks -Financial assets : Domestic - Currency and deposits </v>
          </cell>
        </row>
        <row r="346">
          <cell r="M346" t="str">
            <v xml:space="preserve">A6213:  Stocks -Financial assets : Domestic - Securities other than shares </v>
          </cell>
          <cell r="O346" t="str">
            <v xml:space="preserve">C6213:  Stocks -Financial assets : Domestic - Securities other than shares </v>
          </cell>
        </row>
        <row r="347">
          <cell r="M347" t="str">
            <v xml:space="preserve">A6214:  Stocks -Financial assets : Domestic - Loans </v>
          </cell>
          <cell r="O347" t="str">
            <v xml:space="preserve">C6214:  Stocks -Financial assets : Domestic - Loans </v>
          </cell>
        </row>
        <row r="348">
          <cell r="M348" t="str">
            <v xml:space="preserve">A6215:  Stocks -Financial assets : Domestic - Shares and other equity </v>
          </cell>
          <cell r="O348" t="str">
            <v xml:space="preserve">C6215:  Stocks -Financial assets : Domestic - Shares and other equity </v>
          </cell>
        </row>
        <row r="349">
          <cell r="M349" t="str">
            <v xml:space="preserve">A6216:  Stocks -Financial assets : Domestic - Insurance technical reserves </v>
          </cell>
          <cell r="O349" t="str">
            <v xml:space="preserve">C6216:  Stocks -Financial assets : Domestic - Insurance technical reserves </v>
          </cell>
        </row>
        <row r="350">
          <cell r="M350" t="str">
            <v xml:space="preserve">A6217:  Stocks -Financial assets : Domestic - Financial derivatives </v>
          </cell>
          <cell r="O350" t="str">
            <v xml:space="preserve">C6217:  Stocks -Financial assets : Domestic - Financial derivatives </v>
          </cell>
        </row>
        <row r="351">
          <cell r="M351" t="str">
            <v xml:space="preserve">A6218:  Stocks -Financial assets : Domestic - Other accounts receivable </v>
          </cell>
          <cell r="O351" t="str">
            <v xml:space="preserve">C6218:  Stocks -Financial assets : Domestic - Other accounts receivable </v>
          </cell>
        </row>
        <row r="352">
          <cell r="M352" t="str">
            <v>A622:  Stocks -Financial assets : Foreign  [6222 + 6223 + 6224 + 6225 + 6226 + 6227 + 6228]</v>
          </cell>
          <cell r="O352" t="str">
            <v>C622:  Stocks -Financial assets : Foreign  [6222 + 6223 + 6224 + 6225 + 6226 + 6227 + 6228]</v>
          </cell>
        </row>
        <row r="353">
          <cell r="M353" t="str">
            <v xml:space="preserve">A6222:  Stocks -Financial assets : Foreign  - Currency and deposits </v>
          </cell>
          <cell r="O353" t="str">
            <v xml:space="preserve">C6222:  Stocks -Financial assets : Foreign  - Currency and deposits </v>
          </cell>
        </row>
        <row r="354">
          <cell r="M354" t="str">
            <v xml:space="preserve">A6223:  Stocks -Financial assets : Foreign  - Securities other than shares </v>
          </cell>
          <cell r="O354" t="str">
            <v xml:space="preserve">C6223:  Stocks -Financial assets : Foreign  - Securities other than shares </v>
          </cell>
        </row>
        <row r="355">
          <cell r="M355" t="str">
            <v xml:space="preserve">A6224:  Stocks -Financial assets : Foreign  - Loans </v>
          </cell>
          <cell r="O355" t="str">
            <v xml:space="preserve">C6224:  Stocks -Financial assets : Foreign  - Loans </v>
          </cell>
        </row>
        <row r="356">
          <cell r="M356" t="str">
            <v xml:space="preserve">A6225:  Stocks -Financial assets : Foreign  - Shares and other equity </v>
          </cell>
          <cell r="O356" t="str">
            <v xml:space="preserve">C6225:  Stocks -Financial assets : Foreign  - Shares and other equity </v>
          </cell>
        </row>
        <row r="357">
          <cell r="M357" t="str">
            <v xml:space="preserve">A6226:  Stocks -Financial assets : Foreign  - Insurance technical reserves </v>
          </cell>
          <cell r="O357" t="str">
            <v xml:space="preserve">C6226:  Stocks -Financial assets : Foreign  - Insurance technical reserves </v>
          </cell>
        </row>
        <row r="358">
          <cell r="M358" t="str">
            <v xml:space="preserve">A6227:  Stocks -Financial assets : Foreign  - Financial derivatives </v>
          </cell>
          <cell r="O358" t="str">
            <v xml:space="preserve">C6227:  Stocks -Financial assets : Foreign  - Financial derivatives </v>
          </cell>
        </row>
        <row r="359">
          <cell r="M359" t="str">
            <v xml:space="preserve">A6228:  Stocks -Financial assets : Foreign  - Other accounts receivable </v>
          </cell>
          <cell r="O359" t="str">
            <v xml:space="preserve">C6228:  Stocks -Financial assets : Foreign  - Other accounts receivable </v>
          </cell>
        </row>
        <row r="360">
          <cell r="M360" t="str">
            <v xml:space="preserve">A623:  Stocks -Financial assets : Monetary gold and SDRs </v>
          </cell>
          <cell r="O360" t="str">
            <v xml:space="preserve">C623:  Stocks -Financial assets : Monetary gold and SDRs </v>
          </cell>
        </row>
        <row r="361">
          <cell r="M361" t="str">
            <v xml:space="preserve">A63:  Stocks -Liabilities [631+632] </v>
          </cell>
          <cell r="O361" t="str">
            <v xml:space="preserve">C63:  Stocks -Liabilities [631+632] </v>
          </cell>
        </row>
        <row r="362">
          <cell r="M362" t="str">
            <v xml:space="preserve">A6302:  Stocks -Liabilities : Currency and deposits [6312+6322] </v>
          </cell>
          <cell r="O362" t="str">
            <v xml:space="preserve">C6302:  Stocks -Liabilities : Currency and deposits [6312+6322] </v>
          </cell>
        </row>
        <row r="363">
          <cell r="M363" t="str">
            <v xml:space="preserve">A6303:  Stocks -Liabilities : Securities other than shares [6313+6323] </v>
          </cell>
          <cell r="O363" t="str">
            <v xml:space="preserve">C6303:  Stocks -Liabilities : Securities other than shares [6313+6323] </v>
          </cell>
        </row>
        <row r="364">
          <cell r="M364" t="str">
            <v xml:space="preserve">A6304:  Stocks -Liabilities : Loans [6314+6324] </v>
          </cell>
          <cell r="O364" t="str">
            <v xml:space="preserve">C6304:  Stocks -Liabilities : Loans [6314+6324] </v>
          </cell>
        </row>
        <row r="365">
          <cell r="M365" t="str">
            <v xml:space="preserve">A6305:  Stocks -Liabilities : Shares and other equity [6315+6325] </v>
          </cell>
          <cell r="O365" t="str">
            <v xml:space="preserve">C6305:  Stocks -Liabilities : Shares and other equity [6315+6325] </v>
          </cell>
        </row>
        <row r="366">
          <cell r="M366" t="str">
            <v xml:space="preserve">A6306:  Stocks -Liabilities : Insurance technical reserves [6316+6326] </v>
          </cell>
          <cell r="O366" t="str">
            <v xml:space="preserve">C6306:  Stocks -Liabilities : Insurance technical reserves [6316+6326] </v>
          </cell>
        </row>
        <row r="367">
          <cell r="M367" t="str">
            <v xml:space="preserve">A6307:  Stocks -Liabilities : Financial derivatives [6317+6327] </v>
          </cell>
          <cell r="O367" t="str">
            <v xml:space="preserve">C6307:  Stocks -Liabilities : Financial derivatives [6317+6327] </v>
          </cell>
        </row>
        <row r="368">
          <cell r="M368" t="str">
            <v xml:space="preserve">A6308:  Stocks -Liabilities : Other accounts payable [6318+6328] </v>
          </cell>
          <cell r="O368" t="str">
            <v xml:space="preserve">C6308:  Stocks -Liabilities : Other accounts payable [6318+6328] </v>
          </cell>
        </row>
        <row r="369">
          <cell r="M369" t="str">
            <v>A631:  Stocks -Liabilities : Domestic [6312 + 6313 + 6314 + 6315 + 6316 + 6317 + 6318]</v>
          </cell>
          <cell r="O369" t="str">
            <v>C631:  Stocks -Liabilities : Domestic [6312 + 6313 + 6314 + 6315 + 6316 + 6317 + 6318]</v>
          </cell>
        </row>
        <row r="370">
          <cell r="M370" t="str">
            <v xml:space="preserve">A6312:  Stocks -Liabilities : Domestic - Currency and deposits </v>
          </cell>
          <cell r="O370" t="str">
            <v xml:space="preserve">C6312:  Stocks -Liabilities : Domestic - Currency and deposits </v>
          </cell>
        </row>
        <row r="371">
          <cell r="M371" t="str">
            <v xml:space="preserve">A6313:  Stocks -Liabilities : Domestic - Securities other than shares </v>
          </cell>
          <cell r="O371" t="str">
            <v xml:space="preserve">C6313:  Stocks -Liabilities : Domestic - Securities other than shares </v>
          </cell>
        </row>
        <row r="372">
          <cell r="M372" t="str">
            <v xml:space="preserve">A6314:  Stocks -Liabilities : Domestic - Loans </v>
          </cell>
          <cell r="O372" t="str">
            <v xml:space="preserve">C6314:  Stocks -Liabilities : Domestic - Loans </v>
          </cell>
        </row>
        <row r="373">
          <cell r="M373" t="str">
            <v xml:space="preserve">A6315:  Stocks -Liabilities : Domestic - Shares and other equity </v>
          </cell>
          <cell r="O373" t="str">
            <v xml:space="preserve">C6315:  Stocks -Liabilities : Domestic - Shares and other equity </v>
          </cell>
        </row>
        <row r="374">
          <cell r="M374" t="str">
            <v xml:space="preserve">A6316:  Stocks -Liabilities : Domestic - Insurance technical reserves </v>
          </cell>
          <cell r="O374" t="str">
            <v xml:space="preserve">C6316:  Stocks -Liabilities : Domestic - Insurance technical reserves </v>
          </cell>
        </row>
        <row r="375">
          <cell r="M375" t="str">
            <v xml:space="preserve">A6317:  Stocks -Liabilities : Domestic - Financial derivatives </v>
          </cell>
          <cell r="O375" t="str">
            <v xml:space="preserve">C6317:  Stocks -Liabilities : Domestic - Financial derivatives </v>
          </cell>
        </row>
        <row r="376">
          <cell r="M376" t="str">
            <v xml:space="preserve">A6318:  Stocks -Liabilities : Domestic - Other accounts payable </v>
          </cell>
          <cell r="O376" t="str">
            <v xml:space="preserve">C6318:  Stocks -Liabilities : Domestic - Other accounts payable </v>
          </cell>
        </row>
        <row r="377">
          <cell r="M377" t="str">
            <v>A632:  Stocks -Liabilities : Foreign  [6322 + 6323 + 6324 + 6325 + 6326 + 6327 + 6328]</v>
          </cell>
          <cell r="O377" t="str">
            <v>C632:  Stocks -Liabilities : Foreign  [6322 + 6323 + 6324 + 6325 + 6326 + 6327 + 6328]</v>
          </cell>
        </row>
        <row r="378">
          <cell r="M378" t="str">
            <v xml:space="preserve">A6322:  Stocks -Liabilities : Foreign - Currency and deposits </v>
          </cell>
          <cell r="O378" t="str">
            <v xml:space="preserve">C6322:  Stocks -Liabilities : Foreign - Currency and deposits </v>
          </cell>
        </row>
        <row r="379">
          <cell r="M379" t="str">
            <v xml:space="preserve">A6323:  Stocks -Liabilities : Foreign - Securities other than shares </v>
          </cell>
          <cell r="O379" t="str">
            <v xml:space="preserve">C6323:  Stocks -Liabilities : Foreign - Securities other than shares </v>
          </cell>
        </row>
        <row r="380">
          <cell r="M380" t="str">
            <v xml:space="preserve">A6324:  Stocks -Liabilities : Foreign - Loans </v>
          </cell>
          <cell r="O380" t="str">
            <v xml:space="preserve">C6324:  Stocks -Liabilities : Foreign - Loans </v>
          </cell>
        </row>
        <row r="381">
          <cell r="M381" t="str">
            <v xml:space="preserve">A6325:  Stocks -Liabilities : Foreign - Shares and other equity </v>
          </cell>
          <cell r="O381" t="str">
            <v xml:space="preserve">C6325:  Stocks -Liabilities : Foreign - Shares and other equity </v>
          </cell>
        </row>
        <row r="382">
          <cell r="M382" t="str">
            <v xml:space="preserve">A6326:  Stocks -Liabilities : Foreign - Insurance technical reserves </v>
          </cell>
          <cell r="O382" t="str">
            <v xml:space="preserve">C6326:  Stocks -Liabilities : Foreign - Insurance technical reserves </v>
          </cell>
        </row>
        <row r="383">
          <cell r="M383" t="str">
            <v xml:space="preserve">A6327:  Stocks -Liabilities : Foreign - Financial derivatives </v>
          </cell>
          <cell r="O383" t="str">
            <v xml:space="preserve">C6327:  Stocks -Liabilities : Foreign - Financial derivatives </v>
          </cell>
        </row>
        <row r="384">
          <cell r="M384" t="str">
            <v xml:space="preserve">A6328:  Stocks -Liabilities : Foreign - Other accounts payable </v>
          </cell>
          <cell r="O384" t="str">
            <v xml:space="preserve">C6328:  Stocks -Liabilities : Foreign - Other accounts payable </v>
          </cell>
        </row>
        <row r="385">
          <cell r="M385" t="str">
            <v xml:space="preserve">A7:  TOTAL OUTLAYS </v>
          </cell>
          <cell r="O385" t="str">
            <v xml:space="preserve">C7:  TOTAL OUTLAYS </v>
          </cell>
        </row>
        <row r="386">
          <cell r="M386" t="str">
            <v xml:space="preserve">A701:  General public services </v>
          </cell>
          <cell r="O386" t="str">
            <v xml:space="preserve">C701:  General public services </v>
          </cell>
        </row>
        <row r="387">
          <cell r="M387" t="str">
            <v xml:space="preserve">A7017:  Public debt transactions </v>
          </cell>
          <cell r="O387" t="str">
            <v xml:space="preserve">C7017:  Public debt transactions </v>
          </cell>
        </row>
        <row r="388">
          <cell r="M388" t="str">
            <v>A7018:  Transfers of general character betw levels of govtc/</v>
          </cell>
          <cell r="O388" t="str">
            <v>C7018:  Transfers of general character betw levels of govtc/</v>
          </cell>
        </row>
        <row r="389">
          <cell r="M389" t="str">
            <v xml:space="preserve">A702:  Defense </v>
          </cell>
          <cell r="O389" t="str">
            <v xml:space="preserve">C702:  Defense </v>
          </cell>
        </row>
        <row r="390">
          <cell r="M390" t="str">
            <v xml:space="preserve">A703:  Public order and safety </v>
          </cell>
          <cell r="O390" t="str">
            <v xml:space="preserve">C703:  Public order and safety </v>
          </cell>
        </row>
        <row r="391">
          <cell r="M391" t="str">
            <v xml:space="preserve">A704:  Economic affairs </v>
          </cell>
          <cell r="O391" t="str">
            <v xml:space="preserve">C704:  Economic affairs </v>
          </cell>
        </row>
        <row r="392">
          <cell r="M392" t="str">
            <v xml:space="preserve">A7042:  Agriculture, forestry, fishing, and hunting </v>
          </cell>
          <cell r="O392" t="str">
            <v xml:space="preserve">C7042:  Agriculture, forestry, fishing, and hunting </v>
          </cell>
        </row>
        <row r="393">
          <cell r="M393" t="str">
            <v xml:space="preserve">A7043:  Fuel and energy </v>
          </cell>
          <cell r="O393" t="str">
            <v xml:space="preserve">C7043:  Fuel and energy </v>
          </cell>
        </row>
        <row r="394">
          <cell r="M394" t="str">
            <v xml:space="preserve">A7044:  Mining, manufacturing, and construction </v>
          </cell>
          <cell r="O394" t="str">
            <v xml:space="preserve">C7044:  Mining, manufacturing, and construction </v>
          </cell>
        </row>
        <row r="395">
          <cell r="M395" t="str">
            <v xml:space="preserve">A7045:  Transport </v>
          </cell>
          <cell r="O395" t="str">
            <v xml:space="preserve">C7045:  Transport </v>
          </cell>
        </row>
        <row r="396">
          <cell r="M396" t="str">
            <v xml:space="preserve">A7046:  Communication </v>
          </cell>
          <cell r="O396" t="str">
            <v xml:space="preserve">C7046:  Communication </v>
          </cell>
        </row>
        <row r="397">
          <cell r="M397" t="str">
            <v xml:space="preserve">A705:  Environmental protection </v>
          </cell>
          <cell r="O397" t="str">
            <v xml:space="preserve">C705:  Environmental protection </v>
          </cell>
        </row>
        <row r="398">
          <cell r="M398" t="str">
            <v xml:space="preserve">A706:  Housing and community amenities </v>
          </cell>
          <cell r="O398" t="str">
            <v xml:space="preserve">C706:  Housing and community amenities </v>
          </cell>
        </row>
        <row r="399">
          <cell r="M399" t="str">
            <v xml:space="preserve">A707:  Health </v>
          </cell>
          <cell r="O399" t="str">
            <v xml:space="preserve">C707:  Health </v>
          </cell>
        </row>
        <row r="400">
          <cell r="M400" t="str">
            <v xml:space="preserve">A7072:  Outpatient services </v>
          </cell>
          <cell r="O400" t="str">
            <v xml:space="preserve">C7072:  Outpatient services </v>
          </cell>
        </row>
        <row r="401">
          <cell r="M401" t="str">
            <v xml:space="preserve">A7073:  Hospital services </v>
          </cell>
          <cell r="O401" t="str">
            <v xml:space="preserve">C7073:  Hospital services </v>
          </cell>
        </row>
        <row r="402">
          <cell r="M402" t="str">
            <v xml:space="preserve">A7074:  Public health services </v>
          </cell>
          <cell r="O402" t="str">
            <v xml:space="preserve">C7074:  Public health services </v>
          </cell>
        </row>
        <row r="403">
          <cell r="M403" t="str">
            <v xml:space="preserve">A708:  Recreation, culture and religion </v>
          </cell>
          <cell r="O403" t="str">
            <v xml:space="preserve">C708:  Recreation, culture and religion </v>
          </cell>
        </row>
        <row r="404">
          <cell r="M404" t="str">
            <v xml:space="preserve">A709:  Education </v>
          </cell>
          <cell r="O404" t="str">
            <v xml:space="preserve">C709:  Education </v>
          </cell>
        </row>
        <row r="405">
          <cell r="M405" t="str">
            <v xml:space="preserve">A7091:  Pre-primary and primary education </v>
          </cell>
          <cell r="O405" t="str">
            <v xml:space="preserve">C7091:  Pre-primary and primary education </v>
          </cell>
        </row>
        <row r="406">
          <cell r="M406" t="str">
            <v xml:space="preserve">A7092:  Secondary education </v>
          </cell>
          <cell r="O406" t="str">
            <v xml:space="preserve">C7092:  Secondary education </v>
          </cell>
        </row>
        <row r="407">
          <cell r="M407" t="str">
            <v xml:space="preserve">A7094:  Tertiary education </v>
          </cell>
          <cell r="O407" t="str">
            <v xml:space="preserve">C7094:  Tertiary education </v>
          </cell>
        </row>
        <row r="408">
          <cell r="M408" t="str">
            <v xml:space="preserve">A710:  Social protection </v>
          </cell>
          <cell r="O408" t="str">
            <v xml:space="preserve">C710:  Social protection </v>
          </cell>
        </row>
        <row r="409">
          <cell r="M409" t="str">
            <v xml:space="preserve">A82:  Net acquisition of financial assets [=32] </v>
          </cell>
          <cell r="O409" t="str">
            <v xml:space="preserve">C82:  Net acquisition of financial assets [=32] </v>
          </cell>
        </row>
        <row r="410">
          <cell r="M410" t="str">
            <v>A821:  Net acquisition of financial assets : Domestic [=321]</v>
          </cell>
          <cell r="O410" t="str">
            <v>C821:  Net acquisition of financial assets : Domestic [=321]</v>
          </cell>
        </row>
        <row r="411">
          <cell r="M411" t="str">
            <v>A8211:  Net acquisition of financial assets : Domestic : General government</v>
          </cell>
          <cell r="O411" t="str">
            <v>C8211:  Net acquisition of financial assets : Domestic : General government</v>
          </cell>
        </row>
        <row r="412">
          <cell r="M412" t="str">
            <v>A8212:  Net acquisition of financial assets : Domestic :Central bank</v>
          </cell>
          <cell r="O412" t="str">
            <v>C8212:  Net acquisition of financial assets : Domestic :Central bank</v>
          </cell>
        </row>
        <row r="413">
          <cell r="M413" t="str">
            <v>A8213:  Net acquisition of financial assets : Domestic :Other depository corporations</v>
          </cell>
          <cell r="O413" t="str">
            <v>C8213:  Net acquisition of financial assets : Domestic :Other depository corporations</v>
          </cell>
        </row>
        <row r="414">
          <cell r="M414" t="str">
            <v xml:space="preserve">A8214:  Net acquisition of financial assets : Domestic :Financial corporations not elsewhere classified </v>
          </cell>
          <cell r="O414" t="str">
            <v xml:space="preserve">C8214:  Net acquisition of financial assets : Domestic :Financial corporations not elsewhere classified </v>
          </cell>
        </row>
        <row r="415">
          <cell r="M415" t="str">
            <v xml:space="preserve">A8215:  Net acquisition of financial assets : Domestic :Nonfinancial corporations </v>
          </cell>
          <cell r="O415" t="str">
            <v xml:space="preserve">C8215:  Net acquisition of financial assets : Domestic :Nonfinancial corporations </v>
          </cell>
        </row>
        <row r="416">
          <cell r="M416" t="str">
            <v xml:space="preserve">A8216:  Net acquisition of financial assets : Domestic :Households &amp; nonprofit institutions serving h/holds </v>
          </cell>
          <cell r="O416" t="str">
            <v xml:space="preserve">C8216:  Net acquisition of financial assets : Domestic :Households &amp; nonprofit institutions serving h/holds </v>
          </cell>
        </row>
        <row r="417">
          <cell r="M417" t="str">
            <v xml:space="preserve">A822:  Net acquisition of financial assets : Foreign [=322] </v>
          </cell>
          <cell r="O417" t="str">
            <v xml:space="preserve">C822:  Net acquisition of financial assets : Foreign [=322] </v>
          </cell>
        </row>
        <row r="418">
          <cell r="M418" t="str">
            <v xml:space="preserve">A8221:  Net acquisition of financial assets : Foreign : General government </v>
          </cell>
          <cell r="O418" t="str">
            <v xml:space="preserve">C8221:  Net acquisition of financial assets : Foreign : General government </v>
          </cell>
        </row>
        <row r="419">
          <cell r="M419" t="str">
            <v xml:space="preserve">A8227:  Net acquisition of financial assets : Foreign : International organizations </v>
          </cell>
          <cell r="O419" t="str">
            <v xml:space="preserve">C8227:  Net acquisition of financial assets : Foreign : International organizations </v>
          </cell>
        </row>
        <row r="420">
          <cell r="M420" t="str">
            <v>A8228:  Net acquisition of financial assets : Foreign : Financial corporations other than internat'l org's</v>
          </cell>
          <cell r="O420" t="str">
            <v>C8228:  Net acquisition of financial assets : Foreign : Financial corporations other than internat'l org's</v>
          </cell>
        </row>
        <row r="421">
          <cell r="M421" t="str">
            <v xml:space="preserve">A8229:  Net acquisition of financial assets : Foreign : Other nonresidents </v>
          </cell>
          <cell r="O421" t="str">
            <v xml:space="preserve">C8229:  Net acquisition of financial assets : Foreign : Other nonresidents </v>
          </cell>
        </row>
        <row r="422">
          <cell r="M422" t="str">
            <v>A823:  Net acquisition of Monetary gold and SDRs [=323]</v>
          </cell>
          <cell r="O422" t="str">
            <v>C823:  Net acquisition of Monetary gold and SDRs [=323]</v>
          </cell>
        </row>
        <row r="423">
          <cell r="M423" t="str">
            <v xml:space="preserve">A83:  Net incurrence of liabilities [=33] </v>
          </cell>
          <cell r="O423" t="str">
            <v xml:space="preserve">C83:  Net incurrence of liabilities [=33] </v>
          </cell>
        </row>
        <row r="424">
          <cell r="M424" t="str">
            <v xml:space="preserve">A831:  Net incurrence of liabilities : Domestic [=331] </v>
          </cell>
          <cell r="O424" t="str">
            <v xml:space="preserve">C831:  Net incurrence of liabilities : Domestic [=331] </v>
          </cell>
        </row>
        <row r="425">
          <cell r="M425" t="str">
            <v xml:space="preserve">A8311:  Net incurrence of liabilities : Domestic : General government </v>
          </cell>
          <cell r="O425" t="str">
            <v xml:space="preserve">C8311:  Net incurrence of liabilities : Domestic : General government </v>
          </cell>
        </row>
        <row r="426">
          <cell r="M426" t="str">
            <v xml:space="preserve">A8312:  Net incurrence of liabilities : Domestic : Central bank </v>
          </cell>
          <cell r="O426" t="str">
            <v xml:space="preserve">C8312:  Net incurrence of liabilities : Domestic : Central bank </v>
          </cell>
        </row>
        <row r="427">
          <cell r="M427" t="str">
            <v xml:space="preserve">A8313:  Net incurrence of liabilities : Domestic : Other depository corporations </v>
          </cell>
          <cell r="O427" t="str">
            <v xml:space="preserve">C8313:  Net incurrence of liabilities : Domestic : Other depository corporations </v>
          </cell>
        </row>
        <row r="428">
          <cell r="M428" t="str">
            <v>A8314:  Net incurrence of liabilities : Domestic : Financial corporations not elsewhere classified</v>
          </cell>
          <cell r="O428" t="str">
            <v>C8314:  Net incurrence of liabilities : Domestic : Financial corporations not elsewhere classified</v>
          </cell>
        </row>
        <row r="429">
          <cell r="M429" t="str">
            <v xml:space="preserve">A8315:  Net incurrence of liabilities : Domestic : Nonfinancial corporations </v>
          </cell>
          <cell r="O429" t="str">
            <v xml:space="preserve">C8315:  Net incurrence of liabilities : Domestic : Nonfinancial corporations </v>
          </cell>
        </row>
        <row r="430">
          <cell r="M430" t="str">
            <v>A8316:  Net incurrence of liabilities : Domestic : Households &amp; nonprofit institutions serving h/holds</v>
          </cell>
          <cell r="O430" t="str">
            <v>C8316:  Net incurrence of liabilities : Domestic : Households &amp; nonprofit institutions serving h/holds</v>
          </cell>
        </row>
        <row r="431">
          <cell r="M431" t="str">
            <v xml:space="preserve">A832:  Net incurrence of liabities : Foreign [=332] </v>
          </cell>
          <cell r="O431" t="str">
            <v xml:space="preserve">C832:  Net incurrence of liabities : Foreign [=332] </v>
          </cell>
        </row>
        <row r="432">
          <cell r="M432" t="str">
            <v xml:space="preserve">A8321:  Net incurrence of liabities : Foreign : General government </v>
          </cell>
          <cell r="O432" t="str">
            <v xml:space="preserve">C8321:  Net incurrence of liabities : Foreign : General government </v>
          </cell>
        </row>
        <row r="433">
          <cell r="M433" t="str">
            <v>A8327:  Net incurrence of liabities : Foreign : International organizations</v>
          </cell>
          <cell r="O433" t="str">
            <v>C8327:  Net incurrence of liabities : Foreign : International organizations</v>
          </cell>
        </row>
        <row r="434">
          <cell r="M434" t="str">
            <v>A8328:  Net incurrence of liabities : Foreign : Financial corporations other than internat'l org's</v>
          </cell>
          <cell r="O434" t="str">
            <v>C8328:  Net incurrence of liabities : Foreign : Financial corporations other than internat'l org's</v>
          </cell>
        </row>
        <row r="435">
          <cell r="M435" t="str">
            <v xml:space="preserve">A8329:  Net incurrence of liabities : Foreign : Other nonresidents </v>
          </cell>
          <cell r="O435" t="str">
            <v xml:space="preserve">C8329:  Net incurrence of liabities : Foreign : Other nonresidents </v>
          </cell>
        </row>
        <row r="436">
          <cell r="M436" t="str">
            <v>A9:  CHANGE IN NET WORTH: Other Flows [51 + 52 - 53]</v>
          </cell>
          <cell r="O436" t="str">
            <v>Not applicable</v>
          </cell>
        </row>
        <row r="437">
          <cell r="M437" t="str">
            <v>A91:  Other Flows - Nonfinancial assets [511 + 512 + 513 + 514]</v>
          </cell>
          <cell r="O437" t="str">
            <v>C91:  Other Flows - Nonfinancial assets [511 + 512 + 513 + 514]</v>
          </cell>
        </row>
        <row r="438">
          <cell r="M438" t="str">
            <v>A911:  Other Flows - Nonfinancial assets : Fixed assets [5111 + 5112 + 5113]</v>
          </cell>
          <cell r="O438" t="str">
            <v>C911:  Other Flows - Nonfinancial assets : Fixed assets [5111 + 5112 + 5113]</v>
          </cell>
        </row>
        <row r="439">
          <cell r="M439" t="str">
            <v xml:space="preserve">A9111:  Other Flows - Nonfinancial assets : Fixed assets:   Buildings and structures </v>
          </cell>
          <cell r="O439" t="str">
            <v xml:space="preserve">C9111:  Other Flows - Nonfinancial assets : Fixed assets:   Buildings and structures </v>
          </cell>
        </row>
        <row r="440">
          <cell r="M440" t="str">
            <v xml:space="preserve">A9112:  Other Flows - Nonfinancial assets : Fixed assets:  Machinery and equipment </v>
          </cell>
          <cell r="O440" t="str">
            <v xml:space="preserve">C9112:  Other Flows - Nonfinancial assets : Fixed assets:  Machinery and equipment </v>
          </cell>
        </row>
        <row r="441">
          <cell r="M441" t="str">
            <v xml:space="preserve">A9113:  Other Flows - Nonfinancial assets : Fixed assets:  Other fixed assets </v>
          </cell>
          <cell r="O441" t="str">
            <v xml:space="preserve">C9113:  Other Flows - Nonfinancial assets : Fixed assets:  Other fixed assets </v>
          </cell>
        </row>
        <row r="442">
          <cell r="M442" t="str">
            <v xml:space="preserve">A912:  Other Flows - Inventories </v>
          </cell>
          <cell r="O442" t="str">
            <v xml:space="preserve">C912:  Other Flows - Inventories </v>
          </cell>
        </row>
        <row r="443">
          <cell r="M443" t="str">
            <v xml:space="preserve">A913:  Other Flows - Valuables </v>
          </cell>
          <cell r="O443" t="str">
            <v xml:space="preserve">C913:  Other Flows - Valuables </v>
          </cell>
        </row>
        <row r="444">
          <cell r="M444" t="str">
            <v>A914:  Other Flows - Nonfinancial assets : Nonproduced assets [5141 + 5142 + 5143 + 5144]</v>
          </cell>
          <cell r="O444" t="str">
            <v>C914:  Other Flows - Nonfinancial assets : Nonproduced assets [5141 + 5142 + 5143 + 5144]</v>
          </cell>
        </row>
        <row r="445">
          <cell r="M445" t="str">
            <v xml:space="preserve">A9141:  Other Flows - Nonfinancial assets : Nonproduced assets:  Land </v>
          </cell>
          <cell r="O445" t="str">
            <v xml:space="preserve">C9141:  Other Flows - Nonfinancial assets : Nonproduced assets:  Land </v>
          </cell>
        </row>
        <row r="446">
          <cell r="M446" t="str">
            <v xml:space="preserve">A9142:  Other Flows - Nonfinancial assets : Nonproduced assets:  Subsoil assets </v>
          </cell>
          <cell r="O446" t="str">
            <v xml:space="preserve">C9142:  Other Flows - Nonfinancial assets : Nonproduced assets:  Subsoil assets </v>
          </cell>
        </row>
        <row r="447">
          <cell r="M447" t="str">
            <v xml:space="preserve">A9143:  Other Flows - Nonfinancial assets : Nonproduced assets:  Other naturally occurring assets </v>
          </cell>
          <cell r="O447" t="str">
            <v xml:space="preserve">C9143:  Other Flows - Nonfinancial assets : Nonproduced assets:  Other naturally occurring assets </v>
          </cell>
        </row>
        <row r="448">
          <cell r="M448" t="str">
            <v xml:space="preserve">A9144:  Other Flows - Nonfinancial assets : Nonproduced assets:  Intangible nonproduced assets </v>
          </cell>
          <cell r="O448" t="str">
            <v xml:space="preserve">C9144:  Other Flows - Nonfinancial assets : Nonproduced assets:  Intangible nonproduced assets </v>
          </cell>
        </row>
        <row r="449">
          <cell r="M449" t="str">
            <v xml:space="preserve">A92:  Other Flows - Financial assets [521+522+523] </v>
          </cell>
          <cell r="O449" t="str">
            <v xml:space="preserve">C92:  Other Flows - Financial assets [521+522+523] </v>
          </cell>
        </row>
        <row r="450">
          <cell r="M450" t="str">
            <v xml:space="preserve">A9202:  Other Flows - Financial assets:  Currency and deposits [5212+5222] </v>
          </cell>
          <cell r="O450" t="str">
            <v xml:space="preserve">C9202:  Other Flows - Financial assets:  Currency and deposits [5212+5222] </v>
          </cell>
        </row>
        <row r="451">
          <cell r="M451" t="str">
            <v xml:space="preserve">A9203:  Other Flows - Financial assets:  Securities other than shares [5213+5223] </v>
          </cell>
          <cell r="O451" t="str">
            <v xml:space="preserve">C9203:  Other Flows - Financial assets:  Securities other than shares [5213+5223] </v>
          </cell>
        </row>
        <row r="452">
          <cell r="M452" t="str">
            <v xml:space="preserve">A9204:  Other Flows - Financial assets:  Loans [5214+5224] </v>
          </cell>
          <cell r="O452" t="str">
            <v xml:space="preserve">C9204:  Other Flows - Financial assets:  Loans [5214+5224] </v>
          </cell>
        </row>
        <row r="453">
          <cell r="M453" t="str">
            <v xml:space="preserve">A9205:  Other Flows - Financial assets:  Shares and other equity [5215+5225] </v>
          </cell>
          <cell r="O453" t="str">
            <v xml:space="preserve">C9205:  Other Flows - Financial assets:  Shares and other equity [5215+5225] </v>
          </cell>
        </row>
        <row r="454">
          <cell r="M454" t="str">
            <v xml:space="preserve">A9206:  Other Flows - Financial assets:  Insurance technical reserves [5216+5226] </v>
          </cell>
          <cell r="O454" t="str">
            <v xml:space="preserve">C9206:  Other Flows - Financial assets:  Insurance technical reserves [5216+5226] </v>
          </cell>
        </row>
        <row r="455">
          <cell r="M455" t="str">
            <v xml:space="preserve">A9207:  Other Flows - Financial assets:  Financial derivatives [5217+5227] </v>
          </cell>
          <cell r="O455" t="str">
            <v xml:space="preserve">C9207:  Other Flows - Financial assets:  Financial derivatives [5217+5227] </v>
          </cell>
        </row>
        <row r="456">
          <cell r="M456" t="str">
            <v xml:space="preserve">A9208:  Other Flows - Financial assets:  Other accounts receivable [5218+5228] </v>
          </cell>
          <cell r="O456" t="str">
            <v xml:space="preserve">C9208:  Other Flows - Financial assets:  Other accounts receivable [5218+5228] </v>
          </cell>
        </row>
        <row r="457">
          <cell r="M457" t="str">
            <v>A921:  Other Flows - Financial assets:  Domestic  [5212 + 5213 + 5214 + 5215 + 5216+ 5217 + 5218]</v>
          </cell>
          <cell r="O457" t="str">
            <v>C921:  Other Flows - Financial assets:  Domestic  [5212 + 5213 + 5214 + 5215 + 5216+ 5217 + 5218]</v>
          </cell>
        </row>
        <row r="458">
          <cell r="M458" t="str">
            <v xml:space="preserve">A9212:  Other Flows - Financial assets:  Domestic - Currency and deposits </v>
          </cell>
          <cell r="O458" t="str">
            <v xml:space="preserve">C9212:  Other Flows - Financial assets:  Domestic - Currency and deposits </v>
          </cell>
        </row>
        <row r="459">
          <cell r="M459" t="str">
            <v xml:space="preserve">A9213:  Other Flows - Financial assets:  Domestic - Securities other than shares </v>
          </cell>
          <cell r="O459" t="str">
            <v xml:space="preserve">C9213:  Other Flows - Financial assets:  Domestic - Securities other than shares </v>
          </cell>
        </row>
        <row r="460">
          <cell r="M460" t="str">
            <v xml:space="preserve">A9214:  Other Flows - Financial assets:  Domestic - Loans </v>
          </cell>
          <cell r="O460" t="str">
            <v xml:space="preserve">C9214:  Other Flows - Financial assets:  Domestic - Loans </v>
          </cell>
        </row>
        <row r="461">
          <cell r="M461" t="str">
            <v xml:space="preserve">A9215:  Other Flows - Financial assets:  Domestic - Shares and other equity </v>
          </cell>
          <cell r="O461" t="str">
            <v xml:space="preserve">C9215:  Other Flows - Financial assets:  Domestic - Shares and other equity </v>
          </cell>
        </row>
        <row r="462">
          <cell r="M462" t="str">
            <v xml:space="preserve">A9216:  Other Flows - Financial assets:  Domestic - Insurance technical reserves </v>
          </cell>
          <cell r="O462" t="str">
            <v xml:space="preserve">C9216:  Other Flows - Financial assets:  Domestic - Insurance technical reserves </v>
          </cell>
        </row>
        <row r="463">
          <cell r="M463" t="str">
            <v xml:space="preserve">A9217:  Other Flows - Financial assets:  Domestic - Financial derivatives </v>
          </cell>
          <cell r="O463" t="str">
            <v xml:space="preserve">C9217:  Other Flows - Financial assets:  Domestic - Financial derivatives </v>
          </cell>
        </row>
        <row r="464">
          <cell r="M464" t="str">
            <v xml:space="preserve">A9218:  Other Flows - Financial assets:  Domestic - Other accounts receivable </v>
          </cell>
          <cell r="O464" t="str">
            <v xml:space="preserve">C9218:  Other Flows - Financial assets:  Domestic - Other accounts receivable </v>
          </cell>
        </row>
        <row r="465">
          <cell r="M465" t="str">
            <v>A922:  Other Flows - Financial assets:  Foreign  [5222 + 5223 + 5224 + 5225 + 5226+ 5227 + 5228]</v>
          </cell>
          <cell r="O465" t="str">
            <v>C922:  Other Flows - Financial assets:  Foreign  [5222 + 5223 + 5224 + 5225 + 5226+ 5227 + 5228]</v>
          </cell>
        </row>
        <row r="466">
          <cell r="M466" t="str">
            <v xml:space="preserve">A9222:  Other Flows - Financial assets:  Foreign  - Currency and deposits </v>
          </cell>
          <cell r="O466" t="str">
            <v xml:space="preserve">C9222:  Other Flows - Financial assets:  Foreign  - Currency and deposits </v>
          </cell>
        </row>
        <row r="467">
          <cell r="M467" t="str">
            <v xml:space="preserve">A9223:  Other Flows - Financial assets:  Foreign  - Securities other than shares </v>
          </cell>
          <cell r="O467" t="str">
            <v xml:space="preserve">C9223:  Other Flows - Financial assets:  Foreign  - Securities other than shares </v>
          </cell>
        </row>
        <row r="468">
          <cell r="M468" t="str">
            <v xml:space="preserve">A9224:  Other Flows - Financial assets:  Foreign  - Loans </v>
          </cell>
          <cell r="O468" t="str">
            <v xml:space="preserve">C9224:  Other Flows - Financial assets:  Foreign  - Loans </v>
          </cell>
        </row>
        <row r="469">
          <cell r="M469" t="str">
            <v xml:space="preserve">A9225:  Other Flows - Financial assets:  Foreign  - Shares and other equity </v>
          </cell>
          <cell r="O469" t="str">
            <v xml:space="preserve">C9225:  Other Flows - Financial assets:  Foreign  - Shares and other equity </v>
          </cell>
        </row>
        <row r="470">
          <cell r="M470" t="str">
            <v xml:space="preserve">A9226:  Other Flows - Financial assets:  Foreign  - Insurance technical reserves </v>
          </cell>
          <cell r="O470" t="str">
            <v xml:space="preserve">C9226:  Other Flows - Financial assets:  Foreign  - Insurance technical reserves </v>
          </cell>
        </row>
        <row r="471">
          <cell r="M471" t="str">
            <v xml:space="preserve">A9227:  Other Flows - Financial assets:  Foreign  - Financial derivatives </v>
          </cell>
          <cell r="O471" t="str">
            <v xml:space="preserve">C9227:  Other Flows - Financial assets:  Foreign  - Financial derivatives </v>
          </cell>
        </row>
        <row r="472">
          <cell r="M472" t="str">
            <v xml:space="preserve">A9228:  Other Flows - Financial assets:  Foreign  - Other accounts receivable </v>
          </cell>
          <cell r="O472" t="str">
            <v xml:space="preserve">C9228:  Other Flows - Financial assets:  Foreign  - Other accounts receivable </v>
          </cell>
        </row>
        <row r="473">
          <cell r="M473" t="str">
            <v xml:space="preserve">A923:  Other Flows - Financial assets:  Monetary gold and SDRs </v>
          </cell>
          <cell r="O473" t="str">
            <v xml:space="preserve">C923:  Other Flows - Financial assets:  Monetary gold and SDRs </v>
          </cell>
        </row>
        <row r="474">
          <cell r="M474" t="str">
            <v xml:space="preserve">A93:  Other Flows - Liabilities [531+532] </v>
          </cell>
          <cell r="O474" t="str">
            <v xml:space="preserve">C93:  Other Flows - Liabilities [531+532] </v>
          </cell>
        </row>
        <row r="475">
          <cell r="M475" t="str">
            <v xml:space="preserve">A9302:  Other Flows - Liabilities:  Currency and deposits [5312+5322] </v>
          </cell>
          <cell r="O475" t="str">
            <v xml:space="preserve">C9302:  Other Flows - Liabilities:  Currency and deposits [5312+5322] </v>
          </cell>
        </row>
        <row r="476">
          <cell r="M476" t="str">
            <v xml:space="preserve">A9303:  Other Flows - Liabilities:  Securities other than shares [5313+5323] </v>
          </cell>
          <cell r="O476" t="str">
            <v xml:space="preserve">C9303:  Other Flows - Liabilities:  Securities other than shares [5313+5323] </v>
          </cell>
        </row>
        <row r="477">
          <cell r="M477" t="str">
            <v xml:space="preserve">A9304:  Other Flows - Liabilities:  Loans [5314+5324] </v>
          </cell>
          <cell r="O477" t="str">
            <v xml:space="preserve">C9304:  Other Flows - Liabilities:  Loans [5314+5324] </v>
          </cell>
        </row>
        <row r="478">
          <cell r="M478" t="str">
            <v xml:space="preserve">A9305:  Other Flows - Liabilities:  Shares and other equity [5315+5325] </v>
          </cell>
          <cell r="O478" t="str">
            <v xml:space="preserve">C9305:  Other Flows - Liabilities:  Shares and other equity [5315+5325] </v>
          </cell>
        </row>
        <row r="479">
          <cell r="M479" t="str">
            <v xml:space="preserve">A9306:  Other Flows - Liabilities:  Insurance technical reserves [5316+5326] </v>
          </cell>
          <cell r="O479" t="str">
            <v xml:space="preserve">C9306:  Other Flows - Liabilities:  Insurance technical reserves [5316+5326] </v>
          </cell>
        </row>
        <row r="480">
          <cell r="M480" t="str">
            <v xml:space="preserve">A9307:  Other Flows - Liabilities:  Financial derivatives [5317+5327] </v>
          </cell>
          <cell r="O480" t="str">
            <v xml:space="preserve">C9307:  Other Flows - Liabilities:  Financial derivatives [5317+5327] </v>
          </cell>
        </row>
        <row r="481">
          <cell r="M481" t="str">
            <v xml:space="preserve">A9308:  Other Flows - Liabilities:  Other accounts payable [5318+5328] </v>
          </cell>
          <cell r="O481" t="str">
            <v xml:space="preserve">C9308:  Other Flows - Liabilities:  Other accounts payable [5318+5328] </v>
          </cell>
        </row>
        <row r="482">
          <cell r="M482" t="str">
            <v>A931:  Other Flows - Liabilities:  Domestic  [5312 + 5313 + 5314 + 5315 + 5316+ 5317 + 5318]</v>
          </cell>
          <cell r="O482" t="str">
            <v>C931:  Other Flows - Liabilities:  Domestic  [5312 + 5313 + 5314 + 5315 + 5316+ 5317 + 5318]</v>
          </cell>
        </row>
        <row r="483">
          <cell r="M483" t="str">
            <v xml:space="preserve">A9312:  Other Flows - Liabilities:  Domestic - Currency and deposits </v>
          </cell>
          <cell r="O483" t="str">
            <v xml:space="preserve">C9312:  Other Flows - Liabilities:  Domestic - Currency and deposits </v>
          </cell>
        </row>
        <row r="484">
          <cell r="M484" t="str">
            <v xml:space="preserve">A9313:  Other Flows - Liabilities:  Domestic - Securities other than shares </v>
          </cell>
          <cell r="O484" t="str">
            <v xml:space="preserve">C9313:  Other Flows - Liabilities:  Domestic - Securities other than shares </v>
          </cell>
        </row>
        <row r="485">
          <cell r="M485" t="str">
            <v xml:space="preserve">A9314:  Other Flows - Liabilities:  Domestic - Loans </v>
          </cell>
          <cell r="O485" t="str">
            <v xml:space="preserve">C9314:  Other Flows - Liabilities:  Domestic - Loans </v>
          </cell>
        </row>
        <row r="486">
          <cell r="M486" t="str">
            <v xml:space="preserve">A9315:  Other Flows - Liabilities:  Domestic - Shares and other equity </v>
          </cell>
          <cell r="O486" t="str">
            <v xml:space="preserve">C9315:  Other Flows - Liabilities:  Domestic - Shares and other equity </v>
          </cell>
        </row>
        <row r="487">
          <cell r="M487" t="str">
            <v xml:space="preserve">A9316:  Other Flows - Liabilities:  Domestic - Insurance technical reserves </v>
          </cell>
          <cell r="O487" t="str">
            <v xml:space="preserve">C9316:  Other Flows - Liabilities:  Domestic - Insurance technical reserves </v>
          </cell>
        </row>
        <row r="488">
          <cell r="M488" t="str">
            <v xml:space="preserve">A9317:  Other Flows - Liabilities:  Domestic - Financial derivatives </v>
          </cell>
          <cell r="O488" t="str">
            <v xml:space="preserve">C9317:  Other Flows - Liabilities:  Domestic - Financial derivatives </v>
          </cell>
        </row>
        <row r="489">
          <cell r="M489" t="str">
            <v xml:space="preserve">A9318:  Other Flows - Liabilities:  Domestic - Other accounts payable </v>
          </cell>
          <cell r="O489" t="str">
            <v xml:space="preserve">C9318:  Other Flows - Liabilities:  Domestic - Other accounts payable </v>
          </cell>
        </row>
        <row r="490">
          <cell r="M490" t="str">
            <v>A932:  Other Flows - Liabilities:  Foreign [5322 + 5323 + 5324 + 5325 + 5326+ 5327 + 5328]</v>
          </cell>
          <cell r="O490" t="str">
            <v>C932:  Other Flows - Liabilities:  Foreign [5322 + 5323 + 5324 + 5325 + 5326+ 5327 + 5328]</v>
          </cell>
        </row>
        <row r="491">
          <cell r="M491" t="str">
            <v xml:space="preserve">A9322:  Other Flows - Liabilities:  Foreign  - Currency and deposits </v>
          </cell>
          <cell r="O491" t="str">
            <v xml:space="preserve">C9322:  Other Flows - Liabilities:  Foreign  - Currency and deposits </v>
          </cell>
        </row>
        <row r="492">
          <cell r="M492" t="str">
            <v xml:space="preserve">A9323:  Other Flows - Liabilities:  Foreign  - Securities other than shares </v>
          </cell>
          <cell r="O492" t="str">
            <v xml:space="preserve">C9323:  Other Flows - Liabilities:  Foreign  - Securities other than shares </v>
          </cell>
        </row>
        <row r="493">
          <cell r="M493" t="str">
            <v xml:space="preserve">A9324:  Other Flows - Liabilities:  Foreign  - Loans </v>
          </cell>
          <cell r="O493" t="str">
            <v xml:space="preserve">C9324:  Other Flows - Liabilities:  Foreign  - Loans </v>
          </cell>
        </row>
        <row r="494">
          <cell r="M494" t="str">
            <v xml:space="preserve">A9325:  Other Flows - Liabilities:  Foreign  - Shares and other equity </v>
          </cell>
          <cell r="O494" t="str">
            <v xml:space="preserve">C9325:  Other Flows - Liabilities:  Foreign  - Shares and other equity </v>
          </cell>
        </row>
        <row r="495">
          <cell r="M495" t="str">
            <v xml:space="preserve">A9326:  Other Flows - Liabilities:  Foreign  - Insurance technical reserves </v>
          </cell>
          <cell r="O495" t="str">
            <v xml:space="preserve">C9326:  Other Flows - Liabilities:  Foreign  - Insurance technical reserves </v>
          </cell>
        </row>
        <row r="496">
          <cell r="M496" t="str">
            <v xml:space="preserve">A9327:  Other Flows - Liabilities:  Foreign  - Financial derivatives </v>
          </cell>
          <cell r="O496" t="str">
            <v xml:space="preserve">C9327:  Other Flows - Liabilities:  Foreign  - Financial derivatives </v>
          </cell>
        </row>
        <row r="497">
          <cell r="M497" t="str">
            <v xml:space="preserve">A9328:  Other Flows - Liabilities:  Foreign  - Other accounts payable </v>
          </cell>
          <cell r="O497" t="str">
            <v xml:space="preserve">C9328:  Other Flows - Liabilities:  Foreign  - Other accounts payable </v>
          </cell>
        </row>
        <row r="512">
          <cell r="E512" t="str">
            <v>Budgetary central government</v>
          </cell>
        </row>
        <row r="513">
          <cell r="E513" t="str">
            <v>Extra- budgetary units</v>
          </cell>
        </row>
        <row r="514">
          <cell r="E514" t="str">
            <v>Social security funds</v>
          </cell>
        </row>
        <row r="515">
          <cell r="E515" t="str">
            <v>Central government</v>
          </cell>
        </row>
        <row r="516">
          <cell r="E516" t="str">
            <v>State governments</v>
          </cell>
        </row>
        <row r="517">
          <cell r="E517" t="str">
            <v>Local governments</v>
          </cell>
        </row>
        <row r="518">
          <cell r="E518" t="str">
            <v>General government</v>
          </cell>
        </row>
        <row r="519">
          <cell r="E519" t="str">
            <v xml:space="preserve">NFPCs </v>
          </cell>
        </row>
        <row r="520">
          <cell r="E520" t="str">
            <v>NFPS</v>
          </cell>
        </row>
        <row r="521">
          <cell r="E521" t="str">
            <v>Treasury Fund</v>
          </cell>
        </row>
        <row r="522">
          <cell r="E522" t="str">
            <v>Special Fund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nancial Year"/>
      <sheetName val="laulau_6"/>
      <sheetName val="Loan by Institution"/>
      <sheetName val="DOD-Quarter"/>
      <sheetName val="DOD to Date"/>
      <sheetName val="Exchange Rate"/>
      <sheetName val="Domestic Debt"/>
      <sheetName val="DOD-FY"/>
      <sheetName val="Chart"/>
    </sheetNames>
    <sheetDataSet>
      <sheetData sheetId="0">
        <row r="2">
          <cell r="O2" t="str">
            <v>2013-14</v>
          </cell>
          <cell r="P2" t="str">
            <v>2014-15</v>
          </cell>
          <cell r="Q2" t="str">
            <v>2015-16</v>
          </cell>
          <cell r="R2" t="str">
            <v>2016-17</v>
          </cell>
          <cell r="S2" t="str">
            <v>2017-18</v>
          </cell>
        </row>
        <row r="4">
          <cell r="O4">
            <v>548.10000408200915</v>
          </cell>
          <cell r="P4">
            <v>572.10570341286405</v>
          </cell>
          <cell r="Q4">
            <v>546.8631274636648</v>
          </cell>
          <cell r="R4">
            <v>534.49492778279057</v>
          </cell>
          <cell r="S4">
            <v>562.99741607924375</v>
          </cell>
        </row>
        <row r="11">
          <cell r="A11" t="str">
            <v>Bilateral</v>
          </cell>
          <cell r="O11">
            <v>418.13660731058843</v>
          </cell>
          <cell r="P11">
            <v>506.13166062681046</v>
          </cell>
          <cell r="Q11">
            <v>494.98445507694919</v>
          </cell>
          <cell r="R11">
            <v>483.49331178851634</v>
          </cell>
          <cell r="S11">
            <v>531.26324518957676</v>
          </cell>
        </row>
        <row r="23">
          <cell r="A23" t="str">
            <v>Total Domestic Debt</v>
          </cell>
          <cell r="O23">
            <v>49.216632950000005</v>
          </cell>
          <cell r="P23">
            <v>47.864965789999999</v>
          </cell>
          <cell r="Q23">
            <v>38.902686989999992</v>
          </cell>
          <cell r="R23">
            <v>29.358090669999999</v>
          </cell>
          <cell r="S23">
            <v>19.532318180000001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6CF23-F293-4F66-A14F-565CE15597E5}">
  <dimension ref="A1:BT59"/>
  <sheetViews>
    <sheetView zoomScale="89" zoomScaleNormal="89" workbookViewId="0">
      <pane xSplit="15" ySplit="4" topLeftCell="P38" activePane="bottomRight" state="frozen"/>
      <selection pane="topRight" activeCell="P1" sqref="P1"/>
      <selection pane="bottomLeft" activeCell="A5" sqref="A5"/>
      <selection pane="bottomRight" activeCell="BR1" sqref="BR1:BR1048576"/>
    </sheetView>
  </sheetViews>
  <sheetFormatPr defaultRowHeight="15" x14ac:dyDescent="0.25"/>
  <cols>
    <col min="1" max="1" width="8.5703125" style="2" customWidth="1"/>
    <col min="2" max="2" width="50" style="2" customWidth="1"/>
    <col min="3" max="8" width="7.7109375" style="2" hidden="1" customWidth="1"/>
    <col min="9" max="9" width="9.42578125" style="2" hidden="1" customWidth="1"/>
    <col min="10" max="10" width="14.42578125" style="2" hidden="1" customWidth="1"/>
    <col min="11" max="11" width="14.28515625" style="2" hidden="1" customWidth="1"/>
    <col min="12" max="12" width="14.5703125" style="2" hidden="1" customWidth="1"/>
    <col min="13" max="15" width="15.7109375" style="2" customWidth="1"/>
    <col min="16" max="56" width="14.28515625" style="2" hidden="1" customWidth="1"/>
    <col min="57" max="59" width="14.85546875" style="2" hidden="1" customWidth="1"/>
    <col min="60" max="69" width="14.28515625" style="2" customWidth="1"/>
    <col min="70" max="16384" width="9.140625" style="2"/>
  </cols>
  <sheetData>
    <row r="1" spans="1:72" ht="21" x14ac:dyDescent="0.25">
      <c r="A1" s="1" t="s">
        <v>0</v>
      </c>
      <c r="BB1" s="3"/>
    </row>
    <row r="2" spans="1:72" ht="14.45" customHeight="1" x14ac:dyDescent="0.25">
      <c r="A2" s="282" t="s">
        <v>1</v>
      </c>
      <c r="B2" s="282"/>
      <c r="C2" s="297" t="s">
        <v>2</v>
      </c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9"/>
      <c r="P2" s="283" t="s">
        <v>3</v>
      </c>
      <c r="Q2" s="283"/>
      <c r="R2" s="283"/>
      <c r="S2" s="283"/>
      <c r="T2" s="283" t="s">
        <v>4</v>
      </c>
      <c r="U2" s="283"/>
      <c r="V2" s="283"/>
      <c r="W2" s="283"/>
      <c r="X2" s="283" t="s">
        <v>5</v>
      </c>
      <c r="Y2" s="283"/>
      <c r="Z2" s="283"/>
      <c r="AA2" s="283"/>
      <c r="AB2" s="283" t="s">
        <v>6</v>
      </c>
      <c r="AC2" s="283"/>
      <c r="AD2" s="283"/>
      <c r="AE2" s="283"/>
      <c r="AF2" s="283" t="s">
        <v>7</v>
      </c>
      <c r="AG2" s="283"/>
      <c r="AH2" s="283"/>
      <c r="AI2" s="283"/>
      <c r="AJ2" s="283" t="s">
        <v>8</v>
      </c>
      <c r="AK2" s="283"/>
      <c r="AL2" s="283"/>
      <c r="AM2" s="283"/>
      <c r="AN2" s="283" t="s">
        <v>9</v>
      </c>
      <c r="AO2" s="283"/>
      <c r="AP2" s="283"/>
      <c r="AQ2" s="283"/>
      <c r="AR2" s="283" t="s">
        <v>10</v>
      </c>
      <c r="AS2" s="283"/>
      <c r="AT2" s="283"/>
      <c r="AU2" s="283"/>
      <c r="AV2" s="283" t="s">
        <v>11</v>
      </c>
      <c r="AW2" s="283"/>
      <c r="AX2" s="283"/>
      <c r="AY2" s="283"/>
      <c r="AZ2" s="290" t="s">
        <v>12</v>
      </c>
      <c r="BA2" s="291"/>
      <c r="BB2" s="291"/>
      <c r="BC2" s="291"/>
      <c r="BD2" s="283" t="s">
        <v>13</v>
      </c>
      <c r="BE2" s="283"/>
      <c r="BF2" s="283"/>
      <c r="BG2" s="290"/>
      <c r="BH2" s="290" t="s">
        <v>14</v>
      </c>
      <c r="BI2" s="291"/>
      <c r="BJ2" s="291"/>
      <c r="BK2" s="292"/>
      <c r="BL2" s="290" t="s">
        <v>15</v>
      </c>
      <c r="BM2" s="291"/>
      <c r="BN2" s="291"/>
      <c r="BO2" s="292"/>
      <c r="BP2" s="290" t="s">
        <v>170</v>
      </c>
      <c r="BQ2" s="292"/>
    </row>
    <row r="3" spans="1:72" ht="19.5" customHeight="1" x14ac:dyDescent="0.25">
      <c r="A3" s="282"/>
      <c r="B3" s="282"/>
      <c r="C3" s="286" t="s">
        <v>3</v>
      </c>
      <c r="D3" s="286" t="s">
        <v>4</v>
      </c>
      <c r="E3" s="286" t="s">
        <v>5</v>
      </c>
      <c r="F3" s="286" t="s">
        <v>6</v>
      </c>
      <c r="G3" s="286" t="s">
        <v>7</v>
      </c>
      <c r="H3" s="287" t="s">
        <v>8</v>
      </c>
      <c r="I3" s="284" t="s">
        <v>9</v>
      </c>
      <c r="J3" s="284" t="s">
        <v>10</v>
      </c>
      <c r="K3" s="284" t="s">
        <v>11</v>
      </c>
      <c r="L3" s="284" t="s">
        <v>12</v>
      </c>
      <c r="M3" s="284" t="s">
        <v>13</v>
      </c>
      <c r="N3" s="284" t="s">
        <v>14</v>
      </c>
      <c r="O3" s="284" t="s">
        <v>15</v>
      </c>
      <c r="P3" s="288">
        <v>40057</v>
      </c>
      <c r="Q3" s="288">
        <v>40148</v>
      </c>
      <c r="R3" s="288">
        <v>40238</v>
      </c>
      <c r="S3" s="288">
        <v>40330</v>
      </c>
      <c r="T3" s="288">
        <v>40422</v>
      </c>
      <c r="U3" s="288">
        <v>40513</v>
      </c>
      <c r="V3" s="288">
        <v>40603</v>
      </c>
      <c r="W3" s="288">
        <v>40695</v>
      </c>
      <c r="X3" s="288">
        <v>40787</v>
      </c>
      <c r="Y3" s="288">
        <v>40878</v>
      </c>
      <c r="Z3" s="288">
        <v>40969</v>
      </c>
      <c r="AA3" s="288">
        <v>41061</v>
      </c>
      <c r="AB3" s="288">
        <v>41153</v>
      </c>
      <c r="AC3" s="288">
        <v>41244</v>
      </c>
      <c r="AD3" s="288">
        <v>41334</v>
      </c>
      <c r="AE3" s="288">
        <v>41426</v>
      </c>
      <c r="AF3" s="288">
        <v>41518</v>
      </c>
      <c r="AG3" s="288">
        <v>41609</v>
      </c>
      <c r="AH3" s="288">
        <v>41699</v>
      </c>
      <c r="AI3" s="288">
        <v>41791</v>
      </c>
      <c r="AJ3" s="288">
        <v>41883</v>
      </c>
      <c r="AK3" s="288">
        <v>41974</v>
      </c>
      <c r="AL3" s="288">
        <v>42064</v>
      </c>
      <c r="AM3" s="288">
        <v>42156</v>
      </c>
      <c r="AN3" s="288">
        <v>42248</v>
      </c>
      <c r="AO3" s="288">
        <v>42339</v>
      </c>
      <c r="AP3" s="288">
        <v>42430</v>
      </c>
      <c r="AQ3" s="288">
        <v>42522</v>
      </c>
      <c r="AR3" s="288">
        <v>42614</v>
      </c>
      <c r="AS3" s="288">
        <v>42705</v>
      </c>
      <c r="AT3" s="288">
        <v>42795</v>
      </c>
      <c r="AU3" s="288">
        <v>42887</v>
      </c>
      <c r="AV3" s="288">
        <v>42979</v>
      </c>
      <c r="AW3" s="288">
        <v>43070</v>
      </c>
      <c r="AX3" s="288">
        <v>43160</v>
      </c>
      <c r="AY3" s="288">
        <v>43252</v>
      </c>
      <c r="AZ3" s="288">
        <v>43344</v>
      </c>
      <c r="BA3" s="288">
        <v>43435</v>
      </c>
      <c r="BB3" s="288">
        <v>43525</v>
      </c>
      <c r="BC3" s="288">
        <v>43617</v>
      </c>
      <c r="BD3" s="288">
        <v>43709</v>
      </c>
      <c r="BE3" s="288">
        <v>43800</v>
      </c>
      <c r="BF3" s="288">
        <v>43891</v>
      </c>
      <c r="BG3" s="288">
        <v>43983</v>
      </c>
      <c r="BH3" s="288">
        <v>44075</v>
      </c>
      <c r="BI3" s="288">
        <v>44166</v>
      </c>
      <c r="BJ3" s="288">
        <v>44256</v>
      </c>
      <c r="BK3" s="288">
        <v>44348</v>
      </c>
      <c r="BL3" s="288">
        <v>44440</v>
      </c>
      <c r="BM3" s="288">
        <v>44531</v>
      </c>
      <c r="BN3" s="288">
        <v>44621</v>
      </c>
      <c r="BO3" s="288">
        <v>44713</v>
      </c>
      <c r="BP3" s="288">
        <v>44805</v>
      </c>
      <c r="BQ3" s="288">
        <v>44896</v>
      </c>
    </row>
    <row r="4" spans="1:72" s="5" customFormat="1" ht="13.9" customHeight="1" x14ac:dyDescent="0.25">
      <c r="A4" s="4"/>
      <c r="B4" s="4" t="s">
        <v>178</v>
      </c>
      <c r="C4" s="286"/>
      <c r="D4" s="286"/>
      <c r="E4" s="286"/>
      <c r="F4" s="286"/>
      <c r="G4" s="286"/>
      <c r="H4" s="287"/>
      <c r="I4" s="285"/>
      <c r="J4" s="285"/>
      <c r="K4" s="285"/>
      <c r="L4" s="285"/>
      <c r="M4" s="285"/>
      <c r="N4" s="285"/>
      <c r="O4" s="285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</row>
    <row r="5" spans="1:72" s="5" customFormat="1" ht="18" customHeight="1" x14ac:dyDescent="0.25">
      <c r="A5" s="6">
        <v>1</v>
      </c>
      <c r="B5" s="7" t="s">
        <v>16</v>
      </c>
      <c r="C5" s="8">
        <v>412.59634645999995</v>
      </c>
      <c r="D5" s="8">
        <v>499.51961576000002</v>
      </c>
      <c r="E5" s="8">
        <v>465.73231856999996</v>
      </c>
      <c r="F5" s="8">
        <v>490.70904010999999</v>
      </c>
      <c r="G5" s="8">
        <v>555.38805190999994</v>
      </c>
      <c r="H5" s="8">
        <v>534.8973833</v>
      </c>
      <c r="I5" s="8">
        <v>577.49309774000005</v>
      </c>
      <c r="J5" s="8">
        <v>640.20480008999994</v>
      </c>
      <c r="K5" s="8">
        <v>651.69729166000002</v>
      </c>
      <c r="L5" s="8">
        <v>716.69219966000003</v>
      </c>
      <c r="M5" s="8">
        <v>818.03625095999996</v>
      </c>
      <c r="N5" s="8">
        <v>791.30149715999994</v>
      </c>
      <c r="O5" s="8">
        <v>835.28280126999994</v>
      </c>
      <c r="P5" s="9">
        <v>95.107897379999997</v>
      </c>
      <c r="Q5" s="9">
        <v>118.0036465</v>
      </c>
      <c r="R5" s="9">
        <v>100.31123042999999</v>
      </c>
      <c r="S5" s="9">
        <v>99.173572150000012</v>
      </c>
      <c r="T5" s="9">
        <v>110.60044240999999</v>
      </c>
      <c r="U5" s="9">
        <v>99.487025310000007</v>
      </c>
      <c r="V5" s="9">
        <v>98.667555860000007</v>
      </c>
      <c r="W5" s="9">
        <v>190.76459217999999</v>
      </c>
      <c r="X5" s="9">
        <v>103.08341191</v>
      </c>
      <c r="Y5" s="9">
        <v>153.91717314000002</v>
      </c>
      <c r="Z5" s="9">
        <v>109.51572419</v>
      </c>
      <c r="AA5" s="9">
        <v>99.216009329999991</v>
      </c>
      <c r="AB5" s="9">
        <v>124.89054625999999</v>
      </c>
      <c r="AC5" s="9">
        <v>132.91066178</v>
      </c>
      <c r="AD5" s="9">
        <v>107.64710491000002</v>
      </c>
      <c r="AE5" s="9">
        <v>125.26072715999999</v>
      </c>
      <c r="AF5" s="9">
        <v>129.46911756</v>
      </c>
      <c r="AG5" s="9">
        <v>117.85756464999999</v>
      </c>
      <c r="AH5" s="9">
        <v>117.18322028999999</v>
      </c>
      <c r="AI5" s="9">
        <v>190.87814940999999</v>
      </c>
      <c r="AJ5" s="9">
        <v>121.71071664</v>
      </c>
      <c r="AK5" s="9">
        <v>127.72489634999999</v>
      </c>
      <c r="AL5" s="9">
        <v>118.90094571</v>
      </c>
      <c r="AM5" s="9">
        <v>166.56082459999999</v>
      </c>
      <c r="AN5" s="9">
        <v>131.93407031000001</v>
      </c>
      <c r="AO5" s="9">
        <v>159.55586185999996</v>
      </c>
      <c r="AP5" s="9">
        <v>148.23046397000002</v>
      </c>
      <c r="AQ5" s="9">
        <v>137.77270160000003</v>
      </c>
      <c r="AR5" s="9">
        <v>165.62768077999999</v>
      </c>
      <c r="AS5" s="9">
        <v>148.66543457</v>
      </c>
      <c r="AT5" s="9">
        <v>159.99510490999998</v>
      </c>
      <c r="AU5" s="9">
        <v>165.91657982999999</v>
      </c>
      <c r="AV5" s="9">
        <v>147.68346841000002</v>
      </c>
      <c r="AW5" s="9">
        <v>166.05495994</v>
      </c>
      <c r="AX5" s="9">
        <v>159.09618252999999</v>
      </c>
      <c r="AY5" s="9">
        <v>178.86268078000001</v>
      </c>
      <c r="AZ5" s="9">
        <v>169.61915010999999</v>
      </c>
      <c r="BA5" s="9">
        <v>188.61086650999999</v>
      </c>
      <c r="BB5" s="9">
        <v>151.93202310999999</v>
      </c>
      <c r="BC5" s="9">
        <v>206.53015993000002</v>
      </c>
      <c r="BD5" s="9">
        <v>182.96959541000001</v>
      </c>
      <c r="BE5" s="9">
        <v>185.68556419999999</v>
      </c>
      <c r="BF5" s="9">
        <v>192.48179181999998</v>
      </c>
      <c r="BG5" s="9">
        <v>256.89929953000001</v>
      </c>
      <c r="BH5" s="9">
        <v>193.51266670000001</v>
      </c>
      <c r="BI5" s="9">
        <v>209.11632132</v>
      </c>
      <c r="BJ5" s="9">
        <v>163.68363907000003</v>
      </c>
      <c r="BK5" s="9">
        <v>224.98887006999999</v>
      </c>
      <c r="BL5" s="9">
        <v>168.12500914</v>
      </c>
      <c r="BM5" s="9">
        <v>192.38338767000002</v>
      </c>
      <c r="BN5" s="9">
        <v>147.52068017000002</v>
      </c>
      <c r="BO5" s="9">
        <v>327.25372428999998</v>
      </c>
      <c r="BP5" s="9">
        <v>188.33145003999999</v>
      </c>
      <c r="BQ5" s="9">
        <v>205.32560779999997</v>
      </c>
      <c r="BR5" s="10"/>
    </row>
    <row r="6" spans="1:72" s="15" customFormat="1" ht="18" customHeight="1" x14ac:dyDescent="0.25">
      <c r="A6" s="11">
        <v>11</v>
      </c>
      <c r="B6" s="12" t="s">
        <v>17</v>
      </c>
      <c r="C6" s="13">
        <v>354.03830619999997</v>
      </c>
      <c r="D6" s="13">
        <v>342.59571454000002</v>
      </c>
      <c r="E6" s="13">
        <v>360.53392868999998</v>
      </c>
      <c r="F6" s="13">
        <v>406.02947492999999</v>
      </c>
      <c r="G6" s="13">
        <v>430.35999430999999</v>
      </c>
      <c r="H6" s="13">
        <v>442.56623264999996</v>
      </c>
      <c r="I6" s="13">
        <v>497.87473635000003</v>
      </c>
      <c r="J6" s="13">
        <v>517.47749219999992</v>
      </c>
      <c r="K6" s="13">
        <v>528.09433560000002</v>
      </c>
      <c r="L6" s="13">
        <v>571.78066583999998</v>
      </c>
      <c r="M6" s="13">
        <v>563.44663877999994</v>
      </c>
      <c r="N6" s="13">
        <v>542.56435433000001</v>
      </c>
      <c r="O6" s="13">
        <v>549.81634100999997</v>
      </c>
      <c r="P6" s="14">
        <v>74.885012579999994</v>
      </c>
      <c r="Q6" s="14">
        <v>99.401585710000006</v>
      </c>
      <c r="R6" s="14">
        <v>92.893935659999997</v>
      </c>
      <c r="S6" s="14">
        <v>86.857772250000011</v>
      </c>
      <c r="T6" s="14">
        <v>77.678965299999987</v>
      </c>
      <c r="U6" s="14">
        <v>85.81263958000001</v>
      </c>
      <c r="V6" s="14">
        <v>81.863491390000007</v>
      </c>
      <c r="W6" s="14">
        <v>97.240618269999999</v>
      </c>
      <c r="X6" s="14">
        <v>90.730598689999994</v>
      </c>
      <c r="Y6" s="14">
        <v>96.658377810000019</v>
      </c>
      <c r="Z6" s="14">
        <v>86.888618159999993</v>
      </c>
      <c r="AA6" s="14">
        <v>86.256334029999991</v>
      </c>
      <c r="AB6" s="14">
        <v>111.92959384</v>
      </c>
      <c r="AC6" s="14">
        <v>99.631323619999989</v>
      </c>
      <c r="AD6" s="14">
        <v>94.431873310000014</v>
      </c>
      <c r="AE6" s="14">
        <v>100.03668415999999</v>
      </c>
      <c r="AF6" s="14">
        <v>111.4948904</v>
      </c>
      <c r="AG6" s="14">
        <v>111.61865442999999</v>
      </c>
      <c r="AH6" s="14">
        <v>95.632033020000009</v>
      </c>
      <c r="AI6" s="14">
        <v>111.61441645999999</v>
      </c>
      <c r="AJ6" s="14">
        <v>111.86968112</v>
      </c>
      <c r="AK6" s="14">
        <v>111.09584453999999</v>
      </c>
      <c r="AL6" s="14">
        <v>102.82279440000001</v>
      </c>
      <c r="AM6" s="14">
        <v>116.77791259</v>
      </c>
      <c r="AN6" s="14">
        <v>113.21383385000001</v>
      </c>
      <c r="AO6" s="14">
        <v>135.28963263999998</v>
      </c>
      <c r="AP6" s="14">
        <v>118.86239832000001</v>
      </c>
      <c r="AQ6" s="14">
        <v>130.50887154000003</v>
      </c>
      <c r="AR6" s="14">
        <v>128.34474849999998</v>
      </c>
      <c r="AS6" s="14">
        <v>128.66959277000001</v>
      </c>
      <c r="AT6" s="14">
        <v>126.11129843999998</v>
      </c>
      <c r="AU6" s="14">
        <v>134.35185249</v>
      </c>
      <c r="AV6" s="14">
        <v>121.53678207000002</v>
      </c>
      <c r="AW6" s="14">
        <v>144.99576669999999</v>
      </c>
      <c r="AX6" s="14">
        <v>116.33214052</v>
      </c>
      <c r="AY6" s="14">
        <v>145.22964630999999</v>
      </c>
      <c r="AZ6" s="14">
        <v>136.19195255</v>
      </c>
      <c r="BA6" s="14">
        <v>151.77792620999998</v>
      </c>
      <c r="BB6" s="14">
        <v>134.54346889999999</v>
      </c>
      <c r="BC6" s="14">
        <v>149.26731818000002</v>
      </c>
      <c r="BD6" s="14">
        <v>143.28529112000001</v>
      </c>
      <c r="BE6" s="14">
        <v>159.3982225</v>
      </c>
      <c r="BF6" s="14">
        <v>136.59116284999999</v>
      </c>
      <c r="BG6" s="14">
        <v>124.17196231</v>
      </c>
      <c r="BH6" s="14">
        <v>126.77548071</v>
      </c>
      <c r="BI6" s="14">
        <v>138.78734145999999</v>
      </c>
      <c r="BJ6" s="14">
        <v>139.08972023000001</v>
      </c>
      <c r="BK6" s="14">
        <v>137.91181193</v>
      </c>
      <c r="BL6" s="14">
        <v>123.26987554999999</v>
      </c>
      <c r="BM6" s="14">
        <v>158.64543057</v>
      </c>
      <c r="BN6" s="14">
        <v>116.86147765</v>
      </c>
      <c r="BO6" s="14">
        <v>151.03955723999999</v>
      </c>
      <c r="BP6" s="14">
        <v>154.64234571999998</v>
      </c>
      <c r="BQ6" s="14">
        <v>179.82577081999997</v>
      </c>
    </row>
    <row r="7" spans="1:72" s="15" customFormat="1" ht="18" customHeight="1" x14ac:dyDescent="0.25">
      <c r="A7" s="11">
        <v>13</v>
      </c>
      <c r="B7" s="12" t="s">
        <v>18</v>
      </c>
      <c r="C7" s="13">
        <v>13.914457299999999</v>
      </c>
      <c r="D7" s="13">
        <v>105.12357253</v>
      </c>
      <c r="E7" s="13">
        <v>49.316879799999995</v>
      </c>
      <c r="F7" s="13">
        <v>48.12633357</v>
      </c>
      <c r="G7" s="13">
        <v>66.778986869999997</v>
      </c>
      <c r="H7" s="13">
        <v>41.166975399999998</v>
      </c>
      <c r="I7" s="13">
        <v>26.876071960000004</v>
      </c>
      <c r="J7" s="13">
        <v>63.626602429999998</v>
      </c>
      <c r="K7" s="13">
        <v>64.578837489999998</v>
      </c>
      <c r="L7" s="13">
        <v>55.683458100000003</v>
      </c>
      <c r="M7" s="13">
        <v>179.40433507</v>
      </c>
      <c r="N7" s="13">
        <v>148.11447671000002</v>
      </c>
      <c r="O7" s="13">
        <v>203.45379485000001</v>
      </c>
      <c r="P7" s="16">
        <v>7.3947305999999999</v>
      </c>
      <c r="Q7" s="16">
        <v>2.3937132999999999</v>
      </c>
      <c r="R7" s="16">
        <v>2.0630066999999999</v>
      </c>
      <c r="S7" s="16">
        <v>2.0630066999999999</v>
      </c>
      <c r="T7" s="16">
        <v>17.148472000000002</v>
      </c>
      <c r="U7" s="16">
        <v>0.10576000000000001</v>
      </c>
      <c r="V7" s="16">
        <v>8.4566999999999997E-4</v>
      </c>
      <c r="W7" s="16">
        <v>87.868494859999998</v>
      </c>
      <c r="X7" s="16">
        <v>3.9407000000000001</v>
      </c>
      <c r="Y7" s="16">
        <v>40.37336191</v>
      </c>
      <c r="Z7" s="16">
        <v>3.9629610000000003E-2</v>
      </c>
      <c r="AA7" s="16">
        <v>4.9631882800000007</v>
      </c>
      <c r="AB7" s="16">
        <v>6.74248096</v>
      </c>
      <c r="AC7" s="16">
        <v>27.496782899999999</v>
      </c>
      <c r="AD7" s="16">
        <v>5.3131297000000002</v>
      </c>
      <c r="AE7" s="16">
        <v>8.5739400099999994</v>
      </c>
      <c r="AF7" s="16">
        <v>0</v>
      </c>
      <c r="AG7" s="16">
        <v>0</v>
      </c>
      <c r="AH7" s="16">
        <v>7.0510857599999994</v>
      </c>
      <c r="AI7" s="16">
        <v>59.727901109999998</v>
      </c>
      <c r="AJ7" s="16">
        <v>0.94446288</v>
      </c>
      <c r="AK7" s="16">
        <v>0.46304731999999998</v>
      </c>
      <c r="AL7" s="16">
        <v>1.3994130900000001</v>
      </c>
      <c r="AM7" s="16">
        <v>38.360052109999998</v>
      </c>
      <c r="AN7" s="16">
        <v>0</v>
      </c>
      <c r="AO7" s="16">
        <v>10.127485630000001</v>
      </c>
      <c r="AP7" s="16">
        <v>16.31701632</v>
      </c>
      <c r="AQ7" s="16">
        <v>0.43157001</v>
      </c>
      <c r="AR7" s="16">
        <v>25.59931817</v>
      </c>
      <c r="AS7" s="16">
        <v>0.18396198999999999</v>
      </c>
      <c r="AT7" s="16">
        <v>18.564490379999999</v>
      </c>
      <c r="AU7" s="16">
        <v>19.278831889999999</v>
      </c>
      <c r="AV7" s="16">
        <v>14.826785470000001</v>
      </c>
      <c r="AW7" s="16">
        <v>13.4120311</v>
      </c>
      <c r="AX7" s="16">
        <v>20.5864005</v>
      </c>
      <c r="AY7" s="16">
        <v>15.753620420000001</v>
      </c>
      <c r="AZ7" s="16">
        <v>15.18168414</v>
      </c>
      <c r="BA7" s="16">
        <v>17.98407753</v>
      </c>
      <c r="BB7" s="16">
        <v>0</v>
      </c>
      <c r="BC7" s="16">
        <v>22.517696430000001</v>
      </c>
      <c r="BD7" s="16">
        <v>20.422321660000001</v>
      </c>
      <c r="BE7" s="16">
        <v>12.22202349</v>
      </c>
      <c r="BF7" s="16">
        <v>41.034405319999998</v>
      </c>
      <c r="BG7" s="16">
        <v>105.72558459999999</v>
      </c>
      <c r="BH7" s="16">
        <v>39.761563620000004</v>
      </c>
      <c r="BI7" s="16">
        <v>52.092829420000001</v>
      </c>
      <c r="BJ7" s="16">
        <v>0</v>
      </c>
      <c r="BK7" s="16">
        <v>56.26008367</v>
      </c>
      <c r="BL7" s="16">
        <v>33.219065399999998</v>
      </c>
      <c r="BM7" s="16">
        <v>11.192455300000001</v>
      </c>
      <c r="BN7" s="16">
        <v>11.31651244</v>
      </c>
      <c r="BO7" s="16">
        <v>147.72576171</v>
      </c>
      <c r="BP7" s="16">
        <v>18.312323800000001</v>
      </c>
      <c r="BQ7" s="16">
        <v>14.330033190000002</v>
      </c>
    </row>
    <row r="8" spans="1:72" s="15" customFormat="1" ht="18" customHeight="1" x14ac:dyDescent="0.25">
      <c r="A8" s="11">
        <v>14</v>
      </c>
      <c r="B8" s="12" t="s">
        <v>19</v>
      </c>
      <c r="C8" s="13">
        <v>44.643582960000003</v>
      </c>
      <c r="D8" s="13">
        <v>51.800328689999994</v>
      </c>
      <c r="E8" s="13">
        <v>55.881510079999998</v>
      </c>
      <c r="F8" s="13">
        <v>36.553231609999997</v>
      </c>
      <c r="G8" s="13">
        <v>58.24907073</v>
      </c>
      <c r="H8" s="13">
        <v>51.16417525</v>
      </c>
      <c r="I8" s="13">
        <v>52.74228943</v>
      </c>
      <c r="J8" s="13">
        <v>59.10070546</v>
      </c>
      <c r="K8" s="13">
        <v>59.024118569999999</v>
      </c>
      <c r="L8" s="13">
        <v>89.228075720000007</v>
      </c>
      <c r="M8" s="13">
        <v>75.185277109999987</v>
      </c>
      <c r="N8" s="13">
        <v>100.62266612000001</v>
      </c>
      <c r="O8" s="13">
        <v>82.012665409999997</v>
      </c>
      <c r="P8" s="14">
        <v>12.8281542</v>
      </c>
      <c r="Q8" s="14">
        <v>16.208347490000001</v>
      </c>
      <c r="R8" s="14">
        <v>5.35428807</v>
      </c>
      <c r="S8" s="14">
        <v>10.252793199999999</v>
      </c>
      <c r="T8" s="14">
        <v>15.773005109999998</v>
      </c>
      <c r="U8" s="14">
        <v>13.568625729999999</v>
      </c>
      <c r="V8" s="14">
        <v>16.803218799999996</v>
      </c>
      <c r="W8" s="14">
        <v>5.6554790500000056</v>
      </c>
      <c r="X8" s="14">
        <v>8.4121132200000002</v>
      </c>
      <c r="Y8" s="14">
        <v>16.885433420000002</v>
      </c>
      <c r="Z8" s="14">
        <v>22.587476420000002</v>
      </c>
      <c r="AA8" s="14">
        <v>7.99648702</v>
      </c>
      <c r="AB8" s="14">
        <v>6.21847146</v>
      </c>
      <c r="AC8" s="14">
        <v>5.7825552600000005</v>
      </c>
      <c r="AD8" s="14">
        <v>7.9021018999999999</v>
      </c>
      <c r="AE8" s="14">
        <v>16.650102990000001</v>
      </c>
      <c r="AF8" s="14">
        <v>17.974227159999998</v>
      </c>
      <c r="AG8" s="14">
        <v>6.2389102200000002</v>
      </c>
      <c r="AH8" s="14">
        <v>14.500101509999999</v>
      </c>
      <c r="AI8" s="14">
        <v>19.53583184</v>
      </c>
      <c r="AJ8" s="14">
        <v>8.8965726400000005</v>
      </c>
      <c r="AK8" s="14">
        <v>16.166004489999999</v>
      </c>
      <c r="AL8" s="14">
        <v>14.678738219999998</v>
      </c>
      <c r="AM8" s="14">
        <v>11.422859900000001</v>
      </c>
      <c r="AN8" s="14">
        <v>18.720236460000002</v>
      </c>
      <c r="AO8" s="14">
        <v>14.138743589999997</v>
      </c>
      <c r="AP8" s="14">
        <v>13.051049329999998</v>
      </c>
      <c r="AQ8" s="14">
        <v>6.8322600499999995</v>
      </c>
      <c r="AR8" s="14">
        <v>11.683614110000001</v>
      </c>
      <c r="AS8" s="14">
        <v>19.811879810000004</v>
      </c>
      <c r="AT8" s="14">
        <v>15.319316090000001</v>
      </c>
      <c r="AU8" s="14">
        <v>12.28589545</v>
      </c>
      <c r="AV8" s="14">
        <v>11.31990087</v>
      </c>
      <c r="AW8" s="14">
        <v>7.6471621399999998</v>
      </c>
      <c r="AX8" s="14">
        <v>22.177641510000001</v>
      </c>
      <c r="AY8" s="14">
        <v>17.879414049999998</v>
      </c>
      <c r="AZ8" s="14">
        <v>18.245513419999998</v>
      </c>
      <c r="BA8" s="14">
        <v>18.84886277</v>
      </c>
      <c r="BB8" s="14">
        <v>17.388554209999999</v>
      </c>
      <c r="BC8" s="14">
        <v>34.745145320000006</v>
      </c>
      <c r="BD8" s="14">
        <v>19.261982629999999</v>
      </c>
      <c r="BE8" s="14">
        <v>14.065318209999999</v>
      </c>
      <c r="BF8" s="14">
        <v>14.856223649999999</v>
      </c>
      <c r="BG8" s="14">
        <v>27.001752619999998</v>
      </c>
      <c r="BH8" s="14">
        <v>26.97562237</v>
      </c>
      <c r="BI8" s="14">
        <v>18.236150440000003</v>
      </c>
      <c r="BJ8" s="14">
        <v>24.593918840000001</v>
      </c>
      <c r="BK8" s="14">
        <v>30.816974470000002</v>
      </c>
      <c r="BL8" s="14">
        <v>11.636068190000001</v>
      </c>
      <c r="BM8" s="14">
        <v>22.5455018</v>
      </c>
      <c r="BN8" s="14">
        <v>19.342690080000001</v>
      </c>
      <c r="BO8" s="14">
        <v>28.488405339999996</v>
      </c>
      <c r="BP8" s="14">
        <v>15.376780520000001</v>
      </c>
      <c r="BQ8" s="14">
        <v>11.16980379</v>
      </c>
    </row>
    <row r="9" spans="1:72" s="5" customFormat="1" ht="18" customHeight="1" x14ac:dyDescent="0.25">
      <c r="A9" s="6">
        <v>2</v>
      </c>
      <c r="B9" s="7" t="s">
        <v>20</v>
      </c>
      <c r="C9" s="8">
        <v>437.47160307806161</v>
      </c>
      <c r="D9" s="8">
        <v>456.87710153571351</v>
      </c>
      <c r="E9" s="8">
        <v>457.71909464373914</v>
      </c>
      <c r="F9" s="8">
        <v>479.8174392721636</v>
      </c>
      <c r="G9" s="8">
        <v>533.60420886636643</v>
      </c>
      <c r="H9" s="8">
        <v>534.95302094184092</v>
      </c>
      <c r="I9" s="8">
        <v>504.61874888193279</v>
      </c>
      <c r="J9" s="8">
        <v>490.91598155754207</v>
      </c>
      <c r="K9" s="8">
        <v>568.71507644082646</v>
      </c>
      <c r="L9" s="8">
        <v>600.44637112864439</v>
      </c>
      <c r="M9" s="8">
        <v>638.5189479982937</v>
      </c>
      <c r="N9" s="8">
        <v>679.18566059470845</v>
      </c>
      <c r="O9" s="8">
        <v>699.83985654010075</v>
      </c>
      <c r="P9" s="9">
        <v>91.739126626432395</v>
      </c>
      <c r="Q9" s="9">
        <v>98.049434319291606</v>
      </c>
      <c r="R9" s="9">
        <v>110.74078889500001</v>
      </c>
      <c r="S9" s="9">
        <v>136.94225323733758</v>
      </c>
      <c r="T9" s="9">
        <v>119.00548169501569</v>
      </c>
      <c r="U9" s="9">
        <v>107.391446575</v>
      </c>
      <c r="V9" s="9">
        <v>117.24800402056569</v>
      </c>
      <c r="W9" s="9">
        <v>113.23216924513213</v>
      </c>
      <c r="X9" s="9">
        <v>107.46960746000002</v>
      </c>
      <c r="Y9" s="9">
        <v>104.08036019632006</v>
      </c>
      <c r="Z9" s="9">
        <v>128.4025953133677</v>
      </c>
      <c r="AA9" s="9">
        <v>117.76653167405136</v>
      </c>
      <c r="AB9" s="9">
        <v>133.49754738660278</v>
      </c>
      <c r="AC9" s="9">
        <v>104.50236831750857</v>
      </c>
      <c r="AD9" s="9">
        <v>117.45306406805227</v>
      </c>
      <c r="AE9" s="9">
        <v>124.3644595</v>
      </c>
      <c r="AF9" s="9">
        <v>128.24749143762415</v>
      </c>
      <c r="AG9" s="9">
        <v>140.17903013010169</v>
      </c>
      <c r="AH9" s="9">
        <v>123.44389054043006</v>
      </c>
      <c r="AI9" s="9">
        <v>141.73379675821047</v>
      </c>
      <c r="AJ9" s="9">
        <v>124.86548630857182</v>
      </c>
      <c r="AK9" s="9">
        <v>128.11644399239947</v>
      </c>
      <c r="AL9" s="9">
        <v>132.19399806364888</v>
      </c>
      <c r="AM9" s="9">
        <v>149.7770925772208</v>
      </c>
      <c r="AN9" s="9">
        <v>133.44985628952779</v>
      </c>
      <c r="AO9" s="9">
        <v>131.59722842240504</v>
      </c>
      <c r="AP9" s="9">
        <v>125.27159236</v>
      </c>
      <c r="AQ9" s="9">
        <v>114.30007180999999</v>
      </c>
      <c r="AR9" s="9">
        <v>126.39918516703641</v>
      </c>
      <c r="AS9" s="9">
        <v>111.80084305521166</v>
      </c>
      <c r="AT9" s="9">
        <v>125.99568214269249</v>
      </c>
      <c r="AU9" s="9">
        <v>126.72027119260149</v>
      </c>
      <c r="AV9" s="9">
        <v>187.40623059191387</v>
      </c>
      <c r="AW9" s="9">
        <v>124.46435768720413</v>
      </c>
      <c r="AX9" s="9">
        <v>117.65886969683163</v>
      </c>
      <c r="AY9" s="9">
        <v>139.1856184648768</v>
      </c>
      <c r="AZ9" s="9">
        <v>135.39636542351067</v>
      </c>
      <c r="BA9" s="9">
        <v>144.73472587266451</v>
      </c>
      <c r="BB9" s="9">
        <v>147.47722051653994</v>
      </c>
      <c r="BC9" s="9">
        <v>172.8380593159294</v>
      </c>
      <c r="BD9" s="9">
        <v>148.38732976427846</v>
      </c>
      <c r="BE9" s="9">
        <v>154.24838497170998</v>
      </c>
      <c r="BF9" s="9">
        <v>160.73444333537478</v>
      </c>
      <c r="BG9" s="9">
        <v>175.1487899269305</v>
      </c>
      <c r="BH9" s="9">
        <v>150.54111557020607</v>
      </c>
      <c r="BI9" s="9">
        <v>166.83022477366512</v>
      </c>
      <c r="BJ9" s="9">
        <v>152.60869222752422</v>
      </c>
      <c r="BK9" s="9">
        <v>209.20562802331298</v>
      </c>
      <c r="BL9" s="9">
        <v>114.96494059640563</v>
      </c>
      <c r="BM9" s="9">
        <v>193.91165813999999</v>
      </c>
      <c r="BN9" s="9">
        <v>168.98961220916831</v>
      </c>
      <c r="BO9" s="9">
        <v>221.97364559452686</v>
      </c>
      <c r="BP9" s="9">
        <v>159.50993388786787</v>
      </c>
      <c r="BQ9" s="9">
        <v>162.51926022672399</v>
      </c>
      <c r="BR9" s="17"/>
      <c r="BS9" s="18"/>
      <c r="BT9" s="18"/>
    </row>
    <row r="10" spans="1:72" s="15" customFormat="1" ht="18" customHeight="1" x14ac:dyDescent="0.25">
      <c r="A10" s="11">
        <v>21</v>
      </c>
      <c r="B10" s="12" t="s">
        <v>21</v>
      </c>
      <c r="C10" s="13">
        <v>113.73450817999999</v>
      </c>
      <c r="D10" s="13">
        <v>126.80825590999999</v>
      </c>
      <c r="E10" s="13">
        <v>135.50381192999998</v>
      </c>
      <c r="F10" s="13">
        <v>137.17031642000001</v>
      </c>
      <c r="G10" s="13">
        <v>143.86344503000001</v>
      </c>
      <c r="H10" s="13">
        <v>154.55303917999998</v>
      </c>
      <c r="I10" s="13">
        <v>163.45034960999999</v>
      </c>
      <c r="J10" s="13">
        <v>170.06024839000003</v>
      </c>
      <c r="K10" s="13">
        <v>195.79802200999998</v>
      </c>
      <c r="L10" s="13">
        <v>230.74210911000006</v>
      </c>
      <c r="M10" s="13">
        <v>261.80706029999999</v>
      </c>
      <c r="N10" s="13">
        <v>267.85873031000006</v>
      </c>
      <c r="O10" s="13">
        <v>281.45923343999999</v>
      </c>
      <c r="P10" s="14">
        <v>25.528950850000001</v>
      </c>
      <c r="Q10" s="14">
        <v>30.426601489999999</v>
      </c>
      <c r="R10" s="14">
        <v>26.027173339999997</v>
      </c>
      <c r="S10" s="14">
        <v>31.751782500000001</v>
      </c>
      <c r="T10" s="14">
        <v>28.101140799999996</v>
      </c>
      <c r="U10" s="14">
        <v>34.028271280000006</v>
      </c>
      <c r="V10" s="14">
        <v>30.367667589999993</v>
      </c>
      <c r="W10" s="14">
        <v>34.311176240000002</v>
      </c>
      <c r="X10" s="14">
        <v>29.352449660000001</v>
      </c>
      <c r="Y10" s="14">
        <v>35.255463759999998</v>
      </c>
      <c r="Z10" s="14">
        <v>33.983831899999998</v>
      </c>
      <c r="AA10" s="14">
        <v>36.912066609999997</v>
      </c>
      <c r="AB10" s="14">
        <v>35.686481820000004</v>
      </c>
      <c r="AC10" s="14">
        <v>32.13571804</v>
      </c>
      <c r="AD10" s="14">
        <v>36.549497289999998</v>
      </c>
      <c r="AE10" s="14">
        <v>32.798619269999996</v>
      </c>
      <c r="AF10" s="14">
        <v>37.476734140000005</v>
      </c>
      <c r="AG10" s="14">
        <v>32.78052761</v>
      </c>
      <c r="AH10" s="14">
        <v>38.715384399999998</v>
      </c>
      <c r="AI10" s="14">
        <v>34.890798879999998</v>
      </c>
      <c r="AJ10" s="14">
        <v>39.019192529999998</v>
      </c>
      <c r="AK10" s="14">
        <v>36.064984260000003</v>
      </c>
      <c r="AL10" s="14">
        <v>40.931356280000003</v>
      </c>
      <c r="AM10" s="14">
        <v>38.537506109999988</v>
      </c>
      <c r="AN10" s="14">
        <v>42.582112909999999</v>
      </c>
      <c r="AO10" s="14">
        <v>39.23455474</v>
      </c>
      <c r="AP10" s="14">
        <v>44.792176320000003</v>
      </c>
      <c r="AQ10" s="14">
        <v>36.841505639999994</v>
      </c>
      <c r="AR10" s="14">
        <v>46.019602370000001</v>
      </c>
      <c r="AS10" s="14">
        <v>39.206899820000004</v>
      </c>
      <c r="AT10" s="14">
        <v>45.483291020000003</v>
      </c>
      <c r="AU10" s="14">
        <v>39.350455179999997</v>
      </c>
      <c r="AV10" s="14">
        <v>47.152905580000002</v>
      </c>
      <c r="AW10" s="14">
        <v>46.131561719999993</v>
      </c>
      <c r="AX10" s="14">
        <v>50.440515099999999</v>
      </c>
      <c r="AY10" s="14">
        <v>52.073039609999995</v>
      </c>
      <c r="AZ10" s="14">
        <v>58.781248560000009</v>
      </c>
      <c r="BA10" s="14">
        <v>61.117416240000011</v>
      </c>
      <c r="BB10" s="14">
        <v>54.449496310000001</v>
      </c>
      <c r="BC10" s="14">
        <v>56.393948000000009</v>
      </c>
      <c r="BD10" s="14">
        <v>64.585881920000006</v>
      </c>
      <c r="BE10" s="14">
        <v>65.197653590000002</v>
      </c>
      <c r="BF10" s="14">
        <v>58.941340140000001</v>
      </c>
      <c r="BG10" s="14">
        <v>73.082184649999988</v>
      </c>
      <c r="BH10" s="14">
        <v>59.461292110000002</v>
      </c>
      <c r="BI10" s="14">
        <v>70.681207000000001</v>
      </c>
      <c r="BJ10" s="14">
        <v>63.039002070000002</v>
      </c>
      <c r="BK10" s="14">
        <v>74.677229130000001</v>
      </c>
      <c r="BL10" s="14">
        <v>61.244882399999995</v>
      </c>
      <c r="BM10" s="14">
        <v>75.478726780000002</v>
      </c>
      <c r="BN10" s="14">
        <v>66.100860359999999</v>
      </c>
      <c r="BO10" s="14">
        <v>78.63476390000001</v>
      </c>
      <c r="BP10" s="14">
        <v>63.465971699999997</v>
      </c>
      <c r="BQ10" s="14">
        <v>74.373642489999995</v>
      </c>
      <c r="BR10" s="17"/>
      <c r="BS10" s="18"/>
      <c r="BT10" s="18"/>
    </row>
    <row r="11" spans="1:72" s="15" customFormat="1" ht="18" customHeight="1" x14ac:dyDescent="0.25">
      <c r="A11" s="11">
        <v>22</v>
      </c>
      <c r="B11" s="12" t="s">
        <v>22</v>
      </c>
      <c r="C11" s="13">
        <v>106.38334721</v>
      </c>
      <c r="D11" s="13">
        <v>116.12495771</v>
      </c>
      <c r="E11" s="13">
        <v>115.78617643999999</v>
      </c>
      <c r="F11" s="13">
        <v>114.9820369</v>
      </c>
      <c r="G11" s="13">
        <v>142.62166838000002</v>
      </c>
      <c r="H11" s="13">
        <v>150.49379139000001</v>
      </c>
      <c r="I11" s="13">
        <v>119.93745464</v>
      </c>
      <c r="J11" s="13">
        <v>112.71013466000001</v>
      </c>
      <c r="K11" s="13">
        <v>144.26331496</v>
      </c>
      <c r="L11" s="13">
        <v>201.64039740999999</v>
      </c>
      <c r="M11" s="13">
        <v>188.84528054</v>
      </c>
      <c r="N11" s="13">
        <v>170.26578782000001</v>
      </c>
      <c r="O11" s="13">
        <v>170.01107873000001</v>
      </c>
      <c r="P11" s="14">
        <v>20.083770640000001</v>
      </c>
      <c r="Q11" s="14">
        <v>19.157543409999999</v>
      </c>
      <c r="R11" s="14">
        <v>23.469894189999998</v>
      </c>
      <c r="S11" s="14">
        <v>43.672138969999999</v>
      </c>
      <c r="T11" s="14">
        <v>26.063762140000001</v>
      </c>
      <c r="U11" s="14">
        <v>28.433247340000001</v>
      </c>
      <c r="V11" s="14">
        <v>21.480620609999999</v>
      </c>
      <c r="W11" s="14">
        <v>40.147327619999999</v>
      </c>
      <c r="X11" s="14">
        <v>25.323846020000005</v>
      </c>
      <c r="Y11" s="14">
        <v>23.548938189999998</v>
      </c>
      <c r="Z11" s="14">
        <v>25.2993147</v>
      </c>
      <c r="AA11" s="14">
        <v>41.614077529999996</v>
      </c>
      <c r="AB11" s="14">
        <v>26.240188449999998</v>
      </c>
      <c r="AC11" s="14">
        <v>26.726495990000004</v>
      </c>
      <c r="AD11" s="14">
        <v>25.447611680000001</v>
      </c>
      <c r="AE11" s="14">
        <v>36.567740780000001</v>
      </c>
      <c r="AF11" s="14">
        <v>30.551763910000005</v>
      </c>
      <c r="AG11" s="14">
        <v>40.211690209999993</v>
      </c>
      <c r="AH11" s="14">
        <v>27.170989110000001</v>
      </c>
      <c r="AI11" s="14">
        <v>44.687225150000003</v>
      </c>
      <c r="AJ11" s="14">
        <v>35.891624340000007</v>
      </c>
      <c r="AK11" s="14">
        <v>35.160213590000005</v>
      </c>
      <c r="AL11" s="14">
        <v>29.653614020000006</v>
      </c>
      <c r="AM11" s="14">
        <v>49.788339440000009</v>
      </c>
      <c r="AN11" s="14">
        <v>37.509035769999997</v>
      </c>
      <c r="AO11" s="14">
        <v>35.235560829999997</v>
      </c>
      <c r="AP11" s="14">
        <v>27.605822060000001</v>
      </c>
      <c r="AQ11" s="14">
        <v>19.58703598</v>
      </c>
      <c r="AR11" s="14">
        <v>26.665068399999999</v>
      </c>
      <c r="AS11" s="14">
        <v>26.938634180000001</v>
      </c>
      <c r="AT11" s="14">
        <v>24.900312190000001</v>
      </c>
      <c r="AU11" s="14">
        <v>34.206119890000011</v>
      </c>
      <c r="AV11" s="14">
        <v>28.168213220000002</v>
      </c>
      <c r="AW11" s="14">
        <v>33.907102649999999</v>
      </c>
      <c r="AX11" s="14">
        <v>31.475124579999999</v>
      </c>
      <c r="AY11" s="14">
        <v>50.712874510000006</v>
      </c>
      <c r="AZ11" s="14">
        <v>41.275805290000001</v>
      </c>
      <c r="BA11" s="14">
        <v>46.162925010000002</v>
      </c>
      <c r="BB11" s="14">
        <v>41.566676830000006</v>
      </c>
      <c r="BC11" s="14">
        <v>72.634990279999997</v>
      </c>
      <c r="BD11" s="14">
        <v>42.700294119999995</v>
      </c>
      <c r="BE11" s="14">
        <v>47.066168679999997</v>
      </c>
      <c r="BF11" s="14">
        <v>45.21580938999999</v>
      </c>
      <c r="BG11" s="14">
        <v>53.863008350000008</v>
      </c>
      <c r="BH11" s="14">
        <v>28.956788609999997</v>
      </c>
      <c r="BI11" s="14">
        <v>46.533653419999993</v>
      </c>
      <c r="BJ11" s="14">
        <v>41.362166469999998</v>
      </c>
      <c r="BK11" s="14">
        <v>53.413179319999998</v>
      </c>
      <c r="BL11" s="14">
        <v>23.552188100000002</v>
      </c>
      <c r="BM11" s="14">
        <v>52.741764269999997</v>
      </c>
      <c r="BN11" s="14">
        <v>42.799342660000001</v>
      </c>
      <c r="BO11" s="14">
        <v>50.917783700000001</v>
      </c>
      <c r="BP11" s="14">
        <v>42.943010770000001</v>
      </c>
      <c r="BQ11" s="14">
        <v>43.755636920000001</v>
      </c>
      <c r="BR11" s="17"/>
      <c r="BS11" s="18"/>
      <c r="BT11" s="18"/>
    </row>
    <row r="12" spans="1:72" s="15" customFormat="1" ht="18" customHeight="1" x14ac:dyDescent="0.25">
      <c r="A12" s="11">
        <v>24</v>
      </c>
      <c r="B12" s="12" t="s">
        <v>23</v>
      </c>
      <c r="C12" s="13">
        <v>12.507215398061586</v>
      </c>
      <c r="D12" s="13">
        <v>12.758598125713519</v>
      </c>
      <c r="E12" s="13">
        <v>13.344457083739153</v>
      </c>
      <c r="F12" s="13">
        <v>14.87352903216359</v>
      </c>
      <c r="G12" s="13">
        <v>14.883808026366417</v>
      </c>
      <c r="H12" s="13">
        <v>17.920219631840972</v>
      </c>
      <c r="I12" s="13">
        <v>18.441960691932838</v>
      </c>
      <c r="J12" s="13">
        <v>17.150934157542107</v>
      </c>
      <c r="K12" s="13">
        <v>17.293228970826402</v>
      </c>
      <c r="L12" s="13">
        <v>16.562718818644466</v>
      </c>
      <c r="M12" s="13">
        <v>15.901706578293743</v>
      </c>
      <c r="N12" s="13">
        <v>6.6931315147083552</v>
      </c>
      <c r="O12" s="13">
        <v>10.586818770100773</v>
      </c>
      <c r="P12" s="16">
        <v>2.1266013164324016</v>
      </c>
      <c r="Q12" s="16">
        <v>3.1579845892916185</v>
      </c>
      <c r="R12" s="16">
        <v>3.6893306150000003</v>
      </c>
      <c r="S12" s="16">
        <v>3.5332988773375655</v>
      </c>
      <c r="T12" s="16">
        <v>2.1003062950157116</v>
      </c>
      <c r="U12" s="16">
        <v>3.7274435750000001</v>
      </c>
      <c r="V12" s="16">
        <v>4.3893543105656949</v>
      </c>
      <c r="W12" s="16">
        <v>2.5414939451321112</v>
      </c>
      <c r="X12" s="16">
        <v>4.1693722299999996</v>
      </c>
      <c r="Y12" s="16">
        <v>2.673686696320055</v>
      </c>
      <c r="Z12" s="16">
        <v>4.1748364233677009</v>
      </c>
      <c r="AA12" s="16">
        <v>2.3265617340513973</v>
      </c>
      <c r="AB12" s="16">
        <v>5.148414766602766</v>
      </c>
      <c r="AC12" s="16">
        <v>2.5348542275085508</v>
      </c>
      <c r="AD12" s="16">
        <v>4.8559527880522744</v>
      </c>
      <c r="AE12" s="16">
        <v>2.3343072500000002</v>
      </c>
      <c r="AF12" s="16">
        <v>5.1527872376241426</v>
      </c>
      <c r="AG12" s="16">
        <v>2.069163720101709</v>
      </c>
      <c r="AH12" s="16">
        <v>5.5120607904300627</v>
      </c>
      <c r="AI12" s="16">
        <v>2.1497962782105011</v>
      </c>
      <c r="AJ12" s="16">
        <v>5.5012466585718194</v>
      </c>
      <c r="AK12" s="16">
        <v>3.4957557123994571</v>
      </c>
      <c r="AL12" s="16">
        <v>6.1857160936488791</v>
      </c>
      <c r="AM12" s="16">
        <v>2.7375011672208167</v>
      </c>
      <c r="AN12" s="16">
        <v>6.5081237295278012</v>
      </c>
      <c r="AO12" s="16">
        <v>2.8922076524050375</v>
      </c>
      <c r="AP12" s="16">
        <v>6.4457975300000001</v>
      </c>
      <c r="AQ12" s="16">
        <v>2.5958317800000001</v>
      </c>
      <c r="AR12" s="16">
        <v>5.9471030370364613</v>
      </c>
      <c r="AS12" s="16">
        <v>2.8269992752116551</v>
      </c>
      <c r="AT12" s="16">
        <v>5.9148231926924897</v>
      </c>
      <c r="AU12" s="16">
        <v>2.4620086526014999</v>
      </c>
      <c r="AV12" s="16">
        <v>6.0176285019138298</v>
      </c>
      <c r="AW12" s="16">
        <v>2.5559179372041303</v>
      </c>
      <c r="AX12" s="16">
        <v>6.0463474868316398</v>
      </c>
      <c r="AY12" s="16">
        <v>2.6733350448767998</v>
      </c>
      <c r="AZ12" s="16">
        <v>5.9846839335106576</v>
      </c>
      <c r="BA12" s="16">
        <v>2.4227575826644898</v>
      </c>
      <c r="BB12" s="16">
        <v>5.6939971865399297</v>
      </c>
      <c r="BC12" s="16">
        <v>2.46128011592939</v>
      </c>
      <c r="BD12" s="16">
        <v>5.5847222142784494</v>
      </c>
      <c r="BE12" s="16">
        <v>2.3921776217100033</v>
      </c>
      <c r="BF12" s="16">
        <v>5.5079093553747862</v>
      </c>
      <c r="BG12" s="16">
        <v>2.4168973869305028</v>
      </c>
      <c r="BH12" s="16">
        <v>1.2459488202060596</v>
      </c>
      <c r="BI12" s="16">
        <v>1.9722378536651062</v>
      </c>
      <c r="BJ12" s="16">
        <v>1.5550793275241916</v>
      </c>
      <c r="BK12" s="16">
        <v>1.9198655133129983</v>
      </c>
      <c r="BL12" s="16">
        <v>1.6384351464056346</v>
      </c>
      <c r="BM12" s="16">
        <v>1.9210560299999999</v>
      </c>
      <c r="BN12" s="16">
        <v>5.237526109168317</v>
      </c>
      <c r="BO12" s="16">
        <v>1.7898014845268235</v>
      </c>
      <c r="BP12" s="16">
        <v>4.7227828978678934</v>
      </c>
      <c r="BQ12" s="16">
        <v>1.5505651967239791</v>
      </c>
      <c r="BR12" s="17"/>
      <c r="BS12" s="18"/>
      <c r="BT12" s="18"/>
    </row>
    <row r="13" spans="1:72" s="15" customFormat="1" ht="18" customHeight="1" x14ac:dyDescent="0.25">
      <c r="A13" s="11">
        <v>25</v>
      </c>
      <c r="B13" s="12" t="s">
        <v>24</v>
      </c>
      <c r="C13" s="13">
        <v>18.69515694</v>
      </c>
      <c r="D13" s="13">
        <v>17.732011710000002</v>
      </c>
      <c r="E13" s="13">
        <v>22.657140479999999</v>
      </c>
      <c r="F13" s="13">
        <v>27.237651620000001</v>
      </c>
      <c r="G13" s="13">
        <v>17.79162766</v>
      </c>
      <c r="H13" s="13">
        <v>20.190507350000001</v>
      </c>
      <c r="I13" s="13">
        <v>13.13451877</v>
      </c>
      <c r="J13" s="13">
        <v>9.1444707899999997</v>
      </c>
      <c r="K13" s="13">
        <v>5.1160713500000004</v>
      </c>
      <c r="L13" s="13">
        <v>8.74</v>
      </c>
      <c r="M13" s="13">
        <v>9.4954011900000008</v>
      </c>
      <c r="N13" s="13">
        <v>17.365145810000001</v>
      </c>
      <c r="O13" s="13">
        <v>16.125</v>
      </c>
      <c r="P13" s="16">
        <v>3.9880089000000001</v>
      </c>
      <c r="Q13" s="16">
        <v>3.9899656000000001</v>
      </c>
      <c r="R13" s="16">
        <v>6.1235896199999997</v>
      </c>
      <c r="S13" s="16">
        <v>4.5935928200000005</v>
      </c>
      <c r="T13" s="16">
        <v>9.0318929200000007</v>
      </c>
      <c r="U13" s="16">
        <v>3.7587257800000002</v>
      </c>
      <c r="V13" s="16">
        <v>2.6051444900000007</v>
      </c>
      <c r="W13" s="16">
        <v>2.3362485199999998</v>
      </c>
      <c r="X13" s="16">
        <v>5.7798119899999998</v>
      </c>
      <c r="Y13" s="16">
        <v>4.58969775</v>
      </c>
      <c r="Z13" s="16">
        <v>5.67886559</v>
      </c>
      <c r="AA13" s="16">
        <v>6.60876515</v>
      </c>
      <c r="AB13" s="16">
        <v>5.05091482</v>
      </c>
      <c r="AC13" s="16">
        <v>6.0717887699999995</v>
      </c>
      <c r="AD13" s="16">
        <v>7.3225227400000001</v>
      </c>
      <c r="AE13" s="16">
        <v>8.7924252900000006</v>
      </c>
      <c r="AF13" s="16">
        <v>4.8785539699999996</v>
      </c>
      <c r="AG13" s="16">
        <v>3.8766496899999998</v>
      </c>
      <c r="AH13" s="16">
        <v>4.5115490500000002</v>
      </c>
      <c r="AI13" s="16">
        <v>4.5248749500000001</v>
      </c>
      <c r="AJ13" s="16">
        <v>2.4009380499999997</v>
      </c>
      <c r="AK13" s="16">
        <v>4.9305214200000007</v>
      </c>
      <c r="AL13" s="16">
        <v>8.0567110500000005</v>
      </c>
      <c r="AM13" s="16">
        <v>4.8023368299999998</v>
      </c>
      <c r="AN13" s="16">
        <v>3.3171542699999996</v>
      </c>
      <c r="AO13" s="16">
        <v>3.34420853</v>
      </c>
      <c r="AP13" s="16">
        <v>2.4629021999999998</v>
      </c>
      <c r="AQ13" s="16">
        <v>4.0102537700000003</v>
      </c>
      <c r="AR13" s="16">
        <v>1.3896776499999999</v>
      </c>
      <c r="AS13" s="16">
        <v>3.9938201800000002</v>
      </c>
      <c r="AT13" s="16">
        <v>2.1443194800000001</v>
      </c>
      <c r="AU13" s="16">
        <v>1.6166534799999996</v>
      </c>
      <c r="AV13" s="16">
        <v>1.7217186199999999</v>
      </c>
      <c r="AW13" s="16">
        <v>0.95708311000000001</v>
      </c>
      <c r="AX13" s="16">
        <v>1.3714840799999999</v>
      </c>
      <c r="AY13" s="16">
        <v>1.06578554</v>
      </c>
      <c r="AZ13" s="16">
        <v>0.90566194</v>
      </c>
      <c r="BA13" s="16">
        <v>2.7878678799999999</v>
      </c>
      <c r="BB13" s="16">
        <v>2.5170663200000001</v>
      </c>
      <c r="BC13" s="16">
        <v>2.5294038599999999</v>
      </c>
      <c r="BD13" s="16">
        <v>0.58286771999999998</v>
      </c>
      <c r="BE13" s="16">
        <v>6.0831837599999998</v>
      </c>
      <c r="BF13" s="16">
        <v>2.5236159700000003</v>
      </c>
      <c r="BG13" s="16">
        <v>0.30573374000000003</v>
      </c>
      <c r="BH13" s="16">
        <v>4.7294960199999991</v>
      </c>
      <c r="BI13" s="16">
        <v>3.8121098399999997</v>
      </c>
      <c r="BJ13" s="16">
        <v>3.9899766200000002</v>
      </c>
      <c r="BK13" s="16">
        <v>4.8335633300000005</v>
      </c>
      <c r="BL13" s="16">
        <v>0.38333400000000001</v>
      </c>
      <c r="BM13" s="16">
        <v>3.8187669800000004</v>
      </c>
      <c r="BN13" s="16">
        <v>3.5829413399999996</v>
      </c>
      <c r="BO13" s="16">
        <v>8.3399576799999995</v>
      </c>
      <c r="BP13" s="16">
        <v>0.95100245999999999</v>
      </c>
      <c r="BQ13" s="16">
        <v>2.4462003800000001</v>
      </c>
      <c r="BR13" s="17"/>
      <c r="BS13" s="18"/>
      <c r="BT13" s="18"/>
    </row>
    <row r="14" spans="1:72" s="15" customFormat="1" ht="18" customHeight="1" x14ac:dyDescent="0.25">
      <c r="A14" s="11">
        <v>26</v>
      </c>
      <c r="B14" s="12" t="s">
        <v>18</v>
      </c>
      <c r="C14" s="13">
        <v>148.03266153999999</v>
      </c>
      <c r="D14" s="13">
        <v>147.64742973</v>
      </c>
      <c r="E14" s="13">
        <v>130.43690027</v>
      </c>
      <c r="F14" s="13">
        <v>148.63854821000001</v>
      </c>
      <c r="G14" s="13">
        <v>193.49910054</v>
      </c>
      <c r="H14" s="13">
        <v>172.32047062999999</v>
      </c>
      <c r="I14" s="13">
        <v>163.99678193000003</v>
      </c>
      <c r="J14" s="13">
        <v>159.19303556999998</v>
      </c>
      <c r="K14" s="13">
        <v>136.37955016000001</v>
      </c>
      <c r="L14" s="13">
        <v>110.86452741999999</v>
      </c>
      <c r="M14" s="13">
        <v>124.47024060999999</v>
      </c>
      <c r="N14" s="13">
        <v>159.04344994000002</v>
      </c>
      <c r="O14" s="13">
        <v>178.93523744999999</v>
      </c>
      <c r="P14" s="16">
        <v>33.826753400000001</v>
      </c>
      <c r="Q14" s="16">
        <v>34.376570819999998</v>
      </c>
      <c r="R14" s="16">
        <v>38.03913249</v>
      </c>
      <c r="S14" s="16">
        <v>41.79020483</v>
      </c>
      <c r="T14" s="16">
        <v>44.49228256</v>
      </c>
      <c r="U14" s="16">
        <v>30.662458999999998</v>
      </c>
      <c r="V14" s="16">
        <v>46.252591080000002</v>
      </c>
      <c r="W14" s="16">
        <v>26.240097089999999</v>
      </c>
      <c r="X14" s="16">
        <v>30.939137199999998</v>
      </c>
      <c r="Y14" s="16">
        <v>30.403681100000004</v>
      </c>
      <c r="Z14" s="16">
        <v>46.295523890000005</v>
      </c>
      <c r="AA14" s="16">
        <v>22.798558079999999</v>
      </c>
      <c r="AB14" s="16">
        <v>52.440187369999997</v>
      </c>
      <c r="AC14" s="16">
        <v>30.512345209999999</v>
      </c>
      <c r="AD14" s="16">
        <v>34.729059710000001</v>
      </c>
      <c r="AE14" s="16">
        <v>30.956955919999999</v>
      </c>
      <c r="AF14" s="16">
        <v>45.39984793</v>
      </c>
      <c r="AG14" s="16">
        <v>56.51634868</v>
      </c>
      <c r="AH14" s="16">
        <v>43.082689459999997</v>
      </c>
      <c r="AI14" s="16">
        <v>48.500214469999996</v>
      </c>
      <c r="AJ14" s="16">
        <v>37.153037259999998</v>
      </c>
      <c r="AK14" s="16">
        <v>43.506742439999996</v>
      </c>
      <c r="AL14" s="16">
        <v>42.631802429999993</v>
      </c>
      <c r="AM14" s="16">
        <v>49.028888500000001</v>
      </c>
      <c r="AN14" s="16">
        <v>34.883240460000003</v>
      </c>
      <c r="AO14" s="16">
        <v>44.050877940000007</v>
      </c>
      <c r="AP14" s="16">
        <v>38.489782400000003</v>
      </c>
      <c r="AQ14" s="16">
        <v>46.572881130000006</v>
      </c>
      <c r="AR14" s="16">
        <v>40.184830269999999</v>
      </c>
      <c r="AS14" s="16">
        <v>33.468131440000001</v>
      </c>
      <c r="AT14" s="16">
        <v>41.491873750000003</v>
      </c>
      <c r="AU14" s="16">
        <v>44.048200109999989</v>
      </c>
      <c r="AV14" s="16">
        <v>48.316895130000006</v>
      </c>
      <c r="AW14" s="16">
        <v>35.859240210000003</v>
      </c>
      <c r="AX14" s="16">
        <v>23.58752059</v>
      </c>
      <c r="AY14" s="16">
        <v>28.615894230000002</v>
      </c>
      <c r="AZ14" s="16">
        <v>21.48531968</v>
      </c>
      <c r="BA14" s="16">
        <v>23.695859520000003</v>
      </c>
      <c r="BB14" s="16">
        <v>36.488007079999996</v>
      </c>
      <c r="BC14" s="16">
        <v>29.19534114</v>
      </c>
      <c r="BD14" s="16">
        <v>23.578763030000001</v>
      </c>
      <c r="BE14" s="16">
        <v>26.53109697</v>
      </c>
      <c r="BF14" s="16">
        <v>40.692020160000006</v>
      </c>
      <c r="BG14" s="16">
        <v>33.668360450000002</v>
      </c>
      <c r="BH14" s="16">
        <v>31.321063519999999</v>
      </c>
      <c r="BI14" s="16">
        <v>32.144334710000003</v>
      </c>
      <c r="BJ14" s="16">
        <v>30.977792420000007</v>
      </c>
      <c r="BK14" s="16">
        <v>64.600259289999997</v>
      </c>
      <c r="BL14" s="16">
        <v>24.198393049999996</v>
      </c>
      <c r="BM14" s="16">
        <v>48.662021910000007</v>
      </c>
      <c r="BN14" s="16">
        <v>38.884171049999999</v>
      </c>
      <c r="BO14" s="16">
        <v>67.190651439999996</v>
      </c>
      <c r="BP14" s="16">
        <v>37.670241879999992</v>
      </c>
      <c r="BQ14" s="16">
        <v>33.210935499999998</v>
      </c>
      <c r="BR14" s="17"/>
      <c r="BS14" s="18"/>
      <c r="BT14" s="18"/>
    </row>
    <row r="15" spans="1:72" s="15" customFormat="1" ht="18" customHeight="1" x14ac:dyDescent="0.25">
      <c r="A15" s="11">
        <v>27</v>
      </c>
      <c r="B15" s="12" t="s">
        <v>25</v>
      </c>
      <c r="C15" s="13">
        <v>21.58456769</v>
      </c>
      <c r="D15" s="13">
        <v>18.183954879999998</v>
      </c>
      <c r="E15" s="13">
        <v>22.763078829999998</v>
      </c>
      <c r="F15" s="13">
        <v>19.52786609</v>
      </c>
      <c r="G15" s="13">
        <v>17.609641000000003</v>
      </c>
      <c r="H15" s="13">
        <v>17.646615000000001</v>
      </c>
      <c r="I15" s="13">
        <v>17.872429</v>
      </c>
      <c r="J15" s="13">
        <v>18.096895140000001</v>
      </c>
      <c r="K15" s="13">
        <v>18.628860000000003</v>
      </c>
      <c r="L15" s="13">
        <v>19.879067169999999</v>
      </c>
      <c r="M15" s="13">
        <v>23.009452779999997</v>
      </c>
      <c r="N15" s="13">
        <v>28.040483989999998</v>
      </c>
      <c r="O15" s="13">
        <v>34.403081360000002</v>
      </c>
      <c r="P15" s="16">
        <v>4.54819934</v>
      </c>
      <c r="Q15" s="16">
        <v>4.2187902400000006</v>
      </c>
      <c r="R15" s="16">
        <v>4.6923602999999998</v>
      </c>
      <c r="S15" s="16">
        <v>8.1252178100000005</v>
      </c>
      <c r="T15" s="16">
        <v>5.4245685400000001</v>
      </c>
      <c r="U15" s="16">
        <v>4.4781841799999995</v>
      </c>
      <c r="V15" s="16">
        <v>4.6821968300000005</v>
      </c>
      <c r="W15" s="16">
        <v>3.5990053299999998</v>
      </c>
      <c r="X15" s="16">
        <v>9.0082993399999989</v>
      </c>
      <c r="Y15" s="16">
        <v>4.5034429899999999</v>
      </c>
      <c r="Z15" s="16">
        <v>5.2118464700000002</v>
      </c>
      <c r="AA15" s="16">
        <v>4.0394900299999996</v>
      </c>
      <c r="AB15" s="16">
        <v>5.9150027999999999</v>
      </c>
      <c r="AC15" s="16">
        <v>4.2896738200000009</v>
      </c>
      <c r="AD15" s="16">
        <v>5.4892280399999995</v>
      </c>
      <c r="AE15" s="16">
        <v>3.83396143</v>
      </c>
      <c r="AF15" s="16">
        <v>4.6416320000000004</v>
      </c>
      <c r="AG15" s="16">
        <v>4.3554880000000002</v>
      </c>
      <c r="AH15" s="16">
        <v>4.3469082999999999</v>
      </c>
      <c r="AI15" s="16">
        <v>4.2656127000000001</v>
      </c>
      <c r="AJ15" s="16">
        <v>4.70085</v>
      </c>
      <c r="AK15" s="16">
        <v>4.4868240000000004</v>
      </c>
      <c r="AL15" s="16">
        <v>4.4495610000000001</v>
      </c>
      <c r="AM15" s="16">
        <v>4.0093800000000002</v>
      </c>
      <c r="AN15" s="16">
        <v>4.9354870000000002</v>
      </c>
      <c r="AO15" s="16">
        <v>4.4775119999999999</v>
      </c>
      <c r="AP15" s="16">
        <v>4.457878</v>
      </c>
      <c r="AQ15" s="16">
        <v>4.0015520000000002</v>
      </c>
      <c r="AR15" s="16">
        <v>4.9057380000000004</v>
      </c>
      <c r="AS15" s="16">
        <v>4.6712941399999997</v>
      </c>
      <c r="AT15" s="16">
        <v>4.5032389999999998</v>
      </c>
      <c r="AU15" s="16">
        <v>4.0166240000000002</v>
      </c>
      <c r="AV15" s="16">
        <v>6.0883779999999996</v>
      </c>
      <c r="AW15" s="16">
        <v>4.8019790000000002</v>
      </c>
      <c r="AX15" s="16">
        <v>4.6483040000000004</v>
      </c>
      <c r="AY15" s="16">
        <v>3.0901990000000001</v>
      </c>
      <c r="AZ15" s="16">
        <v>4.7813047099999997</v>
      </c>
      <c r="BA15" s="16">
        <v>5.1003839700000002</v>
      </c>
      <c r="BB15" s="16">
        <v>5.0530337899999997</v>
      </c>
      <c r="BC15" s="16">
        <v>4.9443447000000003</v>
      </c>
      <c r="BD15" s="16">
        <v>6.4504010799999998</v>
      </c>
      <c r="BE15" s="16">
        <v>5.5128091999999995</v>
      </c>
      <c r="BF15" s="16">
        <v>5.3118101299999996</v>
      </c>
      <c r="BG15" s="16">
        <v>5.7344323700000004</v>
      </c>
      <c r="BH15" s="16">
        <v>8.8797072200000002</v>
      </c>
      <c r="BI15" s="16">
        <v>4.6666348900000001</v>
      </c>
      <c r="BJ15" s="16">
        <v>8.4035158699999997</v>
      </c>
      <c r="BK15" s="16">
        <v>6.0906260099999994</v>
      </c>
      <c r="BL15" s="16">
        <v>3.7458802999999996</v>
      </c>
      <c r="BM15" s="16">
        <v>8.4276973700000006</v>
      </c>
      <c r="BN15" s="16">
        <v>10.692943639999999</v>
      </c>
      <c r="BO15" s="16">
        <v>11.53656005</v>
      </c>
      <c r="BP15" s="16">
        <v>7.6953853400000005</v>
      </c>
      <c r="BQ15" s="16">
        <v>5.3330629700000003</v>
      </c>
      <c r="BR15" s="17"/>
      <c r="BS15" s="18"/>
      <c r="BT15" s="18"/>
    </row>
    <row r="16" spans="1:72" s="15" customFormat="1" ht="18" customHeight="1" x14ac:dyDescent="0.25">
      <c r="A16" s="11">
        <v>28</v>
      </c>
      <c r="B16" s="12" t="s">
        <v>26</v>
      </c>
      <c r="C16" s="13">
        <v>16.534146119999999</v>
      </c>
      <c r="D16" s="13">
        <v>17.62189347</v>
      </c>
      <c r="E16" s="13">
        <v>17.227529610000001</v>
      </c>
      <c r="F16" s="13">
        <v>17.387490999999997</v>
      </c>
      <c r="G16" s="13">
        <v>3.3349182300000004</v>
      </c>
      <c r="H16" s="13">
        <v>1.82837776</v>
      </c>
      <c r="I16" s="13">
        <v>7.7852542399999995</v>
      </c>
      <c r="J16" s="13">
        <v>4.5602628499999618</v>
      </c>
      <c r="K16" s="13">
        <v>51.236028990000015</v>
      </c>
      <c r="L16" s="13">
        <v>12.0175512</v>
      </c>
      <c r="M16" s="13">
        <v>14.989805999999998</v>
      </c>
      <c r="N16" s="13">
        <v>29.918931210000025</v>
      </c>
      <c r="O16" s="13">
        <v>8.3194067900000022</v>
      </c>
      <c r="P16" s="16">
        <v>1.6368421799999999</v>
      </c>
      <c r="Q16" s="16">
        <v>2.7219781699999999</v>
      </c>
      <c r="R16" s="16">
        <v>8.69930834</v>
      </c>
      <c r="S16" s="16">
        <v>3.4760174299999997</v>
      </c>
      <c r="T16" s="16">
        <v>3.79152844</v>
      </c>
      <c r="U16" s="16">
        <v>2.3031154200000001</v>
      </c>
      <c r="V16" s="16">
        <v>7.4704291100000004</v>
      </c>
      <c r="W16" s="16">
        <v>4.0568204999999997</v>
      </c>
      <c r="X16" s="16">
        <v>2.89669102</v>
      </c>
      <c r="Y16" s="16">
        <v>3.1054497100000003</v>
      </c>
      <c r="Z16" s="16">
        <v>7.7583763399999999</v>
      </c>
      <c r="AA16" s="16">
        <v>3.4670125400000003</v>
      </c>
      <c r="AB16" s="16">
        <v>3.0163573599999998</v>
      </c>
      <c r="AC16" s="16">
        <v>2.2314922599999996</v>
      </c>
      <c r="AD16" s="16">
        <v>3.0591918199999997</v>
      </c>
      <c r="AE16" s="16">
        <v>9.0804495599999999</v>
      </c>
      <c r="AF16" s="16">
        <v>0.14617225</v>
      </c>
      <c r="AG16" s="16">
        <v>0.36916222000000004</v>
      </c>
      <c r="AH16" s="16">
        <v>0.10430942999999999</v>
      </c>
      <c r="AI16" s="16">
        <v>2.7152743300000002</v>
      </c>
      <c r="AJ16" s="16">
        <v>0.19859747</v>
      </c>
      <c r="AK16" s="16">
        <v>0.47140256999999997</v>
      </c>
      <c r="AL16" s="16">
        <v>0.28523719000000003</v>
      </c>
      <c r="AM16" s="16">
        <v>0.87314053000000003</v>
      </c>
      <c r="AN16" s="16">
        <v>3.7147021499999999</v>
      </c>
      <c r="AO16" s="16">
        <v>2.3623067299999998</v>
      </c>
      <c r="AP16" s="16">
        <v>1.01723385</v>
      </c>
      <c r="AQ16" s="16">
        <v>0.69101151000000005</v>
      </c>
      <c r="AR16" s="16">
        <v>1.2871654399999617</v>
      </c>
      <c r="AS16" s="16">
        <v>0.69506402</v>
      </c>
      <c r="AT16" s="16">
        <v>1.55782351</v>
      </c>
      <c r="AU16" s="16">
        <v>1.0202098799999999</v>
      </c>
      <c r="AV16" s="16">
        <v>49.940491540000011</v>
      </c>
      <c r="AW16" s="16">
        <v>0.25147305999999997</v>
      </c>
      <c r="AX16" s="16">
        <v>8.9573860000000005E-2</v>
      </c>
      <c r="AY16" s="16">
        <v>0.9544905300000005</v>
      </c>
      <c r="AZ16" s="16">
        <v>2.1823413099999995</v>
      </c>
      <c r="BA16" s="16">
        <v>3.4475156700000009</v>
      </c>
      <c r="BB16" s="16">
        <v>1.7089430000000001</v>
      </c>
      <c r="BC16" s="16">
        <v>4.6787512199999988</v>
      </c>
      <c r="BD16" s="16">
        <v>4.90439968</v>
      </c>
      <c r="BE16" s="16">
        <v>1.4652951500000004</v>
      </c>
      <c r="BF16" s="16">
        <v>2.5419381900000002</v>
      </c>
      <c r="BG16" s="16">
        <v>6.0781729799999988</v>
      </c>
      <c r="BH16" s="16">
        <v>15.946819270000022</v>
      </c>
      <c r="BI16" s="16">
        <v>7.0200470600000004</v>
      </c>
      <c r="BJ16" s="16">
        <v>3.2811594499999992</v>
      </c>
      <c r="BK16" s="16">
        <v>3.6709054299999999</v>
      </c>
      <c r="BL16" s="16">
        <v>0.20182760000000011</v>
      </c>
      <c r="BM16" s="16">
        <v>2.8616248000000009</v>
      </c>
      <c r="BN16" s="16">
        <v>1.6918270500000008</v>
      </c>
      <c r="BO16" s="16">
        <v>3.5641273400000015</v>
      </c>
      <c r="BP16" s="16">
        <v>2.0615388399999999</v>
      </c>
      <c r="BQ16" s="16">
        <v>1.8492167699999995</v>
      </c>
      <c r="BR16" s="17"/>
      <c r="BS16" s="18"/>
      <c r="BT16" s="18"/>
    </row>
    <row r="17" spans="1:72" s="15" customFormat="1" ht="18" customHeight="1" x14ac:dyDescent="0.25">
      <c r="A17" s="19"/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72" s="5" customFormat="1" ht="18" customHeight="1" x14ac:dyDescent="0.25">
      <c r="A18" s="20" t="s">
        <v>179</v>
      </c>
      <c r="B18" s="7" t="s">
        <v>27</v>
      </c>
      <c r="C18" s="8">
        <v>-24.875256618061655</v>
      </c>
      <c r="D18" s="8">
        <v>42.642514224286515</v>
      </c>
      <c r="E18" s="8">
        <v>8.0132239262608209</v>
      </c>
      <c r="F18" s="8">
        <v>10.891600837836393</v>
      </c>
      <c r="G18" s="8">
        <v>21.78384304363351</v>
      </c>
      <c r="H18" s="8">
        <v>-5.563764184091724E-2</v>
      </c>
      <c r="I18" s="8">
        <v>72.874348858067265</v>
      </c>
      <c r="J18" s="8">
        <v>149.28881853245787</v>
      </c>
      <c r="K18" s="8">
        <v>82.982215219173554</v>
      </c>
      <c r="L18" s="8">
        <v>116.24582853135564</v>
      </c>
      <c r="M18" s="8">
        <v>179.51730296170626</v>
      </c>
      <c r="N18" s="8">
        <v>112.11583656529149</v>
      </c>
      <c r="O18" s="8">
        <v>135.44294472989918</v>
      </c>
      <c r="P18" s="9">
        <v>3.3687707535676026</v>
      </c>
      <c r="Q18" s="9">
        <v>19.954212180708396</v>
      </c>
      <c r="R18" s="9">
        <v>-10.429558465000014</v>
      </c>
      <c r="S18" s="9">
        <v>-37.768681087337569</v>
      </c>
      <c r="T18" s="9">
        <v>-8.4050392850157039</v>
      </c>
      <c r="U18" s="9">
        <v>-7.9044212649999963</v>
      </c>
      <c r="V18" s="9">
        <v>-18.58044816056568</v>
      </c>
      <c r="W18" s="9">
        <v>77.532422934867867</v>
      </c>
      <c r="X18" s="9">
        <v>-4.3861955500000249</v>
      </c>
      <c r="Y18" s="9">
        <v>49.836812943679959</v>
      </c>
      <c r="Z18" s="9">
        <v>-18.886871123367698</v>
      </c>
      <c r="AA18" s="9">
        <v>-18.550522344051373</v>
      </c>
      <c r="AB18" s="9">
        <v>-8.6070011266027819</v>
      </c>
      <c r="AC18" s="9">
        <v>28.408293462491429</v>
      </c>
      <c r="AD18" s="9">
        <v>-9.8059591580522465</v>
      </c>
      <c r="AE18" s="9">
        <v>0.89626765999999236</v>
      </c>
      <c r="AF18" s="9">
        <v>1.2216261223758522</v>
      </c>
      <c r="AG18" s="9">
        <v>-22.321465480101708</v>
      </c>
      <c r="AH18" s="9">
        <v>-6.2606702504300671</v>
      </c>
      <c r="AI18" s="9">
        <v>49.144352651789518</v>
      </c>
      <c r="AJ18" s="9">
        <v>-3.1547696685718165</v>
      </c>
      <c r="AK18" s="9">
        <v>-0.39154764239947326</v>
      </c>
      <c r="AL18" s="9">
        <v>-13.293052353648875</v>
      </c>
      <c r="AM18" s="9">
        <v>16.783732022779191</v>
      </c>
      <c r="AN18" s="9">
        <v>-1.5157859795277773</v>
      </c>
      <c r="AO18" s="9">
        <v>27.958633437594926</v>
      </c>
      <c r="AP18" s="9">
        <v>22.958871610000017</v>
      </c>
      <c r="AQ18" s="9">
        <v>23.472629790000042</v>
      </c>
      <c r="AR18" s="9">
        <v>39.228495612963584</v>
      </c>
      <c r="AS18" s="9">
        <v>36.864591514788344</v>
      </c>
      <c r="AT18" s="9">
        <v>33.999422767307493</v>
      </c>
      <c r="AU18" s="9">
        <v>39.196308637398502</v>
      </c>
      <c r="AV18" s="9">
        <v>-39.722762181913851</v>
      </c>
      <c r="AW18" s="9">
        <v>41.590602252795875</v>
      </c>
      <c r="AX18" s="9">
        <v>41.437312833168363</v>
      </c>
      <c r="AY18" s="9">
        <v>39.677062315123209</v>
      </c>
      <c r="AZ18" s="9">
        <v>34.222784686489319</v>
      </c>
      <c r="BA18" s="9">
        <v>43.876140637335482</v>
      </c>
      <c r="BB18" s="9">
        <v>4.4548025934600446</v>
      </c>
      <c r="BC18" s="9">
        <v>33.692100614070625</v>
      </c>
      <c r="BD18" s="9">
        <v>34.582265645721549</v>
      </c>
      <c r="BE18" s="9">
        <v>31.437179228290006</v>
      </c>
      <c r="BF18" s="9">
        <v>31.747348484625206</v>
      </c>
      <c r="BG18" s="9">
        <v>81.750509603069503</v>
      </c>
      <c r="BH18" s="9">
        <v>42.971551129793937</v>
      </c>
      <c r="BI18" s="9">
        <v>42.286096546334875</v>
      </c>
      <c r="BJ18" s="9">
        <v>11.074946842475811</v>
      </c>
      <c r="BK18" s="9">
        <v>15.783242046687008</v>
      </c>
      <c r="BL18" s="9">
        <v>53.160068543594377</v>
      </c>
      <c r="BM18" s="9">
        <v>-1.528270469999967</v>
      </c>
      <c r="BN18" s="9">
        <v>-21.468932039168294</v>
      </c>
      <c r="BO18" s="9">
        <v>105.28007869547312</v>
      </c>
      <c r="BP18" s="9">
        <v>28.821516152132119</v>
      </c>
      <c r="BQ18" s="9">
        <v>42.806347573275985</v>
      </c>
      <c r="BR18" s="10"/>
    </row>
    <row r="19" spans="1:72" s="5" customFormat="1" ht="18" customHeight="1" x14ac:dyDescent="0.25">
      <c r="A19" s="20"/>
      <c r="B19" s="7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</row>
    <row r="20" spans="1:72" s="5" customFormat="1" ht="18" customHeight="1" x14ac:dyDescent="0.25">
      <c r="A20" s="20"/>
      <c r="B20" s="7" t="s">
        <v>28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</row>
    <row r="21" spans="1:72" s="5" customFormat="1" ht="18" customHeight="1" x14ac:dyDescent="0.25">
      <c r="A21" s="6">
        <v>31</v>
      </c>
      <c r="B21" s="7" t="s">
        <v>29</v>
      </c>
      <c r="C21" s="8">
        <v>69.838498022752503</v>
      </c>
      <c r="D21" s="8">
        <v>137.9312281241408</v>
      </c>
      <c r="E21" s="8">
        <v>140.19898224549709</v>
      </c>
      <c r="F21" s="8">
        <v>80.456175784440006</v>
      </c>
      <c r="G21" s="8">
        <v>120.50595748705177</v>
      </c>
      <c r="H21" s="8">
        <v>75.603571425662068</v>
      </c>
      <c r="I21" s="8">
        <v>97.311696503301818</v>
      </c>
      <c r="J21" s="8">
        <v>113.2174968704532</v>
      </c>
      <c r="K21" s="8">
        <v>87.328801460163461</v>
      </c>
      <c r="L21" s="8">
        <v>55.852754689369299</v>
      </c>
      <c r="M21" s="8">
        <v>45.249108757983279</v>
      </c>
      <c r="N21" s="8">
        <v>74.27534817674649</v>
      </c>
      <c r="O21" s="8">
        <v>18.9201642207601</v>
      </c>
      <c r="P21" s="21">
        <v>19.602606223622537</v>
      </c>
      <c r="Q21" s="21">
        <v>19.785974161816469</v>
      </c>
      <c r="R21" s="21">
        <v>17.024900941085367</v>
      </c>
      <c r="S21" s="21">
        <v>13.425016696228132</v>
      </c>
      <c r="T21" s="21">
        <v>30.41005451720898</v>
      </c>
      <c r="U21" s="21">
        <v>19.426982788100851</v>
      </c>
      <c r="V21" s="21">
        <v>19.200718448606974</v>
      </c>
      <c r="W21" s="21">
        <v>68.893472370223989</v>
      </c>
      <c r="X21" s="21">
        <v>54.965704959999975</v>
      </c>
      <c r="Y21" s="21">
        <v>39.26989819590527</v>
      </c>
      <c r="Z21" s="21">
        <v>26.350205002143262</v>
      </c>
      <c r="AA21" s="21">
        <v>19.613174087448595</v>
      </c>
      <c r="AB21" s="21">
        <v>15.255773902742281</v>
      </c>
      <c r="AC21" s="21">
        <v>46.711247847440639</v>
      </c>
      <c r="AD21" s="21">
        <v>10.108181834257083</v>
      </c>
      <c r="AE21" s="21">
        <v>8.3809721999999987</v>
      </c>
      <c r="AF21" s="21">
        <v>20.5301699735891</v>
      </c>
      <c r="AG21" s="21">
        <v>27.99102277172274</v>
      </c>
      <c r="AH21" s="21">
        <v>0.75958732403875706</v>
      </c>
      <c r="AI21" s="21">
        <v>71.22517741770119</v>
      </c>
      <c r="AJ21" s="21">
        <v>8.0258403892280263</v>
      </c>
      <c r="AK21" s="21">
        <v>52.209260664685367</v>
      </c>
      <c r="AL21" s="21">
        <v>10.51613225191071</v>
      </c>
      <c r="AM21" s="21">
        <v>4.852338119837964</v>
      </c>
      <c r="AN21" s="21">
        <v>6.4743342833339996</v>
      </c>
      <c r="AO21" s="21">
        <v>20.192299389967779</v>
      </c>
      <c r="AP21" s="21">
        <v>36.042790279999998</v>
      </c>
      <c r="AQ21" s="21">
        <v>34.602272550000045</v>
      </c>
      <c r="AR21" s="21">
        <v>14.413880079409576</v>
      </c>
      <c r="AS21" s="21">
        <v>21.328084748918162</v>
      </c>
      <c r="AT21" s="21">
        <v>33.504094954128249</v>
      </c>
      <c r="AU21" s="21">
        <v>43.971437087997224</v>
      </c>
      <c r="AV21" s="21">
        <v>-18.310161640401539</v>
      </c>
      <c r="AW21" s="21">
        <v>43.453527076264784</v>
      </c>
      <c r="AX21" s="21">
        <v>9.3011160933200312</v>
      </c>
      <c r="AY21" s="21">
        <v>52.884319930980183</v>
      </c>
      <c r="AZ21" s="21">
        <v>8.5648063285823799</v>
      </c>
      <c r="BA21" s="21">
        <v>0.67889127151472117</v>
      </c>
      <c r="BB21" s="21">
        <v>43.471666114743215</v>
      </c>
      <c r="BC21" s="21">
        <v>3.1373909745289867</v>
      </c>
      <c r="BD21" s="21">
        <v>2.0365995019157714</v>
      </c>
      <c r="BE21" s="21">
        <v>26.051563137137787</v>
      </c>
      <c r="BF21" s="21">
        <v>0.52990599075603295</v>
      </c>
      <c r="BG21" s="21">
        <v>16.631040128173687</v>
      </c>
      <c r="BH21" s="21">
        <v>0.28375482506972549</v>
      </c>
      <c r="BI21" s="21">
        <v>13.312136533040658</v>
      </c>
      <c r="BJ21" s="21">
        <v>43.477217101455437</v>
      </c>
      <c r="BK21" s="21">
        <v>17.202239717180678</v>
      </c>
      <c r="BL21" s="21">
        <v>4.5921359569171889</v>
      </c>
      <c r="BM21" s="21">
        <v>0.1156927305706148</v>
      </c>
      <c r="BN21" s="21">
        <v>12.878349689624697</v>
      </c>
      <c r="BO21" s="21">
        <v>1.3339858436475993</v>
      </c>
      <c r="BP21" s="21">
        <v>45.127009925334171</v>
      </c>
      <c r="BQ21" s="21">
        <v>1.569612358173184</v>
      </c>
      <c r="BR21" s="17"/>
      <c r="BS21" s="18"/>
      <c r="BT21" s="18"/>
    </row>
    <row r="22" spans="1:72" s="15" customFormat="1" ht="18" customHeight="1" x14ac:dyDescent="0.25">
      <c r="A22" s="11">
        <v>311</v>
      </c>
      <c r="B22" s="12" t="s">
        <v>30</v>
      </c>
      <c r="C22" s="13">
        <v>69.838498022752503</v>
      </c>
      <c r="D22" s="13">
        <v>137.9312281241408</v>
      </c>
      <c r="E22" s="13">
        <v>140.19898224549709</v>
      </c>
      <c r="F22" s="13">
        <v>80.456175784440006</v>
      </c>
      <c r="G22" s="13">
        <v>120.50595748705177</v>
      </c>
      <c r="H22" s="13">
        <v>75.603571425662068</v>
      </c>
      <c r="I22" s="13">
        <v>97.311696503301818</v>
      </c>
      <c r="J22" s="13">
        <v>113.2174968704532</v>
      </c>
      <c r="K22" s="13">
        <v>87.328801460163461</v>
      </c>
      <c r="L22" s="13">
        <v>55.852754689369299</v>
      </c>
      <c r="M22" s="13">
        <v>45.249108757983279</v>
      </c>
      <c r="N22" s="13">
        <v>74.27534817674649</v>
      </c>
      <c r="O22" s="13">
        <v>18.9201642207601</v>
      </c>
      <c r="P22" s="16">
        <v>19.602606223622537</v>
      </c>
      <c r="Q22" s="16">
        <v>19.785974161816469</v>
      </c>
      <c r="R22" s="16">
        <v>17.024900941085367</v>
      </c>
      <c r="S22" s="16">
        <v>13.425016696228132</v>
      </c>
      <c r="T22" s="16">
        <v>30.41005451720898</v>
      </c>
      <c r="U22" s="16">
        <v>19.426982788100851</v>
      </c>
      <c r="V22" s="16">
        <v>19.200718448606974</v>
      </c>
      <c r="W22" s="16">
        <v>68.893472370223989</v>
      </c>
      <c r="X22" s="16">
        <v>54.965704959999975</v>
      </c>
      <c r="Y22" s="16">
        <v>39.26989819590527</v>
      </c>
      <c r="Z22" s="16">
        <v>26.350205002143262</v>
      </c>
      <c r="AA22" s="16">
        <v>19.613174087448595</v>
      </c>
      <c r="AB22" s="16">
        <v>15.255773902742281</v>
      </c>
      <c r="AC22" s="16">
        <v>46.711247847440639</v>
      </c>
      <c r="AD22" s="16">
        <v>10.108181834257083</v>
      </c>
      <c r="AE22" s="16">
        <v>8.3809721999999987</v>
      </c>
      <c r="AF22" s="16">
        <v>20.5301699735891</v>
      </c>
      <c r="AG22" s="16">
        <v>27.99102277172274</v>
      </c>
      <c r="AH22" s="16">
        <v>0.75958732403875706</v>
      </c>
      <c r="AI22" s="16">
        <v>71.22517741770119</v>
      </c>
      <c r="AJ22" s="16">
        <v>8.0258403892280263</v>
      </c>
      <c r="AK22" s="16">
        <v>52.209260664685367</v>
      </c>
      <c r="AL22" s="16">
        <v>10.51613225191071</v>
      </c>
      <c r="AM22" s="16">
        <v>4.852338119837964</v>
      </c>
      <c r="AN22" s="16">
        <v>6.4743342833339996</v>
      </c>
      <c r="AO22" s="16">
        <v>20.192299389967779</v>
      </c>
      <c r="AP22" s="16">
        <v>36.042790279999998</v>
      </c>
      <c r="AQ22" s="16">
        <v>34.602272550000045</v>
      </c>
      <c r="AR22" s="16">
        <v>14.413880079409576</v>
      </c>
      <c r="AS22" s="16">
        <v>21.328084748918162</v>
      </c>
      <c r="AT22" s="16">
        <v>33.504094954128249</v>
      </c>
      <c r="AU22" s="16">
        <v>43.971437087997224</v>
      </c>
      <c r="AV22" s="16">
        <v>-18.310161640401539</v>
      </c>
      <c r="AW22" s="16">
        <v>43.453527076264784</v>
      </c>
      <c r="AX22" s="16">
        <v>9.3011160933200312</v>
      </c>
      <c r="AY22" s="16">
        <v>52.884319930980183</v>
      </c>
      <c r="AZ22" s="16">
        <v>8.5648063285823799</v>
      </c>
      <c r="BA22" s="16">
        <v>0.67889127151472117</v>
      </c>
      <c r="BB22" s="16">
        <v>43.471666114743215</v>
      </c>
      <c r="BC22" s="16">
        <v>3.1373909745289867</v>
      </c>
      <c r="BD22" s="16">
        <v>2.0365995019157714</v>
      </c>
      <c r="BE22" s="16">
        <v>26.051563137137787</v>
      </c>
      <c r="BF22" s="16">
        <v>0.52990599075603295</v>
      </c>
      <c r="BG22" s="16">
        <v>16.631040128173687</v>
      </c>
      <c r="BH22" s="16">
        <v>0.28375482506972549</v>
      </c>
      <c r="BI22" s="16">
        <v>13.312136533040658</v>
      </c>
      <c r="BJ22" s="16">
        <v>43.477217101455437</v>
      </c>
      <c r="BK22" s="16">
        <v>17.202239717180678</v>
      </c>
      <c r="BL22" s="16">
        <v>4.5921359569171889</v>
      </c>
      <c r="BM22" s="16">
        <v>0.1156927305706148</v>
      </c>
      <c r="BN22" s="16">
        <v>12.878349689624697</v>
      </c>
      <c r="BO22" s="16">
        <v>1.3339858436475993</v>
      </c>
      <c r="BP22" s="16">
        <v>45.127009925334171</v>
      </c>
      <c r="BQ22" s="16">
        <v>1.569612358173184</v>
      </c>
    </row>
    <row r="23" spans="1:72" s="15" customFormat="1" ht="18" customHeight="1" x14ac:dyDescent="0.25">
      <c r="A23" s="11"/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</row>
    <row r="24" spans="1:72" s="5" customFormat="1" ht="18" customHeight="1" x14ac:dyDescent="0.25">
      <c r="A24" s="22" t="s">
        <v>31</v>
      </c>
      <c r="B24" s="23" t="s">
        <v>32</v>
      </c>
      <c r="C24" s="8">
        <v>507.31010110081411</v>
      </c>
      <c r="D24" s="8">
        <v>594.80832965985428</v>
      </c>
      <c r="E24" s="8">
        <v>597.9180768892362</v>
      </c>
      <c r="F24" s="8">
        <v>560.2736150566036</v>
      </c>
      <c r="G24" s="8">
        <v>654.11016635341821</v>
      </c>
      <c r="H24" s="8">
        <v>610.55659236750296</v>
      </c>
      <c r="I24" s="8">
        <v>601.93044538523463</v>
      </c>
      <c r="J24" s="8">
        <v>604.13347842799521</v>
      </c>
      <c r="K24" s="8">
        <v>656.04387790098997</v>
      </c>
      <c r="L24" s="8">
        <v>656.29912581801364</v>
      </c>
      <c r="M24" s="8">
        <v>683.76805675627702</v>
      </c>
      <c r="N24" s="8">
        <v>753.461008771455</v>
      </c>
      <c r="O24" s="8">
        <v>718.76002076086081</v>
      </c>
      <c r="P24" s="21">
        <v>111.34173285005494</v>
      </c>
      <c r="Q24" s="21">
        <v>117.83540848110808</v>
      </c>
      <c r="R24" s="21">
        <v>127.76568983608537</v>
      </c>
      <c r="S24" s="21">
        <v>150.36726993356572</v>
      </c>
      <c r="T24" s="21">
        <v>149.41553621222468</v>
      </c>
      <c r="U24" s="21">
        <v>126.81842936310085</v>
      </c>
      <c r="V24" s="21">
        <v>136.44872246917265</v>
      </c>
      <c r="W24" s="21">
        <v>182.12564161535613</v>
      </c>
      <c r="X24" s="21">
        <v>162.43531242</v>
      </c>
      <c r="Y24" s="21">
        <v>143.35025839222533</v>
      </c>
      <c r="Z24" s="21">
        <v>154.75280031551097</v>
      </c>
      <c r="AA24" s="21">
        <v>137.37970576149996</v>
      </c>
      <c r="AB24" s="21">
        <v>148.75332128934505</v>
      </c>
      <c r="AC24" s="21">
        <v>151.2136161649492</v>
      </c>
      <c r="AD24" s="21">
        <v>127.56124590230935</v>
      </c>
      <c r="AE24" s="21">
        <v>132.74543169999998</v>
      </c>
      <c r="AF24" s="21">
        <v>148.77766141121324</v>
      </c>
      <c r="AG24" s="21">
        <v>168.17005290182442</v>
      </c>
      <c r="AH24" s="21">
        <v>124.20347786446882</v>
      </c>
      <c r="AI24" s="21">
        <v>212.95897417591166</v>
      </c>
      <c r="AJ24" s="21">
        <v>132.89132669779985</v>
      </c>
      <c r="AK24" s="21">
        <v>180.32570465708483</v>
      </c>
      <c r="AL24" s="21">
        <v>142.71013031555958</v>
      </c>
      <c r="AM24" s="21">
        <v>154.62943069705875</v>
      </c>
      <c r="AN24" s="21">
        <v>139.92419057286179</v>
      </c>
      <c r="AO24" s="21">
        <v>151.78952781237282</v>
      </c>
      <c r="AP24" s="21">
        <v>161.31438263999999</v>
      </c>
      <c r="AQ24" s="21">
        <v>148.90234436000003</v>
      </c>
      <c r="AR24" s="21">
        <v>140.81306524644597</v>
      </c>
      <c r="AS24" s="21">
        <v>133.12892780412983</v>
      </c>
      <c r="AT24" s="21">
        <v>159.49977709682074</v>
      </c>
      <c r="AU24" s="21">
        <v>170.6917082805987</v>
      </c>
      <c r="AV24" s="21">
        <v>169.09606895151234</v>
      </c>
      <c r="AW24" s="21">
        <v>167.91788476346892</v>
      </c>
      <c r="AX24" s="21">
        <v>126.95998579015166</v>
      </c>
      <c r="AY24" s="21">
        <v>192.06993839585698</v>
      </c>
      <c r="AZ24" s="21">
        <v>143.96117175209307</v>
      </c>
      <c r="BA24" s="21">
        <v>145.41361714417923</v>
      </c>
      <c r="BB24" s="21">
        <v>190.94888663128316</v>
      </c>
      <c r="BC24" s="21">
        <v>175.97545029045838</v>
      </c>
      <c r="BD24" s="21">
        <v>150.42392926619422</v>
      </c>
      <c r="BE24" s="21">
        <v>180.29994810884776</v>
      </c>
      <c r="BF24" s="21">
        <v>161.2643493261308</v>
      </c>
      <c r="BG24" s="21">
        <v>191.77983005510418</v>
      </c>
      <c r="BH24" s="21">
        <v>150.82487039527581</v>
      </c>
      <c r="BI24" s="21">
        <v>180.14236130670577</v>
      </c>
      <c r="BJ24" s="21">
        <v>196.08590932897965</v>
      </c>
      <c r="BK24" s="21">
        <v>226.40786774049366</v>
      </c>
      <c r="BL24" s="21">
        <v>119.55707655332282</v>
      </c>
      <c r="BM24" s="21">
        <v>194.02735087057061</v>
      </c>
      <c r="BN24" s="21">
        <v>181.867961898793</v>
      </c>
      <c r="BO24" s="21">
        <v>223.30763143817447</v>
      </c>
      <c r="BP24" s="21">
        <v>204.63694381320204</v>
      </c>
      <c r="BQ24" s="21">
        <v>164.08887258489716</v>
      </c>
      <c r="BR24" s="24"/>
      <c r="BS24" s="18"/>
      <c r="BT24" s="18"/>
    </row>
    <row r="25" spans="1:72" s="15" customFormat="1" ht="18" customHeight="1" x14ac:dyDescent="0.25">
      <c r="A25" s="11"/>
      <c r="B25" s="12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</row>
    <row r="26" spans="1:72" s="5" customFormat="1" ht="18" customHeight="1" x14ac:dyDescent="0.25">
      <c r="A26" s="6" t="s">
        <v>180</v>
      </c>
      <c r="B26" s="7" t="s">
        <v>33</v>
      </c>
      <c r="C26" s="8">
        <v>-94.713754640814159</v>
      </c>
      <c r="D26" s="8">
        <v>-95.288713899854258</v>
      </c>
      <c r="E26" s="8">
        <v>-132.18575831923624</v>
      </c>
      <c r="F26" s="8">
        <v>-69.564574946603614</v>
      </c>
      <c r="G26" s="8">
        <v>-98.722114443418263</v>
      </c>
      <c r="H26" s="8">
        <v>-75.659209067502957</v>
      </c>
      <c r="I26" s="8">
        <v>-24.437347645234581</v>
      </c>
      <c r="J26" s="8">
        <v>36.071321662004721</v>
      </c>
      <c r="K26" s="8">
        <v>-4.3465862409899501</v>
      </c>
      <c r="L26" s="8">
        <v>60.393073841986393</v>
      </c>
      <c r="M26" s="8">
        <v>134.26819420372294</v>
      </c>
      <c r="N26" s="8">
        <v>37.840488388544941</v>
      </c>
      <c r="O26" s="8">
        <v>116.52278050913912</v>
      </c>
      <c r="P26" s="21">
        <v>-16.233835470054942</v>
      </c>
      <c r="Q26" s="21">
        <v>0.1682380188919268</v>
      </c>
      <c r="R26" s="21">
        <v>-27.454459406085377</v>
      </c>
      <c r="S26" s="21">
        <v>-51.19369778356571</v>
      </c>
      <c r="T26" s="21">
        <v>-38.815093802224695</v>
      </c>
      <c r="U26" s="21">
        <v>-27.33140405310084</v>
      </c>
      <c r="V26" s="21">
        <v>-37.781166609172644</v>
      </c>
      <c r="W26" s="21">
        <v>8.6389505646438636</v>
      </c>
      <c r="X26" s="21">
        <v>-59.351900510000007</v>
      </c>
      <c r="Y26" s="21">
        <v>10.566914747774689</v>
      </c>
      <c r="Z26" s="21">
        <v>-45.237076125510967</v>
      </c>
      <c r="AA26" s="21">
        <v>-38.163696431499972</v>
      </c>
      <c r="AB26" s="21">
        <v>-23.862775029345059</v>
      </c>
      <c r="AC26" s="21">
        <v>-18.302954384949203</v>
      </c>
      <c r="AD26" s="21">
        <v>-19.914140992309328</v>
      </c>
      <c r="AE26" s="21">
        <v>-7.4847045399999956</v>
      </c>
      <c r="AF26" s="21">
        <v>-19.308543851213244</v>
      </c>
      <c r="AG26" s="21">
        <v>-50.312488251824433</v>
      </c>
      <c r="AH26" s="21">
        <v>-7.0202575744688289</v>
      </c>
      <c r="AI26" s="21">
        <v>-22.080824765911672</v>
      </c>
      <c r="AJ26" s="21">
        <v>-11.180610057799854</v>
      </c>
      <c r="AK26" s="21">
        <v>-52.600808307084833</v>
      </c>
      <c r="AL26" s="21">
        <v>-23.809184605559579</v>
      </c>
      <c r="AM26" s="21">
        <v>11.931393902941238</v>
      </c>
      <c r="AN26" s="21">
        <v>-7.9901202628617796</v>
      </c>
      <c r="AO26" s="21">
        <v>7.7663340476271401</v>
      </c>
      <c r="AP26" s="21">
        <v>-13.083918669999974</v>
      </c>
      <c r="AQ26" s="21">
        <v>-11.129642759999996</v>
      </c>
      <c r="AR26" s="21">
        <v>24.814615533554019</v>
      </c>
      <c r="AS26" s="21">
        <v>15.536506765870172</v>
      </c>
      <c r="AT26" s="21">
        <v>0.49532781317924446</v>
      </c>
      <c r="AU26" s="21">
        <v>-4.7751284505987144</v>
      </c>
      <c r="AV26" s="21">
        <v>-21.412600541512319</v>
      </c>
      <c r="AW26" s="21">
        <v>-1.8629248234689157</v>
      </c>
      <c r="AX26" s="21">
        <v>32.13619673984833</v>
      </c>
      <c r="AY26" s="21">
        <v>-13.207257615856975</v>
      </c>
      <c r="AZ26" s="21">
        <v>25.657978357906927</v>
      </c>
      <c r="BA26" s="21">
        <v>43.197249365820767</v>
      </c>
      <c r="BB26" s="21">
        <v>-39.01686352128317</v>
      </c>
      <c r="BC26" s="21">
        <v>30.554709639541642</v>
      </c>
      <c r="BD26" s="21">
        <v>32.545666143805789</v>
      </c>
      <c r="BE26" s="21">
        <v>5.3856160911522295</v>
      </c>
      <c r="BF26" s="21">
        <v>31.217442493869186</v>
      </c>
      <c r="BG26" s="21">
        <v>65.119469474895823</v>
      </c>
      <c r="BH26" s="21">
        <v>42.687796304724202</v>
      </c>
      <c r="BI26" s="21">
        <v>28.973960013294231</v>
      </c>
      <c r="BJ26" s="21">
        <v>-32.402270258979627</v>
      </c>
      <c r="BK26" s="21">
        <v>-1.4189976704936669</v>
      </c>
      <c r="BL26" s="21">
        <v>48.567932586677188</v>
      </c>
      <c r="BM26" s="21">
        <v>-1.643963200570596</v>
      </c>
      <c r="BN26" s="21">
        <v>-34.347281728792979</v>
      </c>
      <c r="BO26" s="21">
        <v>103.94609285182551</v>
      </c>
      <c r="BP26" s="21">
        <v>-16.305493773202045</v>
      </c>
      <c r="BQ26" s="21">
        <v>41.236735215102811</v>
      </c>
    </row>
    <row r="27" spans="1:72" s="5" customFormat="1" ht="18" customHeight="1" x14ac:dyDescent="0.25">
      <c r="A27" s="6"/>
      <c r="B27" s="7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</row>
    <row r="28" spans="1:72" s="5" customFormat="1" ht="18" customHeight="1" x14ac:dyDescent="0.25">
      <c r="A28" s="6"/>
      <c r="B28" s="25" t="s">
        <v>34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</row>
    <row r="29" spans="1:72" s="5" customFormat="1" ht="18" customHeight="1" x14ac:dyDescent="0.25">
      <c r="A29" s="6">
        <v>32</v>
      </c>
      <c r="B29" s="7" t="s">
        <v>35</v>
      </c>
      <c r="C29" s="8">
        <v>42.772000000000006</v>
      </c>
      <c r="D29" s="8">
        <v>-4.6540000000000106</v>
      </c>
      <c r="E29" s="8">
        <v>-5.5489999999999959</v>
      </c>
      <c r="F29" s="8">
        <v>13.507999999999996</v>
      </c>
      <c r="G29" s="8">
        <v>-10.424999999999988</v>
      </c>
      <c r="H29" s="8">
        <v>-35.247000000000014</v>
      </c>
      <c r="I29" s="8">
        <v>-25.271999999999991</v>
      </c>
      <c r="J29" s="8">
        <v>29.300000000000026</v>
      </c>
      <c r="K29" s="8">
        <v>13.450999999999997</v>
      </c>
      <c r="L29" s="8">
        <v>7.2623020399999945</v>
      </c>
      <c r="M29" s="8">
        <v>89.172697960000022</v>
      </c>
      <c r="N29" s="8">
        <v>12.503367922111178</v>
      </c>
      <c r="O29" s="8">
        <v>60.888197500882328</v>
      </c>
      <c r="P29" s="21">
        <v>-14.112000000000002</v>
      </c>
      <c r="Q29" s="21">
        <v>25.902999999999999</v>
      </c>
      <c r="R29" s="21">
        <v>-25.891999999999999</v>
      </c>
      <c r="S29" s="21">
        <v>56.873000000000012</v>
      </c>
      <c r="T29" s="21">
        <v>10.136999999999999</v>
      </c>
      <c r="U29" s="21">
        <v>-6.8950000000000138</v>
      </c>
      <c r="V29" s="21">
        <v>-28.226999999999983</v>
      </c>
      <c r="W29" s="21">
        <v>20.330999999999989</v>
      </c>
      <c r="X29" s="21">
        <v>-44.771000000000001</v>
      </c>
      <c r="Y29" s="21">
        <v>62.241999999999997</v>
      </c>
      <c r="Z29" s="21">
        <v>-42.016999999999996</v>
      </c>
      <c r="AA29" s="21">
        <v>18.997000000000003</v>
      </c>
      <c r="AB29" s="21">
        <v>-7.9489999999999981</v>
      </c>
      <c r="AC29" s="21">
        <v>18.152000000000001</v>
      </c>
      <c r="AD29" s="21">
        <v>-19.306000000000001</v>
      </c>
      <c r="AE29" s="21">
        <v>22.610999999999994</v>
      </c>
      <c r="AF29" s="21">
        <v>21.578999999999994</v>
      </c>
      <c r="AG29" s="21">
        <v>-13.506000000000004</v>
      </c>
      <c r="AH29" s="21">
        <v>-10.592999999999995</v>
      </c>
      <c r="AI29" s="21">
        <v>-7.9049999999999834</v>
      </c>
      <c r="AJ29" s="21">
        <v>-11.954000000000017</v>
      </c>
      <c r="AK29" s="21">
        <v>-10.749999999999989</v>
      </c>
      <c r="AL29" s="21">
        <v>-23.939000000000014</v>
      </c>
      <c r="AM29" s="21">
        <v>11.396000000000004</v>
      </c>
      <c r="AN29" s="21">
        <v>-17.273999999999997</v>
      </c>
      <c r="AO29" s="21">
        <v>32.388999999999989</v>
      </c>
      <c r="AP29" s="21">
        <v>-21.600999999999981</v>
      </c>
      <c r="AQ29" s="21">
        <v>-18.786000000000001</v>
      </c>
      <c r="AR29" s="21">
        <v>33.948000000000008</v>
      </c>
      <c r="AS29" s="21">
        <v>4.9139999999999979</v>
      </c>
      <c r="AT29" s="21">
        <v>-9.2930000000000135</v>
      </c>
      <c r="AU29" s="21">
        <v>-0.26899999999997171</v>
      </c>
      <c r="AV29" s="21">
        <v>-27.031000000000009</v>
      </c>
      <c r="AW29" s="21">
        <v>6.4409999999999901</v>
      </c>
      <c r="AX29" s="21">
        <v>26.67199999999999</v>
      </c>
      <c r="AY29" s="21">
        <v>7.3690000000000246</v>
      </c>
      <c r="AZ29" s="21">
        <v>12.360999999999997</v>
      </c>
      <c r="BA29" s="21">
        <v>31.950000000000014</v>
      </c>
      <c r="BB29" s="21">
        <v>-58.381720170000001</v>
      </c>
      <c r="BC29" s="21">
        <v>21.333022209999989</v>
      </c>
      <c r="BD29" s="21">
        <v>27.351999999999975</v>
      </c>
      <c r="BE29" s="21">
        <v>-0.34030203999998232</v>
      </c>
      <c r="BF29" s="21">
        <v>8.9820000000000313</v>
      </c>
      <c r="BG29" s="21">
        <v>53.178999999999995</v>
      </c>
      <c r="BH29" s="21">
        <v>37.572999999999993</v>
      </c>
      <c r="BI29" s="21">
        <v>23.980999999999984</v>
      </c>
      <c r="BJ29" s="21">
        <v>-38.936999999999998</v>
      </c>
      <c r="BK29" s="21">
        <v>-10.113632077888798</v>
      </c>
      <c r="BL29" s="21">
        <v>41.890032077888819</v>
      </c>
      <c r="BM29" s="21">
        <v>-4.1680099999999829</v>
      </c>
      <c r="BN29" s="21">
        <v>-69.177910000000026</v>
      </c>
      <c r="BO29" s="21">
        <v>92.344085422993516</v>
      </c>
      <c r="BP29" s="21">
        <v>-44.34407051584666</v>
      </c>
      <c r="BQ29" s="21">
        <v>38.333505092853144</v>
      </c>
    </row>
    <row r="30" spans="1:72" s="15" customFormat="1" ht="18" customHeight="1" x14ac:dyDescent="0.25">
      <c r="A30" s="11">
        <v>321</v>
      </c>
      <c r="B30" s="12" t="s">
        <v>36</v>
      </c>
      <c r="C30" s="13">
        <v>42.772000000000006</v>
      </c>
      <c r="D30" s="13">
        <v>-4.6540000000000106</v>
      </c>
      <c r="E30" s="13">
        <v>-5.5489999999999959</v>
      </c>
      <c r="F30" s="13">
        <v>13.507999999999996</v>
      </c>
      <c r="G30" s="13">
        <v>-10.424999999999988</v>
      </c>
      <c r="H30" s="13">
        <v>-35.247000000000014</v>
      </c>
      <c r="I30" s="13">
        <v>-25.271999999999991</v>
      </c>
      <c r="J30" s="13">
        <v>29.300000000000026</v>
      </c>
      <c r="K30" s="13">
        <v>13.450999999999997</v>
      </c>
      <c r="L30" s="13">
        <v>7.2623020399999945</v>
      </c>
      <c r="M30" s="13">
        <v>89.172697960000022</v>
      </c>
      <c r="N30" s="13">
        <v>12.503367922111178</v>
      </c>
      <c r="O30" s="13">
        <v>60.888197500882328</v>
      </c>
      <c r="P30" s="16">
        <v>-14.112000000000002</v>
      </c>
      <c r="Q30" s="16">
        <v>25.902999999999999</v>
      </c>
      <c r="R30" s="16">
        <v>-25.891999999999999</v>
      </c>
      <c r="S30" s="16">
        <v>56.873000000000012</v>
      </c>
      <c r="T30" s="16">
        <v>10.136999999999999</v>
      </c>
      <c r="U30" s="16">
        <v>-6.8950000000000138</v>
      </c>
      <c r="V30" s="16">
        <v>-28.226999999999983</v>
      </c>
      <c r="W30" s="16">
        <v>20.330999999999989</v>
      </c>
      <c r="X30" s="16">
        <v>-44.771000000000001</v>
      </c>
      <c r="Y30" s="16">
        <v>62.241999999999997</v>
      </c>
      <c r="Z30" s="16">
        <v>-42.016999999999996</v>
      </c>
      <c r="AA30" s="16">
        <v>18.997000000000003</v>
      </c>
      <c r="AB30" s="16">
        <v>-7.9489999999999981</v>
      </c>
      <c r="AC30" s="16">
        <v>18.152000000000001</v>
      </c>
      <c r="AD30" s="16">
        <v>-19.306000000000001</v>
      </c>
      <c r="AE30" s="16">
        <v>22.610999999999994</v>
      </c>
      <c r="AF30" s="16">
        <v>21.578999999999994</v>
      </c>
      <c r="AG30" s="16">
        <v>-13.506000000000004</v>
      </c>
      <c r="AH30" s="16">
        <v>-10.592999999999995</v>
      </c>
      <c r="AI30" s="16">
        <v>-7.9049999999999834</v>
      </c>
      <c r="AJ30" s="16">
        <v>-11.954000000000017</v>
      </c>
      <c r="AK30" s="16">
        <v>-10.749999999999989</v>
      </c>
      <c r="AL30" s="16">
        <v>-23.939000000000014</v>
      </c>
      <c r="AM30" s="16">
        <v>11.396000000000004</v>
      </c>
      <c r="AN30" s="16">
        <v>-17.273999999999997</v>
      </c>
      <c r="AO30" s="16">
        <v>32.388999999999989</v>
      </c>
      <c r="AP30" s="16">
        <v>-21.600999999999981</v>
      </c>
      <c r="AQ30" s="16">
        <v>-18.786000000000001</v>
      </c>
      <c r="AR30" s="16">
        <v>33.948000000000008</v>
      </c>
      <c r="AS30" s="16">
        <v>4.9139999999999979</v>
      </c>
      <c r="AT30" s="16">
        <v>-9.2930000000000135</v>
      </c>
      <c r="AU30" s="16">
        <v>-0.26899999999997171</v>
      </c>
      <c r="AV30" s="16">
        <v>-27.031000000000009</v>
      </c>
      <c r="AW30" s="16">
        <v>6.4409999999999901</v>
      </c>
      <c r="AX30" s="16">
        <v>26.67199999999999</v>
      </c>
      <c r="AY30" s="16">
        <v>7.3690000000000246</v>
      </c>
      <c r="AZ30" s="16">
        <v>12.360999999999997</v>
      </c>
      <c r="BA30" s="16">
        <v>31.950000000000014</v>
      </c>
      <c r="BB30" s="16">
        <v>-58.381720170000001</v>
      </c>
      <c r="BC30" s="16">
        <v>21.333022209999989</v>
      </c>
      <c r="BD30" s="16">
        <v>27.351999999999975</v>
      </c>
      <c r="BE30" s="16">
        <v>-0.34030203999998232</v>
      </c>
      <c r="BF30" s="16">
        <v>8.9820000000000313</v>
      </c>
      <c r="BG30" s="16">
        <v>53.178999999999995</v>
      </c>
      <c r="BH30" s="16">
        <v>37.572999999999993</v>
      </c>
      <c r="BI30" s="16">
        <v>23.980999999999984</v>
      </c>
      <c r="BJ30" s="16">
        <v>-38.936999999999998</v>
      </c>
      <c r="BK30" s="16">
        <v>-10.113632077888798</v>
      </c>
      <c r="BL30" s="16">
        <v>41.890032077888819</v>
      </c>
      <c r="BM30" s="16">
        <v>-4.1680099999999829</v>
      </c>
      <c r="BN30" s="16">
        <v>-69.177910000000026</v>
      </c>
      <c r="BO30" s="16">
        <v>92.344085422993516</v>
      </c>
      <c r="BP30" s="16">
        <v>-44.34407051584666</v>
      </c>
      <c r="BQ30" s="16">
        <v>38.333505092853144</v>
      </c>
    </row>
    <row r="31" spans="1:72" s="5" customFormat="1" ht="18" customHeight="1" x14ac:dyDescent="0.25">
      <c r="A31" s="6">
        <v>33</v>
      </c>
      <c r="B31" s="7" t="s">
        <v>37</v>
      </c>
      <c r="C31" s="8">
        <v>137.48575464081409</v>
      </c>
      <c r="D31" s="8">
        <v>90.63471389985429</v>
      </c>
      <c r="E31" s="8">
        <v>126.63675831923626</v>
      </c>
      <c r="F31" s="8">
        <v>83.072574946603595</v>
      </c>
      <c r="G31" s="8">
        <v>88.297114443418195</v>
      </c>
      <c r="H31" s="8">
        <v>40.412209067503028</v>
      </c>
      <c r="I31" s="8">
        <v>-0.83465235476537458</v>
      </c>
      <c r="J31" s="8">
        <v>-6.7713216620046843</v>
      </c>
      <c r="K31" s="8">
        <v>17.797586240989858</v>
      </c>
      <c r="L31" s="8">
        <v>-53.130771801986164</v>
      </c>
      <c r="M31" s="8">
        <v>-45.095496243722963</v>
      </c>
      <c r="N31" s="8">
        <v>-25.337120466433955</v>
      </c>
      <c r="O31" s="8">
        <v>-55.634583008256811</v>
      </c>
      <c r="P31" s="21">
        <v>2.1218354700549344</v>
      </c>
      <c r="Q31" s="21">
        <v>25.734761981108075</v>
      </c>
      <c r="R31" s="21">
        <v>1.562459406085382</v>
      </c>
      <c r="S31" s="21">
        <v>108.0666977835657</v>
      </c>
      <c r="T31" s="21">
        <v>48.952093802224681</v>
      </c>
      <c r="U31" s="21">
        <v>20.436404053100834</v>
      </c>
      <c r="V31" s="21">
        <v>9.5541666091726789</v>
      </c>
      <c r="W31" s="21">
        <v>11.6920494353561</v>
      </c>
      <c r="X31" s="21">
        <v>14.580900510000003</v>
      </c>
      <c r="Y31" s="21">
        <v>51.675085252225308</v>
      </c>
      <c r="Z31" s="21">
        <v>3.2200761255109684</v>
      </c>
      <c r="AA31" s="21">
        <v>57.160696431499964</v>
      </c>
      <c r="AB31" s="21">
        <v>15.913775029345063</v>
      </c>
      <c r="AC31" s="21">
        <v>36.454954384949211</v>
      </c>
      <c r="AD31" s="21">
        <v>0.60814099230932916</v>
      </c>
      <c r="AE31" s="21">
        <v>30.09570454</v>
      </c>
      <c r="AF31" s="21">
        <v>40.887543851213238</v>
      </c>
      <c r="AG31" s="21">
        <v>36.806488251824447</v>
      </c>
      <c r="AH31" s="21">
        <v>-3.5727424255311711</v>
      </c>
      <c r="AI31" s="21">
        <v>14.175824765911683</v>
      </c>
      <c r="AJ31" s="21">
        <v>-0.77338994220017454</v>
      </c>
      <c r="AK31" s="21">
        <v>41.850808307084854</v>
      </c>
      <c r="AL31" s="21">
        <v>-0.12981539444042989</v>
      </c>
      <c r="AM31" s="21">
        <v>-0.53539390294122136</v>
      </c>
      <c r="AN31" s="21">
        <v>-9.2838797371382178</v>
      </c>
      <c r="AO31" s="21">
        <v>24.622665952372845</v>
      </c>
      <c r="AP31" s="21">
        <v>-8.5170813299999999</v>
      </c>
      <c r="AQ31" s="21">
        <v>-7.6563572400000002</v>
      </c>
      <c r="AR31" s="21">
        <v>9.1333844664460013</v>
      </c>
      <c r="AS31" s="21">
        <v>-10.622506765870185</v>
      </c>
      <c r="AT31" s="21">
        <v>-9.7883278131792508</v>
      </c>
      <c r="AU31" s="21">
        <v>4.506128450598748</v>
      </c>
      <c r="AV31" s="21">
        <v>-5.6183994584876995</v>
      </c>
      <c r="AW31" s="21">
        <v>8.3039248234689005</v>
      </c>
      <c r="AX31" s="21">
        <v>-5.4641967398483438</v>
      </c>
      <c r="AY31" s="21">
        <v>20.576257615856999</v>
      </c>
      <c r="AZ31" s="21">
        <v>-13.296978357906946</v>
      </c>
      <c r="BA31" s="21">
        <v>-11.247249365820744</v>
      </c>
      <c r="BB31" s="21">
        <v>-19.364856648716831</v>
      </c>
      <c r="BC31" s="21">
        <v>-9.221687429541646</v>
      </c>
      <c r="BD31" s="21">
        <v>-5.1936661438058005</v>
      </c>
      <c r="BE31" s="21">
        <v>-5.7259181311522038</v>
      </c>
      <c r="BF31" s="21">
        <v>-22.235442493869137</v>
      </c>
      <c r="BG31" s="21">
        <v>-11.940469474895822</v>
      </c>
      <c r="BH31" s="21">
        <v>-5.1147963047242175</v>
      </c>
      <c r="BI31" s="21">
        <v>-4.9929600132942351</v>
      </c>
      <c r="BJ31" s="21">
        <v>-6.5347297410203744</v>
      </c>
      <c r="BK31" s="21">
        <v>-8.6946344073951281</v>
      </c>
      <c r="BL31" s="21">
        <v>-6.6779005087883663</v>
      </c>
      <c r="BM31" s="21">
        <v>-2.5240467994294011</v>
      </c>
      <c r="BN31" s="21">
        <v>-34.830628271207033</v>
      </c>
      <c r="BO31" s="21">
        <v>-11.602007428832007</v>
      </c>
      <c r="BP31" s="21">
        <v>-28.038576742644608</v>
      </c>
      <c r="BQ31" s="21">
        <v>-2.9032301222496542</v>
      </c>
    </row>
    <row r="32" spans="1:72" s="15" customFormat="1" ht="18" customHeight="1" x14ac:dyDescent="0.25">
      <c r="A32" s="11">
        <v>331</v>
      </c>
      <c r="B32" s="12" t="s">
        <v>36</v>
      </c>
      <c r="C32" s="13">
        <v>-5.0160495899999988</v>
      </c>
      <c r="D32" s="13">
        <v>-6.0380907000000006</v>
      </c>
      <c r="E32" s="13">
        <v>-7.1601013299999998</v>
      </c>
      <c r="F32" s="13">
        <v>15.85126168</v>
      </c>
      <c r="G32" s="13">
        <v>35.384935176238358</v>
      </c>
      <c r="H32" s="13">
        <v>-4.9199201700000001</v>
      </c>
      <c r="I32" s="13">
        <v>-9.9363016399999999</v>
      </c>
      <c r="J32" s="13">
        <v>-9.5425909200000003</v>
      </c>
      <c r="K32" s="13">
        <v>-9.8257724899999985</v>
      </c>
      <c r="L32" s="13">
        <v>-9.284499910000001</v>
      </c>
      <c r="M32" s="13">
        <v>-7.1480057000000006</v>
      </c>
      <c r="N32" s="13">
        <v>-3.0687354999999998</v>
      </c>
      <c r="O32" s="13">
        <v>-2.8933705099999996</v>
      </c>
      <c r="P32" s="16">
        <v>-1.2540123974999997</v>
      </c>
      <c r="Q32" s="16">
        <v>-1.2540123974999997</v>
      </c>
      <c r="R32" s="16">
        <v>-1.2540123974999997</v>
      </c>
      <c r="S32" s="16">
        <v>-1.2540123974999997</v>
      </c>
      <c r="T32" s="16">
        <v>-1.5095226750000001</v>
      </c>
      <c r="U32" s="16">
        <v>-1.5095226750000001</v>
      </c>
      <c r="V32" s="16">
        <v>-1.5095226750000001</v>
      </c>
      <c r="W32" s="16">
        <v>-1.5095226750000001</v>
      </c>
      <c r="X32" s="16">
        <v>-1.6184408100000001</v>
      </c>
      <c r="Y32" s="16">
        <v>-1.6576321899999999</v>
      </c>
      <c r="Z32" s="16">
        <v>-1.8155463300000001</v>
      </c>
      <c r="AA32" s="16">
        <v>-2.0684819999999999</v>
      </c>
      <c r="AB32" s="16">
        <v>-1.1361217599999998</v>
      </c>
      <c r="AC32" s="16">
        <v>-1.0515654299999999</v>
      </c>
      <c r="AD32" s="16">
        <v>-0.96795145000000005</v>
      </c>
      <c r="AE32" s="16">
        <v>19.00690032</v>
      </c>
      <c r="AF32" s="16">
        <v>38.739375656</v>
      </c>
      <c r="AG32" s="16">
        <v>-0.63548914000000001</v>
      </c>
      <c r="AH32" s="16">
        <v>-1.86423048</v>
      </c>
      <c r="AI32" s="16">
        <v>-0.85472085976164114</v>
      </c>
      <c r="AJ32" s="16">
        <v>-1.6153744900000002</v>
      </c>
      <c r="AK32" s="16">
        <v>-0.67565490999999989</v>
      </c>
      <c r="AL32" s="16">
        <v>-1.62087694</v>
      </c>
      <c r="AM32" s="16">
        <v>-1.0080138300000001</v>
      </c>
      <c r="AN32" s="16">
        <v>-3.5668803499999995</v>
      </c>
      <c r="AO32" s="16">
        <v>-2.0982132500000001</v>
      </c>
      <c r="AP32" s="16">
        <v>-2.3063221599999997</v>
      </c>
      <c r="AQ32" s="16">
        <v>-1.9648858800000002</v>
      </c>
      <c r="AR32" s="16">
        <v>-2.5522477100000001</v>
      </c>
      <c r="AS32" s="16">
        <v>-2.28034056</v>
      </c>
      <c r="AT32" s="16">
        <v>-2.3261931200000001</v>
      </c>
      <c r="AU32" s="16">
        <v>-2.3838095300000002</v>
      </c>
      <c r="AV32" s="16">
        <v>-2.4362076899999998</v>
      </c>
      <c r="AW32" s="16">
        <v>-2.4908293399999999</v>
      </c>
      <c r="AX32" s="16">
        <v>-2.4811065500000002</v>
      </c>
      <c r="AY32" s="16">
        <v>-2.4176289100000004</v>
      </c>
      <c r="AZ32" s="16">
        <v>-2.4574719799999998</v>
      </c>
      <c r="BA32" s="16">
        <v>-2.5121253700000001</v>
      </c>
      <c r="BB32" s="16">
        <v>-2.5143673900000003</v>
      </c>
      <c r="BC32" s="16">
        <v>-1.8005351699999999</v>
      </c>
      <c r="BD32" s="16">
        <v>-1.7597089399999999</v>
      </c>
      <c r="BE32" s="16">
        <v>-1.8018449299999999</v>
      </c>
      <c r="BF32" s="16">
        <v>-1.8455566000000001</v>
      </c>
      <c r="BG32" s="16">
        <v>-1.74089523</v>
      </c>
      <c r="BH32" s="16">
        <v>-0.74424951999999989</v>
      </c>
      <c r="BI32" s="16">
        <v>-0.75872508000000005</v>
      </c>
      <c r="BJ32" s="16">
        <v>-0.77587322999999997</v>
      </c>
      <c r="BK32" s="16">
        <v>-0.78988766999999993</v>
      </c>
      <c r="BL32" s="16">
        <v>-0.80426003000000001</v>
      </c>
      <c r="BM32" s="16">
        <v>6.19573997</v>
      </c>
      <c r="BN32" s="16">
        <v>-7.8376300399999996</v>
      </c>
      <c r="BO32" s="16">
        <v>-0.44722040999999996</v>
      </c>
      <c r="BP32" s="16">
        <v>-0.25653110000000001</v>
      </c>
      <c r="BQ32" s="16">
        <v>-0.26202160999999996</v>
      </c>
    </row>
    <row r="33" spans="1:69" s="15" customFormat="1" ht="18" customHeight="1" x14ac:dyDescent="0.25">
      <c r="A33" s="26">
        <v>332</v>
      </c>
      <c r="B33" s="12" t="s">
        <v>38</v>
      </c>
      <c r="C33" s="13">
        <v>142.50180423081409</v>
      </c>
      <c r="D33" s="13">
        <v>96.672804599854288</v>
      </c>
      <c r="E33" s="13">
        <v>133.79685964923627</v>
      </c>
      <c r="F33" s="13">
        <v>67.221313266603602</v>
      </c>
      <c r="G33" s="13">
        <v>52.912179267179837</v>
      </c>
      <c r="H33" s="13">
        <v>45.332129237503025</v>
      </c>
      <c r="I33" s="13">
        <v>9.1016492852346254</v>
      </c>
      <c r="J33" s="13">
        <v>2.771269257995316</v>
      </c>
      <c r="K33" s="13">
        <v>27.623358730989857</v>
      </c>
      <c r="L33" s="13">
        <v>-43.846271891986163</v>
      </c>
      <c r="M33" s="13">
        <v>-37.947490543722964</v>
      </c>
      <c r="N33" s="13">
        <v>-22.268384966433956</v>
      </c>
      <c r="O33" s="13">
        <v>-52.741212498256814</v>
      </c>
      <c r="P33" s="16">
        <v>3.3758478675549339</v>
      </c>
      <c r="Q33" s="16">
        <v>26.988774378608074</v>
      </c>
      <c r="R33" s="16">
        <v>2.8164718035853817</v>
      </c>
      <c r="S33" s="16">
        <v>109.32071018106571</v>
      </c>
      <c r="T33" s="16">
        <v>50.46161647722468</v>
      </c>
      <c r="U33" s="16">
        <v>21.945926728100833</v>
      </c>
      <c r="V33" s="16">
        <v>11.063689284172678</v>
      </c>
      <c r="W33" s="16">
        <v>13.2015721103561</v>
      </c>
      <c r="X33" s="16">
        <v>16.199341320000002</v>
      </c>
      <c r="Y33" s="16">
        <v>53.332717442225309</v>
      </c>
      <c r="Z33" s="16">
        <v>5.0356224555109685</v>
      </c>
      <c r="AA33" s="16">
        <v>59.229178431499967</v>
      </c>
      <c r="AB33" s="16">
        <v>17.049896789345063</v>
      </c>
      <c r="AC33" s="16">
        <v>37.506519814949208</v>
      </c>
      <c r="AD33" s="16">
        <v>1.5760924423093292</v>
      </c>
      <c r="AE33" s="16">
        <v>11.088804219999998</v>
      </c>
      <c r="AF33" s="16">
        <v>2.1481681952132368</v>
      </c>
      <c r="AG33" s="16">
        <v>37.441977391824445</v>
      </c>
      <c r="AH33" s="16">
        <v>-1.7085119455311708</v>
      </c>
      <c r="AI33" s="16">
        <v>15.030545625673325</v>
      </c>
      <c r="AJ33" s="16">
        <v>0.84198454779982568</v>
      </c>
      <c r="AK33" s="16">
        <v>42.526463217084853</v>
      </c>
      <c r="AL33" s="16">
        <v>1.4910615455595702</v>
      </c>
      <c r="AM33" s="16">
        <v>0.4726199270587787</v>
      </c>
      <c r="AN33" s="16">
        <v>-5.7169993871382188</v>
      </c>
      <c r="AO33" s="16">
        <v>26.720879202372846</v>
      </c>
      <c r="AP33" s="16">
        <v>-6.2107591700000002</v>
      </c>
      <c r="AQ33" s="16">
        <v>-5.6914713600000004</v>
      </c>
      <c r="AR33" s="16">
        <v>11.685632176446001</v>
      </c>
      <c r="AS33" s="16">
        <v>-8.3421662058701838</v>
      </c>
      <c r="AT33" s="16">
        <v>-7.4621346931792498</v>
      </c>
      <c r="AU33" s="16">
        <v>6.8899379805987486</v>
      </c>
      <c r="AV33" s="16">
        <v>-3.1821917684876992</v>
      </c>
      <c r="AW33" s="16">
        <v>10.7947541634689</v>
      </c>
      <c r="AX33" s="16">
        <v>-2.9830901898483431</v>
      </c>
      <c r="AY33" s="16">
        <v>22.993886525857</v>
      </c>
      <c r="AZ33" s="16">
        <v>-10.839506377906947</v>
      </c>
      <c r="BA33" s="16">
        <v>-8.7351239958207447</v>
      </c>
      <c r="BB33" s="16">
        <v>-16.850489258716831</v>
      </c>
      <c r="BC33" s="16">
        <v>-7.4211522595416453</v>
      </c>
      <c r="BD33" s="16">
        <v>-3.4339572038058006</v>
      </c>
      <c r="BE33" s="16">
        <v>-3.9240732011522037</v>
      </c>
      <c r="BF33" s="16">
        <v>-20.389885893869138</v>
      </c>
      <c r="BG33" s="16">
        <v>-10.199574244895823</v>
      </c>
      <c r="BH33" s="16">
        <v>-4.3705467847242181</v>
      </c>
      <c r="BI33" s="16">
        <v>-4.2342349332942346</v>
      </c>
      <c r="BJ33" s="16">
        <v>-5.7588565110203742</v>
      </c>
      <c r="BK33" s="16">
        <v>-7.9047467373951283</v>
      </c>
      <c r="BL33" s="16">
        <v>-5.8736404787883663</v>
      </c>
      <c r="BM33" s="16">
        <v>-8.7197867694294011</v>
      </c>
      <c r="BN33" s="16">
        <v>-26.992998231207036</v>
      </c>
      <c r="BO33" s="16">
        <v>-11.154787018832007</v>
      </c>
      <c r="BP33" s="16">
        <v>-27.782045642644608</v>
      </c>
      <c r="BQ33" s="16">
        <v>-2.641208512249654</v>
      </c>
    </row>
    <row r="34" spans="1:69" s="15" customFormat="1" ht="27" customHeight="1" x14ac:dyDescent="0.2">
      <c r="A34" s="27" t="s">
        <v>39</v>
      </c>
      <c r="B34" s="28" t="s">
        <v>40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-3.5527136788005009E-14</v>
      </c>
      <c r="J34" s="29">
        <v>0</v>
      </c>
      <c r="K34" s="30">
        <v>8.8817841970012523E-14</v>
      </c>
      <c r="L34" s="30">
        <v>-2.3447910280083306E-13</v>
      </c>
      <c r="M34" s="30">
        <v>0</v>
      </c>
      <c r="N34" s="30">
        <v>1.9184653865522705E-13</v>
      </c>
      <c r="O34" s="30">
        <v>0</v>
      </c>
      <c r="P34" s="31">
        <v>0</v>
      </c>
      <c r="Q34" s="31">
        <v>-3.5527136788005009E-15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2.4868995751603507E-14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-1.0658141036401503E-14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-7.1054273576010019E-15</v>
      </c>
      <c r="AU34" s="31">
        <v>0</v>
      </c>
      <c r="AV34" s="31">
        <v>0</v>
      </c>
      <c r="AW34" s="31">
        <v>5.3290705182007514E-15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-7.9936057773011271E-15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-3.5527136788005009E-15</v>
      </c>
      <c r="BL34" s="31">
        <v>0</v>
      </c>
      <c r="BM34" s="31">
        <v>1.4210854715202004E-14</v>
      </c>
      <c r="BN34" s="31">
        <v>0</v>
      </c>
      <c r="BO34" s="31">
        <v>0</v>
      </c>
      <c r="BP34" s="31">
        <v>0</v>
      </c>
      <c r="BQ34" s="31">
        <v>0</v>
      </c>
    </row>
    <row r="35" spans="1:69" s="5" customFormat="1" ht="18.75" customHeight="1" x14ac:dyDescent="0.25">
      <c r="A35" s="32"/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</row>
    <row r="36" spans="1:69" s="5" customFormat="1" ht="18.75" customHeight="1" x14ac:dyDescent="0.25">
      <c r="A36" s="300" t="s">
        <v>181</v>
      </c>
      <c r="B36" s="301"/>
      <c r="C36" s="36">
        <v>1682.971326786246</v>
      </c>
      <c r="D36" s="36">
        <v>1760.4724337638104</v>
      </c>
      <c r="E36" s="36">
        <v>1750.0244199183146</v>
      </c>
      <c r="F36" s="36">
        <v>1759.421826918634</v>
      </c>
      <c r="G36" s="36">
        <v>1758.0221075223299</v>
      </c>
      <c r="H36" s="36">
        <v>1910.9355976952597</v>
      </c>
      <c r="I36" s="36">
        <v>2089.3551219289275</v>
      </c>
      <c r="J36" s="36">
        <v>2110.0086943476072</v>
      </c>
      <c r="K36" s="37">
        <v>2108.2874864181963</v>
      </c>
      <c r="L36" s="37">
        <v>2231.1909955891733</v>
      </c>
      <c r="M36" s="37">
        <v>2340.094171422104</v>
      </c>
      <c r="N36" s="37">
        <v>2169.4533517778455</v>
      </c>
      <c r="O36" s="37">
        <v>2178.557819099231</v>
      </c>
      <c r="P36" s="38">
        <v>417.86837921133247</v>
      </c>
      <c r="Q36" s="38">
        <v>437.71204987198212</v>
      </c>
      <c r="R36" s="38">
        <v>413.6468572672772</v>
      </c>
      <c r="S36" s="38">
        <v>413.77435800015201</v>
      </c>
      <c r="T36" s="38">
        <v>445.67987127759568</v>
      </c>
      <c r="U36" s="38">
        <v>446.53602429578734</v>
      </c>
      <c r="V36" s="38">
        <v>436.52045169297213</v>
      </c>
      <c r="W36" s="38">
        <v>431.17838428374858</v>
      </c>
      <c r="X36" s="38">
        <v>448.88296784485539</v>
      </c>
      <c r="Y36" s="38">
        <v>446.37384462268403</v>
      </c>
      <c r="Z36" s="38">
        <v>421.68171908628614</v>
      </c>
      <c r="AA36" s="38">
        <v>432.60548891474485</v>
      </c>
      <c r="AB36" s="38">
        <v>448.55439141655023</v>
      </c>
      <c r="AC36" s="38">
        <v>428.62266323769308</v>
      </c>
      <c r="AD36" s="38">
        <v>446.61290753822482</v>
      </c>
      <c r="AE36" s="38">
        <v>435.77110530851644</v>
      </c>
      <c r="AF36" s="38">
        <v>442.66976074468215</v>
      </c>
      <c r="AG36" s="38">
        <v>440.38736616688095</v>
      </c>
      <c r="AH36" s="38">
        <v>435.69071551411571</v>
      </c>
      <c r="AI36" s="38">
        <v>439.06198476035217</v>
      </c>
      <c r="AJ36" s="38">
        <v>473.8871076666955</v>
      </c>
      <c r="AK36" s="38">
        <v>471.28505090917258</v>
      </c>
      <c r="AL36" s="38">
        <v>479.06767588749869</v>
      </c>
      <c r="AM36" s="38">
        <v>485.90447396449679</v>
      </c>
      <c r="AN36" s="38">
        <v>531.79050811961861</v>
      </c>
      <c r="AO36" s="38">
        <v>518.18784155634626</v>
      </c>
      <c r="AP36" s="38">
        <v>527.29900191961565</v>
      </c>
      <c r="AQ36" s="38">
        <v>512.41786639778343</v>
      </c>
      <c r="AR36" s="38">
        <v>543.77857308127341</v>
      </c>
      <c r="AS36" s="38">
        <v>524.55573963082736</v>
      </c>
      <c r="AT36" s="38">
        <v>526.52208507299667</v>
      </c>
      <c r="AU36" s="38">
        <v>514.89675065027063</v>
      </c>
      <c r="AV36" s="38">
        <v>537.30660346172033</v>
      </c>
      <c r="AW36" s="38">
        <v>528.40650836325074</v>
      </c>
      <c r="AX36" s="38">
        <v>528.53904986571035</v>
      </c>
      <c r="AY36" s="38">
        <v>513.56790997050337</v>
      </c>
      <c r="AZ36" s="38">
        <v>584.0576221168817</v>
      </c>
      <c r="BA36" s="38">
        <v>613.65647908336871</v>
      </c>
      <c r="BB36" s="38">
        <v>591.06798013718401</v>
      </c>
      <c r="BC36" s="38">
        <v>601.30669322914628</v>
      </c>
      <c r="BD36" s="38">
        <v>623.14843402905581</v>
      </c>
      <c r="BE36" s="38">
        <v>601.67282695485494</v>
      </c>
      <c r="BF36" s="38">
        <v>581.76194412780899</v>
      </c>
      <c r="BG36" s="38">
        <v>533.51096631038445</v>
      </c>
      <c r="BH36" s="38">
        <v>532.71436384029312</v>
      </c>
      <c r="BI36" s="38">
        <v>557.60009258356035</v>
      </c>
      <c r="BJ36" s="38">
        <v>545.40788346505178</v>
      </c>
      <c r="BK36" s="38">
        <v>533.73101188894009</v>
      </c>
      <c r="BL36" s="38">
        <v>541.81883116167887</v>
      </c>
      <c r="BM36" s="38">
        <v>570.42587858774505</v>
      </c>
      <c r="BN36" s="38">
        <v>533.96041909974167</v>
      </c>
      <c r="BO36" s="38">
        <v>544.98403518452642</v>
      </c>
      <c r="BP36" s="38">
        <v>547.79729100842303</v>
      </c>
      <c r="BQ36" s="38">
        <v>549.29190597010904</v>
      </c>
    </row>
    <row r="37" spans="1:69" s="15" customFormat="1" ht="18.75" customHeight="1" x14ac:dyDescent="0.25">
      <c r="A37" s="302" t="s">
        <v>182</v>
      </c>
      <c r="B37" s="303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</row>
    <row r="38" spans="1:69" s="43" customFormat="1" ht="18.75" customHeight="1" x14ac:dyDescent="0.25">
      <c r="A38" s="293" t="s">
        <v>183</v>
      </c>
      <c r="B38" s="294"/>
      <c r="C38" s="39">
        <v>-1.4780558778480639</v>
      </c>
      <c r="D38" s="39">
        <v>2.422219934061606</v>
      </c>
      <c r="E38" s="39">
        <v>0.45789212053594386</v>
      </c>
      <c r="F38" s="39">
        <v>0.61904431735460586</v>
      </c>
      <c r="G38" s="39">
        <v>1.2391108707008576</v>
      </c>
      <c r="H38" s="39">
        <v>-2.9115393479518963E-3</v>
      </c>
      <c r="I38" s="39">
        <v>3.4878871520313144</v>
      </c>
      <c r="J38" s="39">
        <v>7.0752703025527772</v>
      </c>
      <c r="K38" s="39">
        <v>3.9360009369572921</v>
      </c>
      <c r="L38" s="39">
        <v>5.2100348540829202</v>
      </c>
      <c r="M38" s="39">
        <v>7.6713708855832676</v>
      </c>
      <c r="N38" s="39">
        <v>5.1679302748507441</v>
      </c>
      <c r="O38" s="39">
        <v>6.2170920387093886</v>
      </c>
      <c r="P38" s="41">
        <v>0.80617986934682184</v>
      </c>
      <c r="Q38" s="41">
        <v>4.5587532229337562</v>
      </c>
      <c r="R38" s="41">
        <v>-2.5213677516860651</v>
      </c>
      <c r="S38" s="41">
        <v>-9.127844767829643</v>
      </c>
      <c r="T38" s="41">
        <v>-1.8858916066641362</v>
      </c>
      <c r="U38" s="41">
        <v>-1.7701642946872467</v>
      </c>
      <c r="V38" s="41">
        <v>-4.2564897219602189</v>
      </c>
      <c r="W38" s="41">
        <v>17.981518963122596</v>
      </c>
      <c r="X38" s="41">
        <v>-0.97713565989342654</v>
      </c>
      <c r="Y38" s="41">
        <v>11.164814772202119</v>
      </c>
      <c r="Z38" s="41">
        <v>-4.4789399844727429</v>
      </c>
      <c r="AA38" s="41">
        <v>-4.2880922270746291</v>
      </c>
      <c r="AB38" s="41">
        <v>-1.9188310919042786</v>
      </c>
      <c r="AC38" s="41">
        <v>6.6278094695001188</v>
      </c>
      <c r="AD38" s="41">
        <v>-2.1956282482079792</v>
      </c>
      <c r="AE38" s="41">
        <v>0.20567395338556338</v>
      </c>
      <c r="AF38" s="41">
        <v>0.27596782764667932</v>
      </c>
      <c r="AG38" s="41">
        <v>-5.0685980559313286</v>
      </c>
      <c r="AH38" s="41">
        <v>-1.4369528721865157</v>
      </c>
      <c r="AI38" s="41">
        <v>11.193032956067325</v>
      </c>
      <c r="AJ38" s="41">
        <v>-0.66572177582655345</v>
      </c>
      <c r="AK38" s="41">
        <v>-8.3080853433421004E-2</v>
      </c>
      <c r="AL38" s="41">
        <v>-2.7747754696709142</v>
      </c>
      <c r="AM38" s="41">
        <v>3.454121730108934</v>
      </c>
      <c r="AN38" s="41">
        <v>-0.28503441794918671</v>
      </c>
      <c r="AO38" s="41">
        <v>5.3954630339497811</v>
      </c>
      <c r="AP38" s="41">
        <v>4.3540517858784025</v>
      </c>
      <c r="AQ38" s="41">
        <v>4.5807594405341323</v>
      </c>
      <c r="AR38" s="41">
        <v>7.2140568891265371</v>
      </c>
      <c r="AS38" s="41">
        <v>7.0277739293698254</v>
      </c>
      <c r="AT38" s="41">
        <v>6.4573592886600073</v>
      </c>
      <c r="AU38" s="41">
        <v>7.6124598937353767</v>
      </c>
      <c r="AV38" s="41">
        <v>-7.3929413720194193</v>
      </c>
      <c r="AW38" s="41">
        <v>7.8709481421081584</v>
      </c>
      <c r="AX38" s="41">
        <v>7.8399718703275818</v>
      </c>
      <c r="AY38" s="41">
        <v>7.7257674291608387</v>
      </c>
      <c r="AZ38" s="41">
        <v>5.8594877269901726</v>
      </c>
      <c r="BA38" s="41">
        <v>7.1499515010212509</v>
      </c>
      <c r="BB38" s="41">
        <v>0.75368701116682157</v>
      </c>
      <c r="BC38" s="41">
        <v>5.6031474442994806</v>
      </c>
      <c r="BD38" s="41">
        <v>5.5496032337151098</v>
      </c>
      <c r="BE38" s="41">
        <v>5.2249624413649682</v>
      </c>
      <c r="BF38" s="42">
        <v>5.4571029963504349</v>
      </c>
      <c r="BG38" s="42">
        <v>15.323117005154291</v>
      </c>
      <c r="BH38" s="42">
        <v>8.0665275890095458</v>
      </c>
      <c r="BI38" s="42">
        <v>7.5835885088196973</v>
      </c>
      <c r="BJ38" s="42">
        <v>2.030580631162707</v>
      </c>
      <c r="BK38" s="42">
        <v>2.9571528907095281</v>
      </c>
      <c r="BL38" s="42">
        <v>9.8114102881247778</v>
      </c>
      <c r="BM38" s="42">
        <v>-0.26791745034142639</v>
      </c>
      <c r="BN38" s="42">
        <v>-4.0206972785295498</v>
      </c>
      <c r="BO38" s="42">
        <v>19.318011519333091</v>
      </c>
      <c r="BP38" s="42">
        <v>5.2613469663341137</v>
      </c>
      <c r="BQ38" s="42">
        <v>7.7930053416089091</v>
      </c>
    </row>
    <row r="39" spans="1:69" s="43" customFormat="1" ht="18.75" customHeight="1" x14ac:dyDescent="0.25">
      <c r="A39" s="293" t="s">
        <v>184</v>
      </c>
      <c r="B39" s="294"/>
      <c r="C39" s="39">
        <v>-5.6277699526632361</v>
      </c>
      <c r="D39" s="39">
        <v>-5.4126785556153978</v>
      </c>
      <c r="E39" s="39">
        <v>-7.5533665024746481</v>
      </c>
      <c r="F39" s="39">
        <v>-3.9538315304656435</v>
      </c>
      <c r="G39" s="39">
        <v>-5.6155217855907607</v>
      </c>
      <c r="H39" s="39">
        <v>-3.9592757159767169</v>
      </c>
      <c r="I39" s="39">
        <v>-1.1696119720745997</v>
      </c>
      <c r="J39" s="39">
        <v>1.7095342667845075</v>
      </c>
      <c r="K39" s="39">
        <v>-0.20616667646092401</v>
      </c>
      <c r="L39" s="39">
        <v>2.706763964240491</v>
      </c>
      <c r="M39" s="39">
        <v>5.7377261070705758</v>
      </c>
      <c r="N39" s="39">
        <v>1.7442407027344027</v>
      </c>
      <c r="O39" s="39">
        <v>5.348620058994709</v>
      </c>
      <c r="P39" s="41">
        <v>-3.8849159873484598</v>
      </c>
      <c r="Q39" s="41">
        <v>3.8435775058313214E-2</v>
      </c>
      <c r="R39" s="41">
        <v>-6.6371734545406511</v>
      </c>
      <c r="S39" s="41">
        <v>-12.372370784645602</v>
      </c>
      <c r="T39" s="41">
        <v>-8.7091870877983553</v>
      </c>
      <c r="U39" s="41">
        <v>-6.1207612747939022</v>
      </c>
      <c r="V39" s="41">
        <v>-8.6550736540853137</v>
      </c>
      <c r="W39" s="41">
        <v>2.0035676368597288</v>
      </c>
      <c r="X39" s="41">
        <v>-13.222132440211773</v>
      </c>
      <c r="Y39" s="41">
        <v>2.3672791036192566</v>
      </c>
      <c r="Z39" s="41">
        <v>-10.727777391804453</v>
      </c>
      <c r="AA39" s="41">
        <v>-8.8218243664081282</v>
      </c>
      <c r="AB39" s="41">
        <v>-5.3199289731587722</v>
      </c>
      <c r="AC39" s="41">
        <v>-4.2701788670468135</v>
      </c>
      <c r="AD39" s="41">
        <v>-4.4589264340966031</v>
      </c>
      <c r="AE39" s="41">
        <v>-1.7175770602552889</v>
      </c>
      <c r="AF39" s="41">
        <v>-4.3618393582456152</v>
      </c>
      <c r="AG39" s="41">
        <v>-11.424598459702169</v>
      </c>
      <c r="AH39" s="41">
        <v>-1.6112938202469875</v>
      </c>
      <c r="AI39" s="41">
        <v>-5.0290905458289163</v>
      </c>
      <c r="AJ39" s="41">
        <v>-2.3593404160856895</v>
      </c>
      <c r="AK39" s="41">
        <v>-11.161145087375626</v>
      </c>
      <c r="AL39" s="41">
        <v>-4.9699000379125522</v>
      </c>
      <c r="AM39" s="41">
        <v>2.4555019643249918</v>
      </c>
      <c r="AN39" s="41">
        <v>-1.5024939597200402</v>
      </c>
      <c r="AO39" s="41">
        <v>1.4987487981773981</v>
      </c>
      <c r="AP39" s="41">
        <v>-2.4813092045250182</v>
      </c>
      <c r="AQ39" s="41">
        <v>-2.1719856956275989</v>
      </c>
      <c r="AR39" s="41">
        <v>4.5633676577111499</v>
      </c>
      <c r="AS39" s="41">
        <v>2.9618409621834427</v>
      </c>
      <c r="AT39" s="41">
        <v>9.4075410551975713E-2</v>
      </c>
      <c r="AU39" s="41">
        <v>-0.92739533597136403</v>
      </c>
      <c r="AV39" s="41">
        <v>-3.9851735310075771</v>
      </c>
      <c r="AW39" s="41">
        <v>-0.3525552380570332</v>
      </c>
      <c r="AX39" s="41">
        <v>6.0801934593126852</v>
      </c>
      <c r="AY39" s="41">
        <v>-2.5716672244213097</v>
      </c>
      <c r="AZ39" s="41">
        <v>4.3930559907618578</v>
      </c>
      <c r="BA39" s="41">
        <v>7.0393209944341146</v>
      </c>
      <c r="BB39" s="41">
        <v>-6.6010788661276392</v>
      </c>
      <c r="BC39" s="41">
        <v>5.0813852537473485</v>
      </c>
      <c r="BD39" s="41">
        <v>5.2227790950828687</v>
      </c>
      <c r="BE39" s="41">
        <v>0.89510708309855691</v>
      </c>
      <c r="BF39" s="41">
        <v>5.3660165999120313</v>
      </c>
      <c r="BG39" s="41">
        <v>12.205835228700963</v>
      </c>
      <c r="BH39" s="41">
        <v>8.0132617406805906</v>
      </c>
      <c r="BI39" s="41">
        <v>5.1961899574025399</v>
      </c>
      <c r="BJ39" s="41">
        <v>-5.9409244422950982</v>
      </c>
      <c r="BK39" s="41">
        <v>-0.26586382257827934</v>
      </c>
      <c r="BL39" s="41">
        <v>8.9638694326193527</v>
      </c>
      <c r="BM39" s="41">
        <v>-0.28819926694782932</v>
      </c>
      <c r="BN39" s="41">
        <v>-6.432552020747635</v>
      </c>
      <c r="BO39" s="41">
        <v>19.073236304368134</v>
      </c>
      <c r="BP39" s="41">
        <v>-2.9765561168047703</v>
      </c>
      <c r="BQ39" s="41">
        <v>7.5072533869353615</v>
      </c>
    </row>
    <row r="40" spans="1:69" s="43" customFormat="1" ht="18.75" customHeight="1" x14ac:dyDescent="0.25">
      <c r="A40" s="293" t="s">
        <v>185</v>
      </c>
      <c r="B40" s="294"/>
      <c r="C40" s="39">
        <v>2.0845628027258263</v>
      </c>
      <c r="D40" s="39">
        <v>2.1594831100220291</v>
      </c>
      <c r="E40" s="39">
        <v>2.1887376065335529</v>
      </c>
      <c r="F40" s="39">
        <v>2.3055268584575699</v>
      </c>
      <c r="G40" s="39">
        <v>2.6297304884989616</v>
      </c>
      <c r="H40" s="39">
        <v>2.844645573066011</v>
      </c>
      <c r="I40" s="39">
        <v>3.2141773556235176</v>
      </c>
      <c r="J40" s="39">
        <v>3.1456907264633212</v>
      </c>
      <c r="K40" s="39">
        <v>3.8664497755239697</v>
      </c>
      <c r="L40" s="39">
        <v>3.0466792029743881</v>
      </c>
      <c r="M40" s="39">
        <v>3.3083528112593763</v>
      </c>
      <c r="N40" s="39">
        <v>1.8256634009593318</v>
      </c>
      <c r="O40" s="39">
        <v>2.9062366170151628</v>
      </c>
      <c r="P40" s="44">
        <v>1.6485676616735725</v>
      </c>
      <c r="Q40" s="44">
        <v>1.8813467493480549</v>
      </c>
      <c r="R40" s="44">
        <v>1.6520474870663531</v>
      </c>
      <c r="S40" s="44">
        <v>2.0053137302657524</v>
      </c>
      <c r="T40" s="44">
        <v>1.6576886573616458</v>
      </c>
      <c r="U40" s="44">
        <v>2.217825136041645</v>
      </c>
      <c r="V40" s="44">
        <v>1.6757650185431032</v>
      </c>
      <c r="W40" s="44">
        <v>1.9322719329306768</v>
      </c>
      <c r="X40" s="44">
        <v>1.3832210972769614</v>
      </c>
      <c r="Y40" s="44">
        <v>2.2189934379914908</v>
      </c>
      <c r="Z40" s="44">
        <v>1.7607511119738026</v>
      </c>
      <c r="AA40" s="44">
        <v>2.1034480635950112</v>
      </c>
      <c r="AB40" s="44">
        <v>1.924068520812501</v>
      </c>
      <c r="AC40" s="44">
        <v>1.9279143841680804</v>
      </c>
      <c r="AD40" s="44">
        <v>1.8550879897953996</v>
      </c>
      <c r="AE40" s="44">
        <v>1.8846916335809862</v>
      </c>
      <c r="AF40" s="44">
        <v>1.9931291121528798</v>
      </c>
      <c r="AG40" s="44">
        <v>1.8648962078481597</v>
      </c>
      <c r="AH40" s="44">
        <v>2.991590799327438</v>
      </c>
      <c r="AI40" s="44">
        <v>2.0450795496268701</v>
      </c>
      <c r="AJ40" s="44">
        <v>2.7201992378417219</v>
      </c>
      <c r="AK40" s="44">
        <v>1.9012566801443518</v>
      </c>
      <c r="AL40" s="44">
        <v>2.7612454009232441</v>
      </c>
      <c r="AM40" s="44">
        <v>1.8648606092868407</v>
      </c>
      <c r="AN40" s="44">
        <v>3.4517535873776395</v>
      </c>
      <c r="AO40" s="44">
        <v>2.0083695903946666</v>
      </c>
      <c r="AP40" s="44">
        <v>3.1521235167911077</v>
      </c>
      <c r="AQ40" s="44">
        <v>2.1921151641877237</v>
      </c>
      <c r="AR40" s="44">
        <v>3.0051910073587544</v>
      </c>
      <c r="AS40" s="44">
        <v>2.3910466193755258</v>
      </c>
      <c r="AT40" s="44">
        <v>2.9979549469997719</v>
      </c>
      <c r="AU40" s="44">
        <v>2.3783260919881903</v>
      </c>
      <c r="AV40" s="44">
        <v>3.7651125243215016</v>
      </c>
      <c r="AW40" s="44">
        <v>2.7943248582456133</v>
      </c>
      <c r="AX40" s="44">
        <v>4.1636060721441668</v>
      </c>
      <c r="AY40" s="44">
        <v>2.9024755964037028</v>
      </c>
      <c r="AZ40" s="44">
        <v>3.7382056174475196</v>
      </c>
      <c r="BA40" s="44">
        <v>2.4436639063475689</v>
      </c>
      <c r="BB40" s="45">
        <v>3.6799673388482277</v>
      </c>
      <c r="BC40" s="41">
        <v>2.3678852141188313</v>
      </c>
      <c r="BD40" s="41">
        <v>3.4125546171439556</v>
      </c>
      <c r="BE40" s="41">
        <v>2.4670473161508863</v>
      </c>
      <c r="BF40" s="41">
        <v>4.5338147902953159</v>
      </c>
      <c r="BG40" s="41">
        <v>2.7991417600923292</v>
      </c>
      <c r="BH40" s="41">
        <v>1.5835000978449036</v>
      </c>
      <c r="BI40" s="41">
        <v>2.0519708512947563</v>
      </c>
      <c r="BJ40" s="41">
        <v>1.5501417399066841</v>
      </c>
      <c r="BK40" s="41">
        <v>2.1124867207555575</v>
      </c>
      <c r="BL40" s="41">
        <v>1.5868341090447982</v>
      </c>
      <c r="BM40" s="41">
        <v>2.0062049676068567</v>
      </c>
      <c r="BN40" s="41">
        <v>5.5716664981796642</v>
      </c>
      <c r="BO40" s="41">
        <v>2.4811502849925922</v>
      </c>
      <c r="BP40" s="41">
        <v>5.6064977263208693</v>
      </c>
      <c r="BQ40" s="41">
        <v>2.4177184998759533</v>
      </c>
    </row>
    <row r="41" spans="1:69" s="43" customFormat="1" ht="18.75" customHeight="1" x14ac:dyDescent="0.25">
      <c r="A41" s="293" t="s">
        <v>186</v>
      </c>
      <c r="B41" s="294"/>
      <c r="C41" s="39">
        <v>24.515946284591916</v>
      </c>
      <c r="D41" s="39">
        <v>28.374179917833175</v>
      </c>
      <c r="E41" s="39">
        <v>26.61290398403348</v>
      </c>
      <c r="F41" s="39">
        <v>27.890357650581382</v>
      </c>
      <c r="G41" s="39">
        <v>31.591642080811866</v>
      </c>
      <c r="H41" s="39">
        <v>27.991387252669782</v>
      </c>
      <c r="I41" s="39">
        <v>27.639777062256837</v>
      </c>
      <c r="J41" s="39">
        <v>30.341334697103921</v>
      </c>
      <c r="K41" s="39">
        <v>30.911215660022677</v>
      </c>
      <c r="L41" s="39">
        <v>32.121508247246609</v>
      </c>
      <c r="M41" s="39">
        <v>34.957407310786529</v>
      </c>
      <c r="N41" s="39">
        <v>36.474695181232462</v>
      </c>
      <c r="O41" s="39">
        <v>38.341089410028353</v>
      </c>
      <c r="P41" s="41">
        <v>22.760252297506387</v>
      </c>
      <c r="Q41" s="41">
        <v>26.959195328187242</v>
      </c>
      <c r="R41" s="41">
        <v>24.250451482382246</v>
      </c>
      <c r="S41" s="41">
        <v>23.968032390727213</v>
      </c>
      <c r="T41" s="41">
        <v>24.816117921805699</v>
      </c>
      <c r="U41" s="41">
        <v>22.279731062437055</v>
      </c>
      <c r="V41" s="41">
        <v>22.60319201021035</v>
      </c>
      <c r="W41" s="41">
        <v>44.242614920710452</v>
      </c>
      <c r="X41" s="41">
        <v>22.964429326627531</v>
      </c>
      <c r="Y41" s="41">
        <v>34.481673824348938</v>
      </c>
      <c r="Z41" s="41">
        <v>25.971181398923882</v>
      </c>
      <c r="AA41" s="41">
        <v>22.934523918986347</v>
      </c>
      <c r="AB41" s="41">
        <v>27.842899021809004</v>
      </c>
      <c r="AC41" s="41">
        <v>31.008780724759362</v>
      </c>
      <c r="AD41" s="41">
        <v>24.102999060945567</v>
      </c>
      <c r="AE41" s="41">
        <v>28.744615150955944</v>
      </c>
      <c r="AF41" s="41">
        <v>29.247337189285371</v>
      </c>
      <c r="AG41" s="41">
        <v>26.762249261560079</v>
      </c>
      <c r="AH41" s="41">
        <v>26.895964526515932</v>
      </c>
      <c r="AI41" s="41">
        <v>43.47407792869717</v>
      </c>
      <c r="AJ41" s="41">
        <v>25.683483401621508</v>
      </c>
      <c r="AK41" s="41">
        <v>27.101410516544373</v>
      </c>
      <c r="AL41" s="41">
        <v>24.819237801784393</v>
      </c>
      <c r="AM41" s="41">
        <v>34.278512243575257</v>
      </c>
      <c r="AN41" s="41">
        <v>24.809406767433941</v>
      </c>
      <c r="AO41" s="41">
        <v>30.791124195578085</v>
      </c>
      <c r="AP41" s="41">
        <v>28.111273381965756</v>
      </c>
      <c r="AQ41" s="41">
        <v>26.886787255979254</v>
      </c>
      <c r="AR41" s="41">
        <v>30.458662584199541</v>
      </c>
      <c r="AS41" s="41">
        <v>28.341208252649754</v>
      </c>
      <c r="AT41" s="41">
        <v>30.387159332132928</v>
      </c>
      <c r="AU41" s="41">
        <v>32.223271873528333</v>
      </c>
      <c r="AV41" s="41">
        <v>27.485883750267647</v>
      </c>
      <c r="AW41" s="41">
        <v>31.425608373817802</v>
      </c>
      <c r="AX41" s="41">
        <v>30.101121680682379</v>
      </c>
      <c r="AY41" s="41">
        <v>34.827464354280416</v>
      </c>
      <c r="AZ41" s="41">
        <v>29.041509550928485</v>
      </c>
      <c r="BA41" s="41">
        <v>30.735578118841328</v>
      </c>
      <c r="BB41" s="41">
        <v>25.704661429085924</v>
      </c>
      <c r="BC41" s="41">
        <v>34.346891903179831</v>
      </c>
      <c r="BD41" s="41">
        <v>29.362120711269991</v>
      </c>
      <c r="BE41" s="41">
        <v>30.861550643691022</v>
      </c>
      <c r="BF41" s="41">
        <v>33.086006013778224</v>
      </c>
      <c r="BG41" s="41">
        <v>48.152580875074626</v>
      </c>
      <c r="BH41" s="41">
        <v>36.325783540917392</v>
      </c>
      <c r="BI41" s="41">
        <v>37.502920839035262</v>
      </c>
      <c r="BJ41" s="41">
        <v>30.011234533335895</v>
      </c>
      <c r="BK41" s="41">
        <v>42.153981136253741</v>
      </c>
      <c r="BL41" s="41">
        <v>31.0297463784221</v>
      </c>
      <c r="BM41" s="41">
        <v>33.726272753666258</v>
      </c>
      <c r="BN41" s="41">
        <v>27.627643340815446</v>
      </c>
      <c r="BO41" s="41">
        <v>60.048313925231767</v>
      </c>
      <c r="BP41" s="41">
        <v>34.379770241891208</v>
      </c>
      <c r="BQ41" s="41">
        <v>37.380053404823563</v>
      </c>
    </row>
    <row r="42" spans="1:69" s="43" customFormat="1" ht="18.75" customHeight="1" x14ac:dyDescent="0.25">
      <c r="A42" s="293" t="s">
        <v>187</v>
      </c>
      <c r="B42" s="294"/>
      <c r="C42" s="39">
        <v>25.994002162439976</v>
      </c>
      <c r="D42" s="39">
        <v>25.951959983771566</v>
      </c>
      <c r="E42" s="39">
        <v>26.155011863497535</v>
      </c>
      <c r="F42" s="39">
        <v>27.271313333226775</v>
      </c>
      <c r="G42" s="39">
        <v>30.352531210111007</v>
      </c>
      <c r="H42" s="39">
        <v>27.99429879201773</v>
      </c>
      <c r="I42" s="39">
        <v>24.15188991022552</v>
      </c>
      <c r="J42" s="39">
        <v>23.26606439455114</v>
      </c>
      <c r="K42" s="39">
        <v>26.975214723065388</v>
      </c>
      <c r="L42" s="39">
        <v>26.911473393163689</v>
      </c>
      <c r="M42" s="39">
        <v>27.286036425203257</v>
      </c>
      <c r="N42" s="39">
        <v>31.306764906381719</v>
      </c>
      <c r="O42" s="39">
        <v>32.123997371318971</v>
      </c>
      <c r="P42" s="41">
        <v>21.954072428159566</v>
      </c>
      <c r="Q42" s="41">
        <v>22.400442105253482</v>
      </c>
      <c r="R42" s="41">
        <v>26.77181923406831</v>
      </c>
      <c r="S42" s="41">
        <v>33.09587715855686</v>
      </c>
      <c r="T42" s="41">
        <v>26.702009528469834</v>
      </c>
      <c r="U42" s="41">
        <v>24.049895357124303</v>
      </c>
      <c r="V42" s="41">
        <v>26.859681732170571</v>
      </c>
      <c r="W42" s="41">
        <v>26.261095957587855</v>
      </c>
      <c r="X42" s="41">
        <v>23.941564986520955</v>
      </c>
      <c r="Y42" s="41">
        <v>23.316859052146814</v>
      </c>
      <c r="Z42" s="41">
        <v>30.45012138339662</v>
      </c>
      <c r="AA42" s="41">
        <v>27.222616146060979</v>
      </c>
      <c r="AB42" s="41">
        <v>29.761730113713281</v>
      </c>
      <c r="AC42" s="41">
        <v>24.380971255259244</v>
      </c>
      <c r="AD42" s="41">
        <v>26.298627309153549</v>
      </c>
      <c r="AE42" s="41">
        <v>28.538941197570377</v>
      </c>
      <c r="AF42" s="41">
        <v>28.971369361638693</v>
      </c>
      <c r="AG42" s="41">
        <v>31.830847317491408</v>
      </c>
      <c r="AH42" s="41">
        <v>28.332917398702445</v>
      </c>
      <c r="AI42" s="41">
        <v>32.281044972629843</v>
      </c>
      <c r="AJ42" s="41">
        <v>26.349205177448066</v>
      </c>
      <c r="AK42" s="41">
        <v>27.184491369977792</v>
      </c>
      <c r="AL42" s="41">
        <v>27.594013271455303</v>
      </c>
      <c r="AM42" s="41">
        <v>30.824390513466327</v>
      </c>
      <c r="AN42" s="41">
        <v>25.094441185383133</v>
      </c>
      <c r="AO42" s="41">
        <v>25.395661161628304</v>
      </c>
      <c r="AP42" s="41">
        <v>23.757221596087355</v>
      </c>
      <c r="AQ42" s="41">
        <v>22.30602781544512</v>
      </c>
      <c r="AR42" s="41">
        <v>23.244605695073005</v>
      </c>
      <c r="AS42" s="41">
        <v>21.313434323279928</v>
      </c>
      <c r="AT42" s="41">
        <v>23.92980004347292</v>
      </c>
      <c r="AU42" s="41">
        <v>24.61081197979296</v>
      </c>
      <c r="AV42" s="41">
        <v>34.878825122287068</v>
      </c>
      <c r="AW42" s="41">
        <v>23.554660231709647</v>
      </c>
      <c r="AX42" s="41">
        <v>22.261149810354798</v>
      </c>
      <c r="AY42" s="41">
        <v>27.10169692511958</v>
      </c>
      <c r="AZ42" s="41">
        <v>23.18202182393831</v>
      </c>
      <c r="BA42" s="41">
        <v>23.585626617820079</v>
      </c>
      <c r="BB42" s="41">
        <v>24.950974417919102</v>
      </c>
      <c r="BC42" s="41">
        <v>28.74374445888035</v>
      </c>
      <c r="BD42" s="41">
        <v>23.812517477554881</v>
      </c>
      <c r="BE42" s="41">
        <v>25.636588202326049</v>
      </c>
      <c r="BF42" s="41">
        <v>27.628903017427785</v>
      </c>
      <c r="BG42" s="41">
        <v>32.829463869920332</v>
      </c>
      <c r="BH42" s="41">
        <v>28.259255951907853</v>
      </c>
      <c r="BI42" s="41">
        <v>29.919332330215571</v>
      </c>
      <c r="BJ42" s="41">
        <v>27.980653902173191</v>
      </c>
      <c r="BK42" s="41">
        <v>39.196828245544211</v>
      </c>
      <c r="BL42" s="41">
        <v>21.218336090297324</v>
      </c>
      <c r="BM42" s="41">
        <v>33.994190204007687</v>
      </c>
      <c r="BN42" s="41">
        <v>31.648340619344996</v>
      </c>
      <c r="BO42" s="41">
        <v>40.730302405898676</v>
      </c>
      <c r="BP42" s="41">
        <v>29.118423275557092</v>
      </c>
      <c r="BQ42" s="41">
        <v>29.587048063214649</v>
      </c>
    </row>
    <row r="43" spans="1:69" s="5" customFormat="1" ht="18.75" customHeight="1" x14ac:dyDescent="0.25">
      <c r="A43" s="300" t="s">
        <v>188</v>
      </c>
      <c r="B43" s="301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69" s="43" customFormat="1" ht="18.75" customHeight="1" x14ac:dyDescent="0.25">
      <c r="A44" s="293" t="s">
        <v>189</v>
      </c>
      <c r="B44" s="294"/>
      <c r="C44" s="39">
        <v>85.807426371460366</v>
      </c>
      <c r="D44" s="39">
        <v>68.585037249989412</v>
      </c>
      <c r="E44" s="39">
        <v>77.412263292570159</v>
      </c>
      <c r="F44" s="39">
        <v>82.743426703323465</v>
      </c>
      <c r="G44" s="39">
        <v>77.488162165170124</v>
      </c>
      <c r="H44" s="39">
        <v>82.738530130700667</v>
      </c>
      <c r="I44" s="39">
        <v>86.213105974498433</v>
      </c>
      <c r="J44" s="39">
        <v>80.829992547268148</v>
      </c>
      <c r="K44" s="39">
        <v>81.033685786055798</v>
      </c>
      <c r="L44" s="39">
        <v>79.780506347251119</v>
      </c>
      <c r="M44" s="39">
        <v>68.877954750632568</v>
      </c>
      <c r="N44" s="39">
        <v>68.566072006343532</v>
      </c>
      <c r="O44" s="39">
        <v>65.823974847085992</v>
      </c>
      <c r="P44" s="41">
        <v>78.736902657830569</v>
      </c>
      <c r="Q44" s="41">
        <v>84.236028850176254</v>
      </c>
      <c r="R44" s="41">
        <v>92.60571848415718</v>
      </c>
      <c r="S44" s="41">
        <v>87.581570742080004</v>
      </c>
      <c r="T44" s="41">
        <v>70.233864899058148</v>
      </c>
      <c r="U44" s="41">
        <v>86.255106444894864</v>
      </c>
      <c r="V44" s="41">
        <v>82.969007062622097</v>
      </c>
      <c r="W44" s="41">
        <v>50.974144184077176</v>
      </c>
      <c r="X44" s="41">
        <v>88.016681839377824</v>
      </c>
      <c r="Y44" s="41">
        <v>62.798955982696924</v>
      </c>
      <c r="Z44" s="41">
        <v>79.338943154186708</v>
      </c>
      <c r="AA44" s="41">
        <v>86.93791920526138</v>
      </c>
      <c r="AB44" s="41">
        <v>89.622150908830534</v>
      </c>
      <c r="AC44" s="41">
        <v>74.961122219761762</v>
      </c>
      <c r="AD44" s="41">
        <v>87.723560600121303</v>
      </c>
      <c r="AE44" s="41">
        <v>79.862768186088829</v>
      </c>
      <c r="AF44" s="41">
        <v>86.11697716123679</v>
      </c>
      <c r="AG44" s="41">
        <v>94.706398152271689</v>
      </c>
      <c r="AH44" s="41">
        <v>81.60898188608742</v>
      </c>
      <c r="AI44" s="41">
        <v>58.47417150941456</v>
      </c>
      <c r="AJ44" s="41">
        <v>91.914405081429152</v>
      </c>
      <c r="AK44" s="41">
        <v>86.980571301908114</v>
      </c>
      <c r="AL44" s="41">
        <v>86.477692659220153</v>
      </c>
      <c r="AM44" s="41">
        <v>70.111271885477933</v>
      </c>
      <c r="AN44" s="41">
        <v>85.810915697504186</v>
      </c>
      <c r="AO44" s="41">
        <v>84.791389713220283</v>
      </c>
      <c r="AP44" s="41">
        <v>80.187564105618847</v>
      </c>
      <c r="AQ44" s="41">
        <v>94.727671029425466</v>
      </c>
      <c r="AR44" s="41">
        <v>77.489914666182997</v>
      </c>
      <c r="AS44" s="41">
        <v>86.549770726574081</v>
      </c>
      <c r="AT44" s="41">
        <v>78.821973029074726</v>
      </c>
      <c r="AU44" s="41">
        <v>80.975543630213707</v>
      </c>
      <c r="AV44" s="41">
        <v>82.295454852528678</v>
      </c>
      <c r="AW44" s="41">
        <v>87.317937839610906</v>
      </c>
      <c r="AX44" s="41">
        <v>73.120636001472761</v>
      </c>
      <c r="AY44" s="41">
        <v>81.196169976134698</v>
      </c>
      <c r="AZ44" s="41">
        <v>80.292792683890895</v>
      </c>
      <c r="BA44" s="41">
        <v>80.47146435327619</v>
      </c>
      <c r="BB44" s="41">
        <v>88.555043331838917</v>
      </c>
      <c r="BC44" s="41">
        <v>72.273859774568365</v>
      </c>
      <c r="BD44" s="41">
        <v>78.310984291638704</v>
      </c>
      <c r="BE44" s="41">
        <v>85.843088118747801</v>
      </c>
      <c r="BF44" s="41">
        <v>70.963160493504603</v>
      </c>
      <c r="BG44" s="41">
        <v>48.334877727254963</v>
      </c>
      <c r="BH44" s="41">
        <v>65.512755765253473</v>
      </c>
      <c r="BI44" s="41">
        <v>66.368488401065946</v>
      </c>
      <c r="BJ44" s="41">
        <v>84.974723814954828</v>
      </c>
      <c r="BK44" s="41">
        <v>61.297170783200073</v>
      </c>
      <c r="BL44" s="41">
        <v>73.320368088338057</v>
      </c>
      <c r="BM44" s="41">
        <v>82.463165084777714</v>
      </c>
      <c r="BN44" s="41">
        <v>79.217013855502188</v>
      </c>
      <c r="BO44" s="41">
        <v>46.153655720096374</v>
      </c>
      <c r="BP44" s="41">
        <v>82.111801128890193</v>
      </c>
      <c r="BQ44" s="41">
        <v>87.580780958973975</v>
      </c>
    </row>
    <row r="45" spans="1:69" s="43" customFormat="1" ht="18.75" customHeight="1" x14ac:dyDescent="0.25">
      <c r="A45" s="293" t="s">
        <v>190</v>
      </c>
      <c r="B45" s="294"/>
      <c r="C45" s="39">
        <v>3.3724140844637764</v>
      </c>
      <c r="D45" s="39">
        <v>21.044933815073207</v>
      </c>
      <c r="E45" s="39">
        <v>10.589104048313459</v>
      </c>
      <c r="F45" s="39">
        <v>9.8075090606057991</v>
      </c>
      <c r="G45" s="39">
        <v>12.023842904136055</v>
      </c>
      <c r="H45" s="39">
        <v>7.6962379486742201</v>
      </c>
      <c r="I45" s="39">
        <v>4.6539208979602726</v>
      </c>
      <c r="J45" s="39">
        <v>9.9384763158688241</v>
      </c>
      <c r="K45" s="39">
        <v>9.9093303465332969</v>
      </c>
      <c r="L45" s="39">
        <v>7.7695080435389601</v>
      </c>
      <c r="M45" s="39">
        <v>21.931098390745088</v>
      </c>
      <c r="N45" s="39">
        <v>18.717830971075681</v>
      </c>
      <c r="O45" s="39">
        <v>24.357474443465147</v>
      </c>
      <c r="P45" s="41">
        <v>7.7750962892751536</v>
      </c>
      <c r="Q45" s="41">
        <v>2.0285079071687839</v>
      </c>
      <c r="R45" s="41">
        <v>2.0566059165624773</v>
      </c>
      <c r="S45" s="41">
        <v>2.0801980359038619</v>
      </c>
      <c r="T45" s="41">
        <v>15.504885537826308</v>
      </c>
      <c r="U45" s="41">
        <v>0.10630531938255618</v>
      </c>
      <c r="V45" s="41">
        <v>8.570902487945747E-4</v>
      </c>
      <c r="W45" s="41">
        <v>46.061218099158467</v>
      </c>
      <c r="X45" s="41">
        <v>3.8228265120294465</v>
      </c>
      <c r="Y45" s="41">
        <v>26.230576540849793</v>
      </c>
      <c r="Z45" s="41">
        <v>3.6186228318452397E-2</v>
      </c>
      <c r="AA45" s="41">
        <v>5.0024066816596688</v>
      </c>
      <c r="AB45" s="41">
        <v>5.3987120417932584</v>
      </c>
      <c r="AC45" s="41">
        <v>20.688169430315508</v>
      </c>
      <c r="AD45" s="41">
        <v>4.9356921437340295</v>
      </c>
      <c r="AE45" s="41">
        <v>6.844874849758936</v>
      </c>
      <c r="AF45" s="41">
        <v>0</v>
      </c>
      <c r="AG45" s="41">
        <v>0</v>
      </c>
      <c r="AH45" s="41">
        <v>6.0171462625367997</v>
      </c>
      <c r="AI45" s="41">
        <v>31.291114930974327</v>
      </c>
      <c r="AJ45" s="41">
        <v>0.7759899095767907</v>
      </c>
      <c r="AK45" s="41">
        <v>0.3625348958836716</v>
      </c>
      <c r="AL45" s="41">
        <v>1.1769570726654905</v>
      </c>
      <c r="AM45" s="41">
        <v>23.030656939963301</v>
      </c>
      <c r="AN45" s="41">
        <v>0</v>
      </c>
      <c r="AO45" s="41">
        <v>6.3472977501047367</v>
      </c>
      <c r="AP45" s="41">
        <v>11.007869693575511</v>
      </c>
      <c r="AQ45" s="41">
        <v>0.31324783864149752</v>
      </c>
      <c r="AR45" s="41">
        <v>15.455941935214968</v>
      </c>
      <c r="AS45" s="41">
        <v>0.12374227441105713</v>
      </c>
      <c r="AT45" s="41">
        <v>11.603161478248254</v>
      </c>
      <c r="AU45" s="41">
        <v>11.619593358152217</v>
      </c>
      <c r="AV45" s="41">
        <v>10.039570189967208</v>
      </c>
      <c r="AW45" s="41">
        <v>8.0768626874175382</v>
      </c>
      <c r="AX45" s="41">
        <v>12.939594258409137</v>
      </c>
      <c r="AY45" s="41">
        <v>8.8076620294967274</v>
      </c>
      <c r="AZ45" s="41">
        <v>8.9504540791263842</v>
      </c>
      <c r="BA45" s="41">
        <v>9.5350166524188573</v>
      </c>
      <c r="BB45" s="41">
        <v>0</v>
      </c>
      <c r="BC45" s="41">
        <v>10.902861082193517</v>
      </c>
      <c r="BD45" s="41">
        <v>11.1615930582551</v>
      </c>
      <c r="BE45" s="41">
        <v>6.5821075228205599</v>
      </c>
      <c r="BF45" s="41">
        <v>21.318590673955001</v>
      </c>
      <c r="BG45" s="41">
        <v>41.154485354154744</v>
      </c>
      <c r="BH45" s="41">
        <v>20.547266645672245</v>
      </c>
      <c r="BI45" s="41">
        <v>24.910934302581296</v>
      </c>
      <c r="BJ45" s="41">
        <v>0</v>
      </c>
      <c r="BK45" s="41">
        <v>25.005718572876962</v>
      </c>
      <c r="BL45" s="41">
        <v>19.758550836620639</v>
      </c>
      <c r="BM45" s="41">
        <v>5.8177867827125986</v>
      </c>
      <c r="BN45" s="41">
        <v>7.6711362955750122</v>
      </c>
      <c r="BO45" s="41">
        <v>45.141048289213956</v>
      </c>
      <c r="BP45" s="41">
        <v>9.7234550023963706</v>
      </c>
      <c r="BQ45" s="41">
        <v>6.9791748547791244</v>
      </c>
    </row>
    <row r="46" spans="1:69" s="43" customFormat="1" ht="18.75" customHeight="1" x14ac:dyDescent="0.25">
      <c r="A46" s="293" t="s">
        <v>191</v>
      </c>
      <c r="B46" s="294"/>
      <c r="C46" s="39">
        <v>10.820159544075864</v>
      </c>
      <c r="D46" s="39">
        <v>10.370028934937373</v>
      </c>
      <c r="E46" s="39">
        <v>11.998632659116389</v>
      </c>
      <c r="F46" s="39">
        <v>7.4490642360707335</v>
      </c>
      <c r="G46" s="39">
        <v>10.487994930693828</v>
      </c>
      <c r="H46" s="39">
        <v>9.5652319206251022</v>
      </c>
      <c r="I46" s="39">
        <v>9.1329731275412964</v>
      </c>
      <c r="J46" s="39">
        <v>9.2315311368630208</v>
      </c>
      <c r="K46" s="39">
        <v>9.0569838674109064</v>
      </c>
      <c r="L46" s="39">
        <v>12.449985609209916</v>
      </c>
      <c r="M46" s="39">
        <v>9.1909468586223291</v>
      </c>
      <c r="N46" s="39">
        <v>12.716097022580794</v>
      </c>
      <c r="O46" s="39">
        <v>9.8185507094488731</v>
      </c>
      <c r="P46" s="41">
        <v>13.488001052894269</v>
      </c>
      <c r="Q46" s="41">
        <v>13.735463242654964</v>
      </c>
      <c r="R46" s="41">
        <v>5.3376755992803542</v>
      </c>
      <c r="S46" s="41">
        <v>10.338231222016136</v>
      </c>
      <c r="T46" s="41">
        <v>14.261249563115557</v>
      </c>
      <c r="U46" s="41">
        <v>13.638588235722574</v>
      </c>
      <c r="V46" s="41">
        <v>17.030135847129106</v>
      </c>
      <c r="W46" s="41">
        <v>2.9646377167643658</v>
      </c>
      <c r="X46" s="41">
        <v>8.1604916485927372</v>
      </c>
      <c r="Y46" s="41">
        <v>10.97046747645329</v>
      </c>
      <c r="Z46" s="41">
        <v>20.624870617494842</v>
      </c>
      <c r="AA46" s="41">
        <v>8.0596741130789447</v>
      </c>
      <c r="AB46" s="41">
        <v>4.9791370493762148</v>
      </c>
      <c r="AC46" s="41">
        <v>4.3507083499227157</v>
      </c>
      <c r="AD46" s="41">
        <v>7.3407472561446685</v>
      </c>
      <c r="AE46" s="41">
        <v>13.292356964152244</v>
      </c>
      <c r="AF46" s="41">
        <v>13.883022838763218</v>
      </c>
      <c r="AG46" s="41">
        <v>5.2936018477283211</v>
      </c>
      <c r="AH46" s="41">
        <v>12.373871851375796</v>
      </c>
      <c r="AI46" s="41">
        <v>10.234713559611098</v>
      </c>
      <c r="AJ46" s="41">
        <v>7.3096050089940547</v>
      </c>
      <c r="AK46" s="41">
        <v>12.656893802208202</v>
      </c>
      <c r="AL46" s="41">
        <v>12.345350268114363</v>
      </c>
      <c r="AM46" s="41">
        <v>6.8580711745587744</v>
      </c>
      <c r="AN46" s="41">
        <v>14.189084302495814</v>
      </c>
      <c r="AO46" s="41">
        <v>8.8613125366749834</v>
      </c>
      <c r="AP46" s="41">
        <v>8.8045662008056365</v>
      </c>
      <c r="AQ46" s="41">
        <v>4.9590811319330319</v>
      </c>
      <c r="AR46" s="41">
        <v>7.0541433986020223</v>
      </c>
      <c r="AS46" s="41">
        <v>13.326486999014866</v>
      </c>
      <c r="AT46" s="41">
        <v>9.5748654926770307</v>
      </c>
      <c r="AU46" s="41">
        <v>7.4048630116340801</v>
      </c>
      <c r="AV46" s="41">
        <v>7.6649749575041133</v>
      </c>
      <c r="AW46" s="41">
        <v>4.6051994729715506</v>
      </c>
      <c r="AX46" s="41">
        <v>13.939769740118102</v>
      </c>
      <c r="AY46" s="41">
        <v>9.9961679943685784</v>
      </c>
      <c r="AZ46" s="41">
        <v>10.756753236982718</v>
      </c>
      <c r="BA46" s="41">
        <v>9.9935189943049476</v>
      </c>
      <c r="BB46" s="41">
        <v>11.444956668161096</v>
      </c>
      <c r="BC46" s="41">
        <v>16.823279143238111</v>
      </c>
      <c r="BD46" s="41">
        <v>10.527422650106191</v>
      </c>
      <c r="BE46" s="41">
        <v>7.57480435843165</v>
      </c>
      <c r="BF46" s="41">
        <v>7.7182488325404028</v>
      </c>
      <c r="BG46" s="41">
        <v>10.510636918590277</v>
      </c>
      <c r="BH46" s="41">
        <v>13.939977589074276</v>
      </c>
      <c r="BI46" s="41">
        <v>8.7205772963527597</v>
      </c>
      <c r="BJ46" s="41">
        <v>15.025276185045167</v>
      </c>
      <c r="BK46" s="41">
        <v>13.697110643922974</v>
      </c>
      <c r="BL46" s="41">
        <v>6.9210810750413039</v>
      </c>
      <c r="BM46" s="41">
        <v>11.719048132509682</v>
      </c>
      <c r="BN46" s="41">
        <v>13.111849848922777</v>
      </c>
      <c r="BO46" s="41">
        <v>8.7052959906896703</v>
      </c>
      <c r="BP46" s="41">
        <v>8.1647438687134333</v>
      </c>
      <c r="BQ46" s="41">
        <v>5.4400441862468956</v>
      </c>
    </row>
    <row r="47" spans="1:69" s="5" customFormat="1" ht="18.75" customHeight="1" x14ac:dyDescent="0.25">
      <c r="A47" s="300" t="s">
        <v>192</v>
      </c>
      <c r="B47" s="301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</row>
    <row r="48" spans="1:69" s="43" customFormat="1" ht="18.75" customHeight="1" x14ac:dyDescent="0.25">
      <c r="A48" s="293" t="s">
        <v>193</v>
      </c>
      <c r="B48" s="294"/>
      <c r="C48" s="39">
        <v>25.998146480768359</v>
      </c>
      <c r="D48" s="39">
        <v>27.755441339422777</v>
      </c>
      <c r="E48" s="39">
        <v>29.604142260105615</v>
      </c>
      <c r="F48" s="39">
        <v>28.588022275320807</v>
      </c>
      <c r="G48" s="39">
        <v>26.96070282796974</v>
      </c>
      <c r="H48" s="39">
        <v>28.890955491361304</v>
      </c>
      <c r="I48" s="39">
        <v>32.390859430441608</v>
      </c>
      <c r="J48" s="39">
        <v>34.641416205364791</v>
      </c>
      <c r="K48" s="39">
        <v>34.428139875481619</v>
      </c>
      <c r="L48" s="39">
        <v>38.42842928274839</v>
      </c>
      <c r="M48" s="39">
        <v>41.002238245355812</v>
      </c>
      <c r="N48" s="39">
        <v>39.438219304491447</v>
      </c>
      <c r="O48" s="39">
        <v>40.217662770950284</v>
      </c>
      <c r="P48" s="41">
        <v>27.827767484593053</v>
      </c>
      <c r="Q48" s="41">
        <v>31.031899063198825</v>
      </c>
      <c r="R48" s="41">
        <v>23.502788448326768</v>
      </c>
      <c r="S48" s="41">
        <v>23.186256797578977</v>
      </c>
      <c r="T48" s="41">
        <v>23.613316294132488</v>
      </c>
      <c r="U48" s="41">
        <v>31.686202547085863</v>
      </c>
      <c r="V48" s="41">
        <v>25.90037062351475</v>
      </c>
      <c r="W48" s="41">
        <v>30.301615228902847</v>
      </c>
      <c r="X48" s="41">
        <v>27.312326111291441</v>
      </c>
      <c r="Y48" s="41">
        <v>33.873310674079043</v>
      </c>
      <c r="Z48" s="41">
        <v>26.466623838141395</v>
      </c>
      <c r="AA48" s="41">
        <v>31.343426765902787</v>
      </c>
      <c r="AB48" s="41">
        <v>26.731938165615578</v>
      </c>
      <c r="AC48" s="41">
        <v>30.751186367721683</v>
      </c>
      <c r="AD48" s="41">
        <v>31.118385527024845</v>
      </c>
      <c r="AE48" s="41">
        <v>26.372984212583656</v>
      </c>
      <c r="AF48" s="41">
        <v>29.222196644858041</v>
      </c>
      <c r="AG48" s="41">
        <v>23.384758461787069</v>
      </c>
      <c r="AH48" s="41">
        <v>31.36273835060312</v>
      </c>
      <c r="AI48" s="41">
        <v>24.617134147278684</v>
      </c>
      <c r="AJ48" s="41">
        <v>31.2489813506788</v>
      </c>
      <c r="AK48" s="41">
        <v>28.150160226223235</v>
      </c>
      <c r="AL48" s="41">
        <v>30.963097326319112</v>
      </c>
      <c r="AM48" s="41">
        <v>25.729906654538077</v>
      </c>
      <c r="AN48" s="41">
        <v>31.908698963013833</v>
      </c>
      <c r="AO48" s="41">
        <v>29.814119347607882</v>
      </c>
      <c r="AP48" s="41">
        <v>35.756052490558446</v>
      </c>
      <c r="AQ48" s="41">
        <v>32.232268148738619</v>
      </c>
      <c r="AR48" s="41">
        <v>36.40814797119549</v>
      </c>
      <c r="AS48" s="41">
        <v>35.068518938303619</v>
      </c>
      <c r="AT48" s="41">
        <v>36.099087084975913</v>
      </c>
      <c r="AU48" s="41">
        <v>31.053007391525732</v>
      </c>
      <c r="AV48" s="41">
        <v>25.160799313379144</v>
      </c>
      <c r="AW48" s="41">
        <v>37.064074066838387</v>
      </c>
      <c r="AX48" s="41">
        <v>42.870133998370619</v>
      </c>
      <c r="AY48" s="41">
        <v>37.412658135467147</v>
      </c>
      <c r="AZ48" s="41">
        <v>43.414199765360202</v>
      </c>
      <c r="BA48" s="41">
        <v>42.227195907200752</v>
      </c>
      <c r="BB48" s="41">
        <v>36.9206146680079</v>
      </c>
      <c r="BC48" s="41">
        <v>32.628200191092134</v>
      </c>
      <c r="BD48" s="41">
        <v>43.525199909317244</v>
      </c>
      <c r="BE48" s="41">
        <v>42.267965140742071</v>
      </c>
      <c r="BF48" s="41">
        <v>36.670012299117516</v>
      </c>
      <c r="BG48" s="41">
        <v>41.725771945377872</v>
      </c>
      <c r="BH48" s="41">
        <v>39.49837350731584</v>
      </c>
      <c r="BI48" s="41">
        <v>42.367147257573755</v>
      </c>
      <c r="BJ48" s="41">
        <v>41.307609120989774</v>
      </c>
      <c r="BK48" s="41">
        <v>35.69561193720768</v>
      </c>
      <c r="BL48" s="41">
        <v>53.272660414800242</v>
      </c>
      <c r="BM48" s="41">
        <v>38.924285163662518</v>
      </c>
      <c r="BN48" s="41">
        <v>39.115339396236443</v>
      </c>
      <c r="BO48" s="41">
        <v>35.425270278995171</v>
      </c>
      <c r="BP48" s="41">
        <v>39.788099808639657</v>
      </c>
      <c r="BQ48" s="41">
        <v>45.762971346438789</v>
      </c>
    </row>
    <row r="49" spans="1:69" s="43" customFormat="1" ht="18.75" customHeight="1" x14ac:dyDescent="0.25">
      <c r="A49" s="293" t="s">
        <v>194</v>
      </c>
      <c r="B49" s="294"/>
      <c r="C49" s="39">
        <v>24.31777204771327</v>
      </c>
      <c r="D49" s="39">
        <v>25.417110492004525</v>
      </c>
      <c r="E49" s="39">
        <v>25.296339566108976</v>
      </c>
      <c r="F49" s="39">
        <v>23.963705253068035</v>
      </c>
      <c r="G49" s="39">
        <v>26.72798790005751</v>
      </c>
      <c r="H49" s="39">
        <v>28.132150955057678</v>
      </c>
      <c r="I49" s="39">
        <v>23.767934684500226</v>
      </c>
      <c r="J49" s="39">
        <v>22.959149608941555</v>
      </c>
      <c r="K49" s="39">
        <v>25.366536062810052</v>
      </c>
      <c r="L49" s="39">
        <v>33.581749695810707</v>
      </c>
      <c r="M49" s="39">
        <v>29.575517082463254</v>
      </c>
      <c r="N49" s="39">
        <v>25.069108153860597</v>
      </c>
      <c r="O49" s="39">
        <v>24.292854592550402</v>
      </c>
      <c r="P49" s="41">
        <v>21.892262743880703</v>
      </c>
      <c r="Q49" s="41">
        <v>19.538657762792088</v>
      </c>
      <c r="R49" s="41">
        <v>21.193540721705727</v>
      </c>
      <c r="S49" s="41">
        <v>31.890916015753639</v>
      </c>
      <c r="T49" s="41">
        <v>21.901312249460545</v>
      </c>
      <c r="U49" s="41">
        <v>26.476268126384532</v>
      </c>
      <c r="V49" s="41">
        <v>18.320670607093856</v>
      </c>
      <c r="W49" s="41">
        <v>35.455761280247614</v>
      </c>
      <c r="X49" s="41">
        <v>23.563728032993414</v>
      </c>
      <c r="Y49" s="41">
        <v>22.625727030134364</v>
      </c>
      <c r="Z49" s="41">
        <v>19.703117867872368</v>
      </c>
      <c r="AA49" s="41">
        <v>35.336081430314579</v>
      </c>
      <c r="AB49" s="41">
        <v>19.655932984303913</v>
      </c>
      <c r="AC49" s="41">
        <v>25.575014633924027</v>
      </c>
      <c r="AD49" s="41">
        <v>21.666196520216506</v>
      </c>
      <c r="AE49" s="41">
        <v>29.403690513365678</v>
      </c>
      <c r="AF49" s="41">
        <v>23.822504103216318</v>
      </c>
      <c r="AG49" s="41">
        <v>28.685952651176915</v>
      </c>
      <c r="AH49" s="41">
        <v>22.010801013356769</v>
      </c>
      <c r="AI49" s="41">
        <v>31.528983327973485</v>
      </c>
      <c r="AJ49" s="41">
        <v>28.744231413397465</v>
      </c>
      <c r="AK49" s="41">
        <v>27.443950592389132</v>
      </c>
      <c r="AL49" s="41">
        <v>22.431891352376194</v>
      </c>
      <c r="AM49" s="41">
        <v>33.241624993041277</v>
      </c>
      <c r="AN49" s="41">
        <v>28.107213310609946</v>
      </c>
      <c r="AO49" s="41">
        <v>26.775306176585843</v>
      </c>
      <c r="AP49" s="41">
        <v>22.036777484768937</v>
      </c>
      <c r="AQ49" s="41">
        <v>17.136503652035636</v>
      </c>
      <c r="AR49" s="41">
        <v>21.095917956086613</v>
      </c>
      <c r="AS49" s="41">
        <v>24.095197713935523</v>
      </c>
      <c r="AT49" s="41">
        <v>19.762829778404569</v>
      </c>
      <c r="AU49" s="41">
        <v>26.99340805387822</v>
      </c>
      <c r="AV49" s="41">
        <v>15.03056388842143</v>
      </c>
      <c r="AW49" s="41">
        <v>27.242419661388656</v>
      </c>
      <c r="AX49" s="41">
        <v>26.751170278195847</v>
      </c>
      <c r="AY49" s="41">
        <v>36.43542707165345</v>
      </c>
      <c r="AZ49" s="41">
        <v>30.48516491627532</v>
      </c>
      <c r="BA49" s="41">
        <v>31.89485089474206</v>
      </c>
      <c r="BB49" s="41">
        <v>28.185150685924544</v>
      </c>
      <c r="BC49" s="41">
        <v>42.02488188508935</v>
      </c>
      <c r="BD49" s="41">
        <v>28.776239984796405</v>
      </c>
      <c r="BE49" s="41">
        <v>30.513232724369981</v>
      </c>
      <c r="BF49" s="41">
        <v>28.130753092948808</v>
      </c>
      <c r="BG49" s="41">
        <v>30.752715090107596</v>
      </c>
      <c r="BH49" s="41">
        <v>19.235136195397569</v>
      </c>
      <c r="BI49" s="41">
        <v>27.892819471490355</v>
      </c>
      <c r="BJ49" s="41">
        <v>27.103414534431085</v>
      </c>
      <c r="BK49" s="41">
        <v>25.531425624002747</v>
      </c>
      <c r="BL49" s="41">
        <v>20.486409141619962</v>
      </c>
      <c r="BM49" s="41">
        <v>27.198861984833112</v>
      </c>
      <c r="BN49" s="41">
        <v>25.326611559428137</v>
      </c>
      <c r="BO49" s="41">
        <v>22.938661733298787</v>
      </c>
      <c r="BP49" s="41">
        <v>26.921840993419277</v>
      </c>
      <c r="BQ49" s="41">
        <v>26.923354720516386</v>
      </c>
    </row>
    <row r="50" spans="1:69" s="43" customFormat="1" ht="18.75" customHeight="1" x14ac:dyDescent="0.25">
      <c r="A50" s="293" t="s">
        <v>195</v>
      </c>
      <c r="B50" s="294"/>
      <c r="C50" s="39">
        <v>2.8589776593636</v>
      </c>
      <c r="D50" s="39">
        <v>2.7925667718578353</v>
      </c>
      <c r="E50" s="39">
        <v>2.9154250368614556</v>
      </c>
      <c r="F50" s="39">
        <v>3.0998308554031064</v>
      </c>
      <c r="G50" s="39">
        <v>2.7892973441845275</v>
      </c>
      <c r="H50" s="39">
        <v>3.3498679192970151</v>
      </c>
      <c r="I50" s="39">
        <v>3.6546324790337432</v>
      </c>
      <c r="J50" s="39">
        <v>3.4936597710929855</v>
      </c>
      <c r="K50" s="39">
        <v>3.0407544458030071</v>
      </c>
      <c r="L50" s="39">
        <v>2.7584010188140411</v>
      </c>
      <c r="M50" s="39">
        <v>2.4904048075854806</v>
      </c>
      <c r="N50" s="39">
        <v>0.98546419676288755</v>
      </c>
      <c r="O50" s="39">
        <v>1.5127487626155443</v>
      </c>
      <c r="P50" s="41">
        <v>2.3180963179342862</v>
      </c>
      <c r="Q50" s="41">
        <v>3.2208085760167133</v>
      </c>
      <c r="R50" s="41">
        <v>3.3315011133775432</v>
      </c>
      <c r="S50" s="41">
        <v>2.5801378273029649</v>
      </c>
      <c r="T50" s="41">
        <v>1.7648819744272997</v>
      </c>
      <c r="U50" s="41">
        <v>3.4708942787141144</v>
      </c>
      <c r="V50" s="41">
        <v>3.7436494951298172</v>
      </c>
      <c r="W50" s="41">
        <v>2.2444981510776545</v>
      </c>
      <c r="X50" s="41">
        <v>3.8795826360041668</v>
      </c>
      <c r="Y50" s="41">
        <v>2.5688676434985935</v>
      </c>
      <c r="Z50" s="41">
        <v>3.2513645173440415</v>
      </c>
      <c r="AA50" s="41">
        <v>1.975571243356937</v>
      </c>
      <c r="AB50" s="41">
        <v>3.8565613132151357</v>
      </c>
      <c r="AC50" s="41">
        <v>2.425642852233671</v>
      </c>
      <c r="AD50" s="41">
        <v>4.1343772736645992</v>
      </c>
      <c r="AE50" s="41">
        <v>1.8769890203237689</v>
      </c>
      <c r="AF50" s="41">
        <v>4.0178464154445539</v>
      </c>
      <c r="AG50" s="41">
        <v>1.4760864861037315</v>
      </c>
      <c r="AH50" s="41">
        <v>4.4652357976555876</v>
      </c>
      <c r="AI50" s="41">
        <v>1.5167845125026371</v>
      </c>
      <c r="AJ50" s="41">
        <v>4.4057383839253648</v>
      </c>
      <c r="AK50" s="41">
        <v>2.7285769128956185</v>
      </c>
      <c r="AL50" s="41">
        <v>4.6792715132729219</v>
      </c>
      <c r="AM50" s="41">
        <v>1.8277168558399135</v>
      </c>
      <c r="AN50" s="41">
        <v>4.8768308265600684</v>
      </c>
      <c r="AO50" s="41">
        <v>2.1977724660898907</v>
      </c>
      <c r="AP50" s="41">
        <v>5.1454582867250149</v>
      </c>
      <c r="AQ50" s="41">
        <v>2.2710674970659936</v>
      </c>
      <c r="AR50" s="41">
        <v>4.7050169106528417</v>
      </c>
      <c r="AS50" s="41">
        <v>2.5286028244130248</v>
      </c>
      <c r="AT50" s="41">
        <v>4.6944649944383343</v>
      </c>
      <c r="AU50" s="41">
        <v>1.942868831822105</v>
      </c>
      <c r="AV50" s="41">
        <v>3.2110077039100728</v>
      </c>
      <c r="AW50" s="41">
        <v>2.0535340274904241</v>
      </c>
      <c r="AX50" s="41">
        <v>5.1388794592461213</v>
      </c>
      <c r="AY50" s="41">
        <v>1.9206977519386534</v>
      </c>
      <c r="AZ50" s="41">
        <v>4.4201215555461708</v>
      </c>
      <c r="BA50" s="41">
        <v>1.6739297138656251</v>
      </c>
      <c r="BB50" s="41">
        <v>3.8609333472631686</v>
      </c>
      <c r="BC50" s="41">
        <v>1.4240382735554988</v>
      </c>
      <c r="BD50" s="41">
        <v>3.7636112349687076</v>
      </c>
      <c r="BE50" s="41">
        <v>1.5508607251536164</v>
      </c>
      <c r="BF50" s="41">
        <v>3.4267138026430666</v>
      </c>
      <c r="BG50" s="41">
        <v>1.3799109819364421</v>
      </c>
      <c r="BH50" s="41">
        <v>0.82764686277683464</v>
      </c>
      <c r="BI50" s="41">
        <v>1.182182578930645</v>
      </c>
      <c r="BJ50" s="41">
        <v>1.0189978728116775</v>
      </c>
      <c r="BK50" s="41">
        <v>0.91769305226294218</v>
      </c>
      <c r="BL50" s="41">
        <v>1.4251606949961406</v>
      </c>
      <c r="BM50" s="41">
        <v>0.9906861961919996</v>
      </c>
      <c r="BN50" s="41">
        <v>3.0993183786264478</v>
      </c>
      <c r="BO50" s="41">
        <v>0.8063126051442181</v>
      </c>
      <c r="BP50" s="41">
        <v>2.9608080091036277</v>
      </c>
      <c r="BQ50" s="41">
        <v>0.9540808852814423</v>
      </c>
    </row>
    <row r="51" spans="1:69" s="43" customFormat="1" ht="18.75" customHeight="1" x14ac:dyDescent="0.25">
      <c r="A51" s="293" t="s">
        <v>196</v>
      </c>
      <c r="B51" s="294"/>
      <c r="C51" s="39">
        <v>4.2734561074274051</v>
      </c>
      <c r="D51" s="39">
        <v>3.8811338214143163</v>
      </c>
      <c r="E51" s="39">
        <v>4.9500098958368666</v>
      </c>
      <c r="F51" s="39">
        <v>5.6766697895176277</v>
      </c>
      <c r="G51" s="39">
        <v>3.3342367553280785</v>
      </c>
      <c r="H51" s="39">
        <v>3.7742580300700976</v>
      </c>
      <c r="I51" s="39">
        <v>2.6028598420295963</v>
      </c>
      <c r="J51" s="39">
        <v>1.8627364220221752</v>
      </c>
      <c r="K51" s="39">
        <v>0.89958426669779279</v>
      </c>
      <c r="L51" s="39">
        <v>1.455583782373709</v>
      </c>
      <c r="M51" s="39">
        <v>1.4870977940071053</v>
      </c>
      <c r="N51" s="39">
        <v>2.5567597812348888</v>
      </c>
      <c r="O51" s="39">
        <v>2.304098551877209</v>
      </c>
      <c r="P51" s="41">
        <v>4.3471188866223107</v>
      </c>
      <c r="Q51" s="41">
        <v>4.0693407643810939</v>
      </c>
      <c r="R51" s="41">
        <v>5.5296604630531778</v>
      </c>
      <c r="S51" s="41">
        <v>3.3544013709477563</v>
      </c>
      <c r="T51" s="41">
        <v>7.5894763765140771</v>
      </c>
      <c r="U51" s="41">
        <v>3.5000234188809278</v>
      </c>
      <c r="V51" s="41">
        <v>2.221909457446329</v>
      </c>
      <c r="W51" s="41">
        <v>2.0632374488404812</v>
      </c>
      <c r="X51" s="41">
        <v>5.378089793573718</v>
      </c>
      <c r="Y51" s="41">
        <v>4.4097635147906384</v>
      </c>
      <c r="Z51" s="41">
        <v>4.422703120712379</v>
      </c>
      <c r="AA51" s="41">
        <v>5.6117515359044692</v>
      </c>
      <c r="AB51" s="41">
        <v>3.7835263035752873</v>
      </c>
      <c r="AC51" s="41">
        <v>5.8101925035345996</v>
      </c>
      <c r="AD51" s="41">
        <v>6.2344246172729321</v>
      </c>
      <c r="AE51" s="41">
        <v>7.0698858221628829</v>
      </c>
      <c r="AF51" s="41">
        <v>3.8040151236586071</v>
      </c>
      <c r="AG51" s="41">
        <v>2.7654990096607452</v>
      </c>
      <c r="AH51" s="41">
        <v>3.6547366015836871</v>
      </c>
      <c r="AI51" s="41">
        <v>3.1925165722605815</v>
      </c>
      <c r="AJ51" s="41">
        <v>1.9228196045036179</v>
      </c>
      <c r="AK51" s="41">
        <v>3.8484688353452152</v>
      </c>
      <c r="AL51" s="41">
        <v>6.0946118341324764</v>
      </c>
      <c r="AM51" s="41">
        <v>3.2063226407763601</v>
      </c>
      <c r="AN51" s="41">
        <v>2.4856933999263564</v>
      </c>
      <c r="AO51" s="41">
        <v>2.5412454123012767</v>
      </c>
      <c r="AP51" s="41">
        <v>1.9660500466236748</v>
      </c>
      <c r="AQ51" s="41">
        <v>3.5085312777985038</v>
      </c>
      <c r="AR51" s="41">
        <v>1.0994356080409395</v>
      </c>
      <c r="AS51" s="41">
        <v>3.5722630266998028</v>
      </c>
      <c r="AT51" s="41">
        <v>1.7018991790302129</v>
      </c>
      <c r="AU51" s="41">
        <v>1.2757654831268916</v>
      </c>
      <c r="AV51" s="41">
        <v>0.91870938045231032</v>
      </c>
      <c r="AW51" s="41">
        <v>0.76896159493730731</v>
      </c>
      <c r="AX51" s="41">
        <v>1.165644446129616</v>
      </c>
      <c r="AY51" s="41">
        <v>0.7657296434465668</v>
      </c>
      <c r="AZ51" s="41">
        <v>0.66889678845303613</v>
      </c>
      <c r="BA51" s="41">
        <v>1.9261914258591437</v>
      </c>
      <c r="BB51" s="41">
        <v>1.7067492262086026</v>
      </c>
      <c r="BC51" s="41">
        <v>1.4634530554271739</v>
      </c>
      <c r="BD51" s="41">
        <v>0.39280154237286824</v>
      </c>
      <c r="BE51" s="41">
        <v>3.9437584783242232</v>
      </c>
      <c r="BF51" s="41">
        <v>1.5700530126790797</v>
      </c>
      <c r="BG51" s="41">
        <v>0.17455658136579058</v>
      </c>
      <c r="BH51" s="41">
        <v>3.1416639913196076</v>
      </c>
      <c r="BI51" s="41">
        <v>2.2850234992920528</v>
      </c>
      <c r="BJ51" s="41">
        <v>2.6145146529735976</v>
      </c>
      <c r="BK51" s="41">
        <v>2.3104365669652869</v>
      </c>
      <c r="BL51" s="41">
        <v>0.33343556567017002</v>
      </c>
      <c r="BM51" s="41">
        <v>1.9693333637748247</v>
      </c>
      <c r="BN51" s="41">
        <v>2.1202139546691092</v>
      </c>
      <c r="BO51" s="41">
        <v>3.757183722266908</v>
      </c>
      <c r="BP51" s="41">
        <v>0.59620265448077658</v>
      </c>
      <c r="BQ51" s="41">
        <v>1.5051756798470568</v>
      </c>
    </row>
    <row r="52" spans="1:69" s="43" customFormat="1" ht="18.75" customHeight="1" x14ac:dyDescent="0.25">
      <c r="A52" s="293" t="s">
        <v>58</v>
      </c>
      <c r="B52" s="294"/>
      <c r="C52" s="39">
        <v>33.838233270099892</v>
      </c>
      <c r="D52" s="39">
        <v>32.316662234484646</v>
      </c>
      <c r="E52" s="39">
        <v>28.497150718941317</v>
      </c>
      <c r="F52" s="39">
        <v>30.978146279024422</v>
      </c>
      <c r="G52" s="39">
        <v>36.262663848001822</v>
      </c>
      <c r="H52" s="39">
        <v>32.212262364013142</v>
      </c>
      <c r="I52" s="39">
        <v>32.499145601181553</v>
      </c>
      <c r="J52" s="39">
        <v>32.427755777052532</v>
      </c>
      <c r="K52" s="39">
        <v>23.980294493597796</v>
      </c>
      <c r="L52" s="39">
        <v>18.463685143372697</v>
      </c>
      <c r="M52" s="39">
        <v>19.493586055700359</v>
      </c>
      <c r="N52" s="39">
        <v>23.416785595964793</v>
      </c>
      <c r="O52" s="39">
        <v>25.568026138812378</v>
      </c>
      <c r="P52" s="41">
        <v>36.872765900360825</v>
      </c>
      <c r="Q52" s="41">
        <v>35.060447883926521</v>
      </c>
      <c r="R52" s="41">
        <v>34.349703365457493</v>
      </c>
      <c r="S52" s="41">
        <v>30.516662200360102</v>
      </c>
      <c r="T52" s="41">
        <v>37.386750531394611</v>
      </c>
      <c r="U52" s="41">
        <v>28.552049514097906</v>
      </c>
      <c r="V52" s="41">
        <v>39.448510417189823</v>
      </c>
      <c r="W52" s="41">
        <v>23.173712262982249</v>
      </c>
      <c r="X52" s="41">
        <v>28.788731931970148</v>
      </c>
      <c r="Y52" s="41">
        <v>29.211737010374968</v>
      </c>
      <c r="Z52" s="41">
        <v>36.054975195022628</v>
      </c>
      <c r="AA52" s="41">
        <v>19.359114814640861</v>
      </c>
      <c r="AB52" s="41">
        <v>39.281760898674506</v>
      </c>
      <c r="AC52" s="41">
        <v>29.197754750681465</v>
      </c>
      <c r="AD52" s="41">
        <v>29.568457822333176</v>
      </c>
      <c r="AE52" s="41">
        <v>24.89212436130115</v>
      </c>
      <c r="AF52" s="41">
        <v>35.400183988847196</v>
      </c>
      <c r="AG52" s="41">
        <v>40.317263307890315</v>
      </c>
      <c r="AH52" s="41">
        <v>34.900625111041563</v>
      </c>
      <c r="AI52" s="41">
        <v>34.219230401862802</v>
      </c>
      <c r="AJ52" s="41">
        <v>29.754448854014115</v>
      </c>
      <c r="AK52" s="41">
        <v>33.958749622008746</v>
      </c>
      <c r="AL52" s="41">
        <v>32.249423615642215</v>
      </c>
      <c r="AM52" s="41">
        <v>32.734570858839511</v>
      </c>
      <c r="AN52" s="41">
        <v>26.139586380908973</v>
      </c>
      <c r="AO52" s="41">
        <v>33.474016488101164</v>
      </c>
      <c r="AP52" s="41">
        <v>30.725068369363228</v>
      </c>
      <c r="AQ52" s="41">
        <v>40.746152117399973</v>
      </c>
      <c r="AR52" s="41">
        <v>31.792001045652142</v>
      </c>
      <c r="AS52" s="41">
        <v>29.935491115636864</v>
      </c>
      <c r="AT52" s="41">
        <v>32.931187041004847</v>
      </c>
      <c r="AU52" s="41">
        <v>34.760184535157251</v>
      </c>
      <c r="AV52" s="41">
        <v>25.781904356858011</v>
      </c>
      <c r="AW52" s="41">
        <v>28.810850653420921</v>
      </c>
      <c r="AX52" s="41">
        <v>20.047379896456015</v>
      </c>
      <c r="AY52" s="41">
        <v>20.559519399787103</v>
      </c>
      <c r="AZ52" s="41">
        <v>15.868461175302137</v>
      </c>
      <c r="BA52" s="41">
        <v>16.371924137160608</v>
      </c>
      <c r="BB52" s="41">
        <v>24.741452918762985</v>
      </c>
      <c r="BC52" s="41">
        <v>16.891731633386403</v>
      </c>
      <c r="BD52" s="41">
        <v>15.890011005290127</v>
      </c>
      <c r="BE52" s="41">
        <v>17.200242955455224</v>
      </c>
      <c r="BF52" s="41">
        <v>25.316303908239203</v>
      </c>
      <c r="BG52" s="41">
        <v>19.222719417043045</v>
      </c>
      <c r="BH52" s="41">
        <v>20.805653924753312</v>
      </c>
      <c r="BI52" s="41">
        <v>19.267692502128742</v>
      </c>
      <c r="BJ52" s="41">
        <v>20.29883879341239</v>
      </c>
      <c r="BK52" s="41">
        <v>30.878834331742368</v>
      </c>
      <c r="BL52" s="41">
        <v>21.048497850271197</v>
      </c>
      <c r="BM52" s="41">
        <v>25.094943943425562</v>
      </c>
      <c r="BN52" s="41">
        <v>23.009799562041003</v>
      </c>
      <c r="BO52" s="41">
        <v>30.269652624769389</v>
      </c>
      <c r="BP52" s="41">
        <v>23.616235654941327</v>
      </c>
      <c r="BQ52" s="41">
        <v>20.435076712550117</v>
      </c>
    </row>
    <row r="53" spans="1:69" s="43" customFormat="1" ht="18.75" customHeight="1" x14ac:dyDescent="0.25">
      <c r="A53" s="293" t="s">
        <v>197</v>
      </c>
      <c r="B53" s="294"/>
      <c r="C53" s="39">
        <v>4.9339357201999894</v>
      </c>
      <c r="D53" s="39">
        <v>3.980053896086666</v>
      </c>
      <c r="E53" s="39">
        <v>4.9731547353770331</v>
      </c>
      <c r="F53" s="39">
        <v>4.0698533424758123</v>
      </c>
      <c r="G53" s="39">
        <v>3.3001315783118357</v>
      </c>
      <c r="H53" s="39">
        <v>3.2987223754585555</v>
      </c>
      <c r="I53" s="39">
        <v>3.5417687193746481</v>
      </c>
      <c r="J53" s="39">
        <v>3.686352822041667</v>
      </c>
      <c r="K53" s="39">
        <v>3.2756050914958106</v>
      </c>
      <c r="L53" s="39">
        <v>3.3107148491269589</v>
      </c>
      <c r="M53" s="39">
        <v>3.6035661670076991</v>
      </c>
      <c r="N53" s="39">
        <v>4.1285447583577062</v>
      </c>
      <c r="O53" s="39">
        <v>4.915850539019524</v>
      </c>
      <c r="P53" s="41">
        <v>4.9577530408814106</v>
      </c>
      <c r="Q53" s="41">
        <v>4.3027175723031554</v>
      </c>
      <c r="R53" s="41">
        <v>4.2372465889231732</v>
      </c>
      <c r="S53" s="41">
        <v>5.9333168674521586</v>
      </c>
      <c r="T53" s="41">
        <v>4.5582509836832141</v>
      </c>
      <c r="U53" s="41">
        <v>4.1699635518667924</v>
      </c>
      <c r="V53" s="41">
        <v>3.9934128253293997</v>
      </c>
      <c r="W53" s="41">
        <v>3.1784300821868441</v>
      </c>
      <c r="X53" s="41">
        <v>8.3821831612745683</v>
      </c>
      <c r="Y53" s="41">
        <v>4.3268902812263965</v>
      </c>
      <c r="Z53" s="41">
        <v>4.0589884163014318</v>
      </c>
      <c r="AA53" s="41">
        <v>3.4300832100416345</v>
      </c>
      <c r="AB53" s="41">
        <v>4.4307951088198072</v>
      </c>
      <c r="AC53" s="41">
        <v>4.1048579941908354</v>
      </c>
      <c r="AD53" s="41">
        <v>4.6735503101217883</v>
      </c>
      <c r="AE53" s="41">
        <v>3.0828433182713266</v>
      </c>
      <c r="AF53" s="41">
        <v>3.619277030660327</v>
      </c>
      <c r="AG53" s="41">
        <v>3.1070895525226736</v>
      </c>
      <c r="AH53" s="41">
        <v>3.5213636583953178</v>
      </c>
      <c r="AI53" s="41">
        <v>3.0095946045083974</v>
      </c>
      <c r="AJ53" s="41">
        <v>3.7647312631955803</v>
      </c>
      <c r="AK53" s="41">
        <v>3.5021452829788045</v>
      </c>
      <c r="AL53" s="41">
        <v>3.3659326937503029</v>
      </c>
      <c r="AM53" s="41">
        <v>2.6768980028991267</v>
      </c>
      <c r="AN53" s="41">
        <v>3.6983831509658227</v>
      </c>
      <c r="AO53" s="41">
        <v>3.4024363990614885</v>
      </c>
      <c r="AP53" s="41">
        <v>3.5585705553970657</v>
      </c>
      <c r="AQ53" s="41">
        <v>3.5009181854686364</v>
      </c>
      <c r="AR53" s="41">
        <v>3.8811468551138777</v>
      </c>
      <c r="AS53" s="41">
        <v>4.1782280100456228</v>
      </c>
      <c r="AT53" s="41">
        <v>3.5741216868844732</v>
      </c>
      <c r="AU53" s="41">
        <v>3.1696775600291716</v>
      </c>
      <c r="AV53" s="41">
        <v>3.2487596494364892</v>
      </c>
      <c r="AW53" s="41">
        <v>3.8581157603914424</v>
      </c>
      <c r="AX53" s="41">
        <v>3.9506617834908302</v>
      </c>
      <c r="AY53" s="41">
        <v>2.2201999273220929</v>
      </c>
      <c r="AZ53" s="41">
        <v>3.5313390393046387</v>
      </c>
      <c r="BA53" s="41">
        <v>3.5239531765771561</v>
      </c>
      <c r="BB53" s="41">
        <v>3.4263147707162607</v>
      </c>
      <c r="BC53" s="41">
        <v>2.8606805234732873</v>
      </c>
      <c r="BD53" s="41">
        <v>4.3470025980296434</v>
      </c>
      <c r="BE53" s="41">
        <v>3.5739817963157798</v>
      </c>
      <c r="BF53" s="41">
        <v>3.3047118089785084</v>
      </c>
      <c r="BG53" s="41">
        <v>3.2740348205616039</v>
      </c>
      <c r="BH53" s="41">
        <v>5.8985262506965261</v>
      </c>
      <c r="BI53" s="41">
        <v>2.7972358703772775</v>
      </c>
      <c r="BJ53" s="41">
        <v>5.5065774742838389</v>
      </c>
      <c r="BK53" s="41">
        <v>2.9113107842974886</v>
      </c>
      <c r="BL53" s="41">
        <v>3.2582805510683785</v>
      </c>
      <c r="BM53" s="41">
        <v>4.3461530115509541</v>
      </c>
      <c r="BN53" s="41">
        <v>6.3275745178731562</v>
      </c>
      <c r="BO53" s="41">
        <v>5.1972656569661053</v>
      </c>
      <c r="BP53" s="41">
        <v>4.8243925330755228</v>
      </c>
      <c r="BQ53" s="41">
        <v>3.2814959670380373</v>
      </c>
    </row>
    <row r="54" spans="1:69" s="43" customFormat="1" ht="18.75" customHeight="1" x14ac:dyDescent="0.25">
      <c r="A54" s="295" t="s">
        <v>198</v>
      </c>
      <c r="B54" s="296"/>
      <c r="C54" s="47">
        <v>3.7794787144274777</v>
      </c>
      <c r="D54" s="47">
        <v>3.8570314447292384</v>
      </c>
      <c r="E54" s="47">
        <v>3.7637777867687316</v>
      </c>
      <c r="F54" s="47">
        <v>3.6237722051901926</v>
      </c>
      <c r="G54" s="47">
        <v>0.62497974614648943</v>
      </c>
      <c r="H54" s="47">
        <v>0.34178286474220654</v>
      </c>
      <c r="I54" s="47">
        <v>1.5427992434386419</v>
      </c>
      <c r="J54" s="47">
        <v>0.92892939348429759</v>
      </c>
      <c r="K54" s="47">
        <v>9.0090857641139053</v>
      </c>
      <c r="L54" s="47">
        <v>2.0014362277535129</v>
      </c>
      <c r="M54" s="47">
        <v>2.3475898478802946</v>
      </c>
      <c r="N54" s="47">
        <v>4.4051182093276848</v>
      </c>
      <c r="O54" s="47">
        <v>1.188758644174662</v>
      </c>
      <c r="P54" s="48">
        <v>1.7842356257274241</v>
      </c>
      <c r="Q54" s="48">
        <v>2.7761283773816126</v>
      </c>
      <c r="R54" s="48">
        <v>7.8555592991561003</v>
      </c>
      <c r="S54" s="48">
        <v>2.5383089206043943</v>
      </c>
      <c r="T54" s="48">
        <v>3.1860115903877739</v>
      </c>
      <c r="U54" s="48">
        <v>2.1445985629698647</v>
      </c>
      <c r="V54" s="48">
        <v>6.3714765742960218</v>
      </c>
      <c r="W54" s="48">
        <v>3.5827455457622994</v>
      </c>
      <c r="X54" s="48">
        <v>2.6953583328925275</v>
      </c>
      <c r="Y54" s="48">
        <v>2.9837038458959895</v>
      </c>
      <c r="Z54" s="48">
        <v>6.0422270446057667</v>
      </c>
      <c r="AA54" s="48">
        <v>2.9439709998387604</v>
      </c>
      <c r="AB54" s="48">
        <v>2.2594852257957725</v>
      </c>
      <c r="AC54" s="48">
        <v>2.1353508977137032</v>
      </c>
      <c r="AD54" s="48">
        <v>2.6046079293661548</v>
      </c>
      <c r="AE54" s="48">
        <v>7.3014827519915366</v>
      </c>
      <c r="AF54" s="48">
        <v>0.11397669331496744</v>
      </c>
      <c r="AG54" s="48">
        <v>0.26335053085855747</v>
      </c>
      <c r="AH54" s="48">
        <v>8.4499467363949296E-2</v>
      </c>
      <c r="AI54" s="48">
        <v>1.9157564336134298</v>
      </c>
      <c r="AJ54" s="48">
        <v>0.15904913028506468</v>
      </c>
      <c r="AK54" s="48">
        <v>0.36794852815924706</v>
      </c>
      <c r="AL54" s="48">
        <v>0.21577166450678326</v>
      </c>
      <c r="AM54" s="48">
        <v>0.58295999406573717</v>
      </c>
      <c r="AN54" s="48">
        <v>2.7835939680150137</v>
      </c>
      <c r="AO54" s="48">
        <v>1.7951037102524616</v>
      </c>
      <c r="AP54" s="48">
        <v>0.81202276656364203</v>
      </c>
      <c r="AQ54" s="48">
        <v>0.60455912149264646</v>
      </c>
      <c r="AR54" s="48">
        <v>1.0183336532581073</v>
      </c>
      <c r="AS54" s="48">
        <v>0.62169837096554803</v>
      </c>
      <c r="AT54" s="48">
        <v>1.2364102352616619</v>
      </c>
      <c r="AU54" s="48">
        <v>0.80508814446063492</v>
      </c>
      <c r="AV54" s="48">
        <v>26.648255707542535</v>
      </c>
      <c r="AW54" s="48">
        <v>0.20204423553286313</v>
      </c>
      <c r="AX54" s="48">
        <v>7.6130138110966486E-2</v>
      </c>
      <c r="AY54" s="48">
        <v>0.68576807038499044</v>
      </c>
      <c r="AZ54" s="48">
        <v>1.6118167597584938</v>
      </c>
      <c r="BA54" s="48">
        <v>2.3819547445946556</v>
      </c>
      <c r="BB54" s="48">
        <v>1.1587843831165354</v>
      </c>
      <c r="BC54" s="48">
        <v>2.7070144379761545</v>
      </c>
      <c r="BD54" s="48">
        <v>3.3051337252249984</v>
      </c>
      <c r="BE54" s="48">
        <v>0.94995817963912155</v>
      </c>
      <c r="BF54" s="48">
        <v>1.5814520753938275</v>
      </c>
      <c r="BG54" s="48">
        <v>3.4702911636076519</v>
      </c>
      <c r="BH54" s="48">
        <v>10.592999267740309</v>
      </c>
      <c r="BI54" s="48">
        <v>4.2078988202071557</v>
      </c>
      <c r="BJ54" s="48">
        <v>2.1500475510976269</v>
      </c>
      <c r="BK54" s="48">
        <v>1.7546877035214989</v>
      </c>
      <c r="BL54" s="48">
        <v>0.175555781573909</v>
      </c>
      <c r="BM54" s="48">
        <v>1.4757363365610388</v>
      </c>
      <c r="BN54" s="48">
        <v>1.0011426311257094</v>
      </c>
      <c r="BO54" s="48">
        <v>1.6056533785594056</v>
      </c>
      <c r="BP54" s="48">
        <v>1.2924203463398201</v>
      </c>
      <c r="BQ54" s="48">
        <v>1.1378446883281605</v>
      </c>
    </row>
    <row r="55" spans="1:69" s="43" customFormat="1" x14ac:dyDescent="0.25">
      <c r="A55" s="49" t="s">
        <v>41</v>
      </c>
      <c r="B55" s="50"/>
      <c r="C55" s="2"/>
      <c r="D55" s="2"/>
      <c r="E55" s="2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</row>
    <row r="56" spans="1:69" x14ac:dyDescent="0.25">
      <c r="A56" s="2" t="s">
        <v>42</v>
      </c>
      <c r="AQ56" s="53"/>
    </row>
    <row r="57" spans="1:69" x14ac:dyDescent="0.25">
      <c r="C57" s="51"/>
      <c r="AQ57" s="54"/>
    </row>
    <row r="58" spans="1:69" x14ac:dyDescent="0.25">
      <c r="AQ58" s="54"/>
    </row>
    <row r="59" spans="1:69" x14ac:dyDescent="0.25">
      <c r="AQ59" s="53"/>
    </row>
  </sheetData>
  <mergeCells count="102">
    <mergeCell ref="A52:B52"/>
    <mergeCell ref="A53:B53"/>
    <mergeCell ref="A54:B54"/>
    <mergeCell ref="BP2:BQ2"/>
    <mergeCell ref="C2:O2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BP3:BP4"/>
    <mergeCell ref="BQ3:BQ4"/>
    <mergeCell ref="A36:B36"/>
    <mergeCell ref="A37:B37"/>
    <mergeCell ref="A38:B38"/>
    <mergeCell ref="A39:B39"/>
    <mergeCell ref="BJ3:BJ4"/>
    <mergeCell ref="AU3:AU4"/>
    <mergeCell ref="AV3:AV4"/>
    <mergeCell ref="AW3:AW4"/>
    <mergeCell ref="BK3:BK4"/>
    <mergeCell ref="BL3:BL4"/>
    <mergeCell ref="BM3:BM4"/>
    <mergeCell ref="BN3:BN4"/>
    <mergeCell ref="BO3:BO4"/>
    <mergeCell ref="BD3:BD4"/>
    <mergeCell ref="BE3:BE4"/>
    <mergeCell ref="BF3:BF4"/>
    <mergeCell ref="BG3:BG4"/>
    <mergeCell ref="BH3:BH4"/>
    <mergeCell ref="BI3:BI4"/>
    <mergeCell ref="BH2:BK2"/>
    <mergeCell ref="BL2:BO2"/>
    <mergeCell ref="AN2:AQ2"/>
    <mergeCell ref="AR2:AU2"/>
    <mergeCell ref="AV2:AY2"/>
    <mergeCell ref="AZ2:BC2"/>
    <mergeCell ref="Z3:Z4"/>
    <mergeCell ref="AA3:AA4"/>
    <mergeCell ref="AB3:AB4"/>
    <mergeCell ref="AC3:AC4"/>
    <mergeCell ref="AD3:AD4"/>
    <mergeCell ref="AE3:AE4"/>
    <mergeCell ref="AL3:AL4"/>
    <mergeCell ref="AM3:AM4"/>
    <mergeCell ref="AN3:AN4"/>
    <mergeCell ref="AO3:AO4"/>
    <mergeCell ref="AP3:AP4"/>
    <mergeCell ref="AQ3:AQ4"/>
    <mergeCell ref="AF3:AF4"/>
    <mergeCell ref="AG3:AG4"/>
    <mergeCell ref="AH3:AH4"/>
    <mergeCell ref="AI3:AI4"/>
    <mergeCell ref="AJ3:AJ4"/>
    <mergeCell ref="AK3:AK4"/>
    <mergeCell ref="AF2:AI2"/>
    <mergeCell ref="AJ2:AM2"/>
    <mergeCell ref="N3:N4"/>
    <mergeCell ref="O3:O4"/>
    <mergeCell ref="P3:P4"/>
    <mergeCell ref="Q3:Q4"/>
    <mergeCell ref="R3:R4"/>
    <mergeCell ref="S3:S4"/>
    <mergeCell ref="BD2:BG2"/>
    <mergeCell ref="T3:T4"/>
    <mergeCell ref="U3:U4"/>
    <mergeCell ref="V3:V4"/>
    <mergeCell ref="W3:W4"/>
    <mergeCell ref="X3:X4"/>
    <mergeCell ref="Y3:Y4"/>
    <mergeCell ref="AX3:AX4"/>
    <mergeCell ref="AY3:AY4"/>
    <mergeCell ref="AZ3:AZ4"/>
    <mergeCell ref="BA3:BA4"/>
    <mergeCell ref="BB3:BB4"/>
    <mergeCell ref="BC3:BC4"/>
    <mergeCell ref="AR3:AR4"/>
    <mergeCell ref="AS3:AS4"/>
    <mergeCell ref="AT3:AT4"/>
    <mergeCell ref="A2:B3"/>
    <mergeCell ref="P2:S2"/>
    <mergeCell ref="T2:W2"/>
    <mergeCell ref="X2:AA2"/>
    <mergeCell ref="AB2:AE2"/>
    <mergeCell ref="J3:J4"/>
    <mergeCell ref="K3:K4"/>
    <mergeCell ref="L3:L4"/>
    <mergeCell ref="M3:M4"/>
    <mergeCell ref="C3:C4"/>
    <mergeCell ref="D3:D4"/>
    <mergeCell ref="E3:E4"/>
    <mergeCell ref="F3:F4"/>
    <mergeCell ref="G3:G4"/>
    <mergeCell ref="H3:H4"/>
    <mergeCell ref="I3:I4"/>
  </mergeCells>
  <conditionalFormatting sqref="A22:XFD22">
    <cfRule type="cellIs" dxfId="11" priority="1" operator="lessThan">
      <formula>0</formula>
    </cfRule>
  </conditionalFormatting>
  <pageMargins left="0" right="0" top="0" bottom="0" header="0.118110236220472" footer="0.11811023622047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3CD7C-F293-4687-8750-1561098BE6FC}">
  <dimension ref="A1:BV32"/>
  <sheetViews>
    <sheetView view="pageBreakPreview" zoomScale="85" zoomScaleNormal="82" zoomScaleSheetLayoutView="85" workbookViewId="0">
      <pane xSplit="15" ySplit="3" topLeftCell="P22" activePane="bottomRight" state="frozen"/>
      <selection activeCell="BR1" sqref="BR1:BR1048576"/>
      <selection pane="topRight" activeCell="BR1" sqref="BR1:BR1048576"/>
      <selection pane="bottomLeft" activeCell="BR1" sqref="BR1:BR1048576"/>
      <selection pane="bottomRight" activeCell="BR10" sqref="BR10"/>
    </sheetView>
  </sheetViews>
  <sheetFormatPr defaultRowHeight="15" x14ac:dyDescent="0.25"/>
  <cols>
    <col min="1" max="1" width="8.5703125" customWidth="1"/>
    <col min="2" max="2" width="47.140625" customWidth="1"/>
    <col min="3" max="11" width="11.7109375" hidden="1" customWidth="1"/>
    <col min="12" max="12" width="14.5703125" hidden="1" customWidth="1"/>
    <col min="13" max="15" width="16" customWidth="1"/>
    <col min="16" max="56" width="15.28515625" hidden="1" customWidth="1"/>
    <col min="57" max="59" width="14.85546875" hidden="1" customWidth="1"/>
    <col min="60" max="69" width="15.140625" customWidth="1"/>
    <col min="74" max="74" width="11" customWidth="1"/>
  </cols>
  <sheetData>
    <row r="1" spans="1:74" ht="21" x14ac:dyDescent="0.35">
      <c r="A1" s="55" t="s">
        <v>43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</row>
    <row r="2" spans="1:74" ht="15" customHeight="1" x14ac:dyDescent="0.25">
      <c r="A2" s="305" t="s">
        <v>44</v>
      </c>
      <c r="B2" s="305"/>
      <c r="C2" s="306" t="s">
        <v>2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8"/>
      <c r="O2" s="56"/>
      <c r="P2" s="304" t="s">
        <v>3</v>
      </c>
      <c r="Q2" s="304"/>
      <c r="R2" s="304"/>
      <c r="S2" s="304"/>
      <c r="T2" s="304" t="s">
        <v>4</v>
      </c>
      <c r="U2" s="304"/>
      <c r="V2" s="304"/>
      <c r="W2" s="304"/>
      <c r="X2" s="304" t="s">
        <v>5</v>
      </c>
      <c r="Y2" s="304"/>
      <c r="Z2" s="304"/>
      <c r="AA2" s="304"/>
      <c r="AB2" s="304" t="s">
        <v>6</v>
      </c>
      <c r="AC2" s="304"/>
      <c r="AD2" s="304"/>
      <c r="AE2" s="304"/>
      <c r="AF2" s="304" t="s">
        <v>7</v>
      </c>
      <c r="AG2" s="304"/>
      <c r="AH2" s="304"/>
      <c r="AI2" s="304"/>
      <c r="AJ2" s="304" t="s">
        <v>8</v>
      </c>
      <c r="AK2" s="304"/>
      <c r="AL2" s="304"/>
      <c r="AM2" s="304"/>
      <c r="AN2" s="304" t="s">
        <v>9</v>
      </c>
      <c r="AO2" s="304"/>
      <c r="AP2" s="304"/>
      <c r="AQ2" s="304"/>
      <c r="AR2" s="304" t="s">
        <v>10</v>
      </c>
      <c r="AS2" s="304"/>
      <c r="AT2" s="304"/>
      <c r="AU2" s="304"/>
      <c r="AV2" s="310" t="s">
        <v>11</v>
      </c>
      <c r="AW2" s="314"/>
      <c r="AX2" s="314"/>
      <c r="AY2" s="315"/>
      <c r="AZ2" s="310" t="s">
        <v>12</v>
      </c>
      <c r="BA2" s="314"/>
      <c r="BB2" s="314"/>
      <c r="BC2" s="314"/>
      <c r="BD2" s="309" t="s">
        <v>13</v>
      </c>
      <c r="BE2" s="309"/>
      <c r="BF2" s="309"/>
      <c r="BG2" s="310"/>
      <c r="BH2" s="311" t="s">
        <v>14</v>
      </c>
      <c r="BI2" s="312"/>
      <c r="BJ2" s="312"/>
      <c r="BK2" s="313"/>
      <c r="BL2" s="311" t="s">
        <v>45</v>
      </c>
      <c r="BM2" s="312"/>
      <c r="BN2" s="312"/>
      <c r="BO2" s="313"/>
      <c r="BP2" s="311" t="s">
        <v>170</v>
      </c>
      <c r="BQ2" s="313"/>
    </row>
    <row r="3" spans="1:74" s="15" customFormat="1" ht="31.5" customHeight="1" x14ac:dyDescent="0.2">
      <c r="A3" s="305"/>
      <c r="B3" s="305"/>
      <c r="C3" s="57" t="s">
        <v>3</v>
      </c>
      <c r="D3" s="57" t="s">
        <v>4</v>
      </c>
      <c r="E3" s="57" t="s">
        <v>5</v>
      </c>
      <c r="F3" s="57" t="s">
        <v>6</v>
      </c>
      <c r="G3" s="57" t="s">
        <v>7</v>
      </c>
      <c r="H3" s="57" t="s">
        <v>8</v>
      </c>
      <c r="I3" s="57" t="s">
        <v>9</v>
      </c>
      <c r="J3" s="57" t="s">
        <v>10</v>
      </c>
      <c r="K3" s="57" t="s">
        <v>11</v>
      </c>
      <c r="L3" s="57" t="s">
        <v>12</v>
      </c>
      <c r="M3" s="57" t="s">
        <v>13</v>
      </c>
      <c r="N3" s="57" t="s">
        <v>14</v>
      </c>
      <c r="O3" s="57" t="s">
        <v>15</v>
      </c>
      <c r="P3" s="58">
        <v>40057</v>
      </c>
      <c r="Q3" s="58">
        <v>40148</v>
      </c>
      <c r="R3" s="58">
        <v>40238</v>
      </c>
      <c r="S3" s="58">
        <v>40330</v>
      </c>
      <c r="T3" s="58">
        <v>40422</v>
      </c>
      <c r="U3" s="58">
        <v>40513</v>
      </c>
      <c r="V3" s="58">
        <v>40603</v>
      </c>
      <c r="W3" s="58">
        <v>40695</v>
      </c>
      <c r="X3" s="58">
        <v>40787</v>
      </c>
      <c r="Y3" s="58">
        <v>40878</v>
      </c>
      <c r="Z3" s="58">
        <v>40969</v>
      </c>
      <c r="AA3" s="58">
        <v>41061</v>
      </c>
      <c r="AB3" s="58">
        <v>41153</v>
      </c>
      <c r="AC3" s="58">
        <v>41244</v>
      </c>
      <c r="AD3" s="58">
        <v>41334</v>
      </c>
      <c r="AE3" s="58">
        <v>41426</v>
      </c>
      <c r="AF3" s="58">
        <v>41518</v>
      </c>
      <c r="AG3" s="58">
        <v>41609</v>
      </c>
      <c r="AH3" s="58">
        <v>41699</v>
      </c>
      <c r="AI3" s="58">
        <v>41791</v>
      </c>
      <c r="AJ3" s="58">
        <v>41883</v>
      </c>
      <c r="AK3" s="58">
        <v>41974</v>
      </c>
      <c r="AL3" s="58">
        <v>42064</v>
      </c>
      <c r="AM3" s="58">
        <v>42156</v>
      </c>
      <c r="AN3" s="58">
        <v>42248</v>
      </c>
      <c r="AO3" s="58">
        <v>42339</v>
      </c>
      <c r="AP3" s="58">
        <v>42430</v>
      </c>
      <c r="AQ3" s="58">
        <v>42522</v>
      </c>
      <c r="AR3" s="58">
        <v>42614</v>
      </c>
      <c r="AS3" s="58">
        <v>42705</v>
      </c>
      <c r="AT3" s="58">
        <v>42795</v>
      </c>
      <c r="AU3" s="58">
        <v>42887</v>
      </c>
      <c r="AV3" s="59">
        <v>42979</v>
      </c>
      <c r="AW3" s="59">
        <v>43070</v>
      </c>
      <c r="AX3" s="59">
        <v>43160</v>
      </c>
      <c r="AY3" s="59">
        <v>43252</v>
      </c>
      <c r="AZ3" s="59">
        <v>43344</v>
      </c>
      <c r="BA3" s="59">
        <v>43435</v>
      </c>
      <c r="BB3" s="59">
        <v>43525</v>
      </c>
      <c r="BC3" s="59">
        <v>43617</v>
      </c>
      <c r="BD3" s="59">
        <v>43709</v>
      </c>
      <c r="BE3" s="59">
        <v>43800</v>
      </c>
      <c r="BF3" s="59">
        <v>43891</v>
      </c>
      <c r="BG3" s="59">
        <v>43983</v>
      </c>
      <c r="BH3" s="59">
        <v>44075</v>
      </c>
      <c r="BI3" s="59">
        <v>44166</v>
      </c>
      <c r="BJ3" s="59">
        <v>44256</v>
      </c>
      <c r="BK3" s="59">
        <v>44348</v>
      </c>
      <c r="BL3" s="59">
        <v>44440</v>
      </c>
      <c r="BM3" s="59">
        <v>44531</v>
      </c>
      <c r="BN3" s="59">
        <v>44621</v>
      </c>
      <c r="BO3" s="59">
        <v>44713</v>
      </c>
      <c r="BP3" s="59">
        <v>44805</v>
      </c>
      <c r="BQ3" s="59">
        <v>44896</v>
      </c>
    </row>
    <row r="4" spans="1:74" s="5" customFormat="1" ht="35.25" customHeight="1" x14ac:dyDescent="0.25">
      <c r="A4" s="60">
        <v>1</v>
      </c>
      <c r="B4" s="61" t="s">
        <v>44</v>
      </c>
      <c r="C4" s="62">
        <v>412.59634646000006</v>
      </c>
      <c r="D4" s="62">
        <v>499.51961575999997</v>
      </c>
      <c r="E4" s="62">
        <v>465.73231857000007</v>
      </c>
      <c r="F4" s="62">
        <v>490.70904011000005</v>
      </c>
      <c r="G4" s="62">
        <v>555.38805191000006</v>
      </c>
      <c r="H4" s="62">
        <v>534.8973833</v>
      </c>
      <c r="I4" s="62">
        <v>577.49309774000005</v>
      </c>
      <c r="J4" s="62">
        <v>640.20480008999994</v>
      </c>
      <c r="K4" s="62">
        <v>651.69729166000002</v>
      </c>
      <c r="L4" s="62">
        <v>716.69219966000003</v>
      </c>
      <c r="M4" s="62">
        <v>818.03625095999996</v>
      </c>
      <c r="N4" s="62">
        <v>791.30149715999994</v>
      </c>
      <c r="O4" s="62">
        <v>835.28280126999994</v>
      </c>
      <c r="P4" s="63">
        <v>95.107897379999997</v>
      </c>
      <c r="Q4" s="63">
        <v>118.0036465</v>
      </c>
      <c r="R4" s="63">
        <v>100.31123042999999</v>
      </c>
      <c r="S4" s="63">
        <v>99.173572150000012</v>
      </c>
      <c r="T4" s="63">
        <v>110.60044240999999</v>
      </c>
      <c r="U4" s="63">
        <v>99.487025310000007</v>
      </c>
      <c r="V4" s="63">
        <v>98.667555860000007</v>
      </c>
      <c r="W4" s="63">
        <v>190.76459217999999</v>
      </c>
      <c r="X4" s="63">
        <v>103.08341191</v>
      </c>
      <c r="Y4" s="63">
        <v>153.91717314000002</v>
      </c>
      <c r="Z4" s="63">
        <v>109.51572419</v>
      </c>
      <c r="AA4" s="63">
        <v>99.216009329999991</v>
      </c>
      <c r="AB4" s="63">
        <v>124.89054625999999</v>
      </c>
      <c r="AC4" s="63">
        <v>132.91066178</v>
      </c>
      <c r="AD4" s="63">
        <v>107.64710491000002</v>
      </c>
      <c r="AE4" s="63">
        <v>125.26072715999999</v>
      </c>
      <c r="AF4" s="63">
        <v>129.46911756</v>
      </c>
      <c r="AG4" s="63">
        <v>117.85756464999999</v>
      </c>
      <c r="AH4" s="63">
        <v>117.18322028999999</v>
      </c>
      <c r="AI4" s="63">
        <v>190.87814940999999</v>
      </c>
      <c r="AJ4" s="63">
        <v>121.71071664</v>
      </c>
      <c r="AK4" s="63">
        <v>127.72489634999999</v>
      </c>
      <c r="AL4" s="63">
        <v>118.90094571</v>
      </c>
      <c r="AM4" s="63">
        <v>166.56082459999999</v>
      </c>
      <c r="AN4" s="63">
        <v>131.93407031000001</v>
      </c>
      <c r="AO4" s="63">
        <v>159.55586185999996</v>
      </c>
      <c r="AP4" s="63">
        <v>148.23046397000002</v>
      </c>
      <c r="AQ4" s="63">
        <v>137.77270160000003</v>
      </c>
      <c r="AR4" s="63">
        <v>165.62768077999999</v>
      </c>
      <c r="AS4" s="63">
        <v>148.66543457</v>
      </c>
      <c r="AT4" s="63">
        <v>159.99510490999998</v>
      </c>
      <c r="AU4" s="63">
        <v>165.91657982999999</v>
      </c>
      <c r="AV4" s="63">
        <v>147.68346841000002</v>
      </c>
      <c r="AW4" s="63">
        <v>166.05495994</v>
      </c>
      <c r="AX4" s="63">
        <v>159.09618252999999</v>
      </c>
      <c r="AY4" s="63">
        <v>178.86268078000001</v>
      </c>
      <c r="AZ4" s="63">
        <v>169.61915010999999</v>
      </c>
      <c r="BA4" s="63">
        <v>188.61086650999999</v>
      </c>
      <c r="BB4" s="63">
        <v>151.93202310999999</v>
      </c>
      <c r="BC4" s="63">
        <v>206.53015993000002</v>
      </c>
      <c r="BD4" s="63">
        <v>182.96959541000001</v>
      </c>
      <c r="BE4" s="63">
        <v>185.68556419999999</v>
      </c>
      <c r="BF4" s="63">
        <v>192.48179181999998</v>
      </c>
      <c r="BG4" s="63">
        <v>256.89929953000001</v>
      </c>
      <c r="BH4" s="63">
        <v>193.51266670000001</v>
      </c>
      <c r="BI4" s="63">
        <v>209.11632132</v>
      </c>
      <c r="BJ4" s="63">
        <v>163.68363907000003</v>
      </c>
      <c r="BK4" s="63">
        <v>224.98887006999999</v>
      </c>
      <c r="BL4" s="63">
        <v>168.12500914</v>
      </c>
      <c r="BM4" s="63">
        <v>192.38338767000002</v>
      </c>
      <c r="BN4" s="63">
        <v>147.52068017000002</v>
      </c>
      <c r="BO4" s="63">
        <v>327.25372428999998</v>
      </c>
      <c r="BP4" s="63">
        <v>188.33145003999999</v>
      </c>
      <c r="BQ4" s="63">
        <v>205.32560779999997</v>
      </c>
    </row>
    <row r="5" spans="1:74" s="69" customFormat="1" ht="35.25" customHeight="1" x14ac:dyDescent="0.25">
      <c r="A5" s="64">
        <v>11</v>
      </c>
      <c r="B5" s="65" t="s">
        <v>46</v>
      </c>
      <c r="C5" s="66">
        <v>354.03830619999997</v>
      </c>
      <c r="D5" s="66">
        <v>342.59571454000002</v>
      </c>
      <c r="E5" s="66">
        <v>360.53392868999998</v>
      </c>
      <c r="F5" s="66">
        <v>406.02947492999999</v>
      </c>
      <c r="G5" s="66">
        <v>430.35999430999999</v>
      </c>
      <c r="H5" s="66">
        <v>442.56623264999996</v>
      </c>
      <c r="I5" s="66">
        <v>497.87473635000003</v>
      </c>
      <c r="J5" s="66">
        <v>517.47749219999992</v>
      </c>
      <c r="K5" s="66">
        <v>528.09433560000002</v>
      </c>
      <c r="L5" s="66">
        <v>571.78066583999998</v>
      </c>
      <c r="M5" s="66">
        <v>563.44663877999994</v>
      </c>
      <c r="N5" s="66">
        <v>542.56435433000001</v>
      </c>
      <c r="O5" s="66">
        <v>549.81634100999997</v>
      </c>
      <c r="P5" s="67">
        <v>74.885012579999994</v>
      </c>
      <c r="Q5" s="67">
        <v>99.401585710000006</v>
      </c>
      <c r="R5" s="67">
        <v>92.893935659999997</v>
      </c>
      <c r="S5" s="67">
        <v>86.857772250000011</v>
      </c>
      <c r="T5" s="67">
        <v>77.678965299999987</v>
      </c>
      <c r="U5" s="67">
        <v>85.81263958000001</v>
      </c>
      <c r="V5" s="67">
        <v>81.863491390000007</v>
      </c>
      <c r="W5" s="67">
        <v>97.240618269999999</v>
      </c>
      <c r="X5" s="67">
        <v>90.730598689999994</v>
      </c>
      <c r="Y5" s="67">
        <v>96.658377810000019</v>
      </c>
      <c r="Z5" s="67">
        <v>86.888618159999993</v>
      </c>
      <c r="AA5" s="67">
        <v>86.256334029999991</v>
      </c>
      <c r="AB5" s="67">
        <v>111.92959384</v>
      </c>
      <c r="AC5" s="67">
        <v>99.631323619999989</v>
      </c>
      <c r="AD5" s="67">
        <v>94.431873310000014</v>
      </c>
      <c r="AE5" s="67">
        <v>100.03668415999999</v>
      </c>
      <c r="AF5" s="67">
        <v>111.4948904</v>
      </c>
      <c r="AG5" s="67">
        <v>111.61865442999999</v>
      </c>
      <c r="AH5" s="67">
        <v>95.632033020000009</v>
      </c>
      <c r="AI5" s="67">
        <v>111.61441645999999</v>
      </c>
      <c r="AJ5" s="67">
        <v>111.86968112</v>
      </c>
      <c r="AK5" s="67">
        <v>111.09584453999999</v>
      </c>
      <c r="AL5" s="67">
        <v>102.82279440000001</v>
      </c>
      <c r="AM5" s="67">
        <v>116.77791259</v>
      </c>
      <c r="AN5" s="67">
        <v>113.21383385000001</v>
      </c>
      <c r="AO5" s="67">
        <v>135.28963263999998</v>
      </c>
      <c r="AP5" s="67">
        <v>118.86239832000001</v>
      </c>
      <c r="AQ5" s="67">
        <v>130.50887154000003</v>
      </c>
      <c r="AR5" s="67">
        <v>128.34474849999998</v>
      </c>
      <c r="AS5" s="67">
        <v>128.66959277000001</v>
      </c>
      <c r="AT5" s="67">
        <v>126.11129843999998</v>
      </c>
      <c r="AU5" s="67">
        <v>134.35185249</v>
      </c>
      <c r="AV5" s="67">
        <v>121.53678207000002</v>
      </c>
      <c r="AW5" s="67">
        <v>144.99576669999999</v>
      </c>
      <c r="AX5" s="67">
        <v>116.33214052</v>
      </c>
      <c r="AY5" s="67">
        <v>145.22964630999999</v>
      </c>
      <c r="AZ5" s="67">
        <v>136.19195255</v>
      </c>
      <c r="BA5" s="67">
        <v>151.77792620999998</v>
      </c>
      <c r="BB5" s="67">
        <v>134.54346889999999</v>
      </c>
      <c r="BC5" s="67">
        <v>149.26731818000002</v>
      </c>
      <c r="BD5" s="67">
        <v>143.28529112000001</v>
      </c>
      <c r="BE5" s="67">
        <v>159.3982225</v>
      </c>
      <c r="BF5" s="67">
        <v>136.59116284999999</v>
      </c>
      <c r="BG5" s="67">
        <v>124.17196231</v>
      </c>
      <c r="BH5" s="67">
        <v>126.77548071</v>
      </c>
      <c r="BI5" s="67">
        <v>138.78734145999999</v>
      </c>
      <c r="BJ5" s="67">
        <v>139.08972023000001</v>
      </c>
      <c r="BK5" s="67">
        <v>137.91181193</v>
      </c>
      <c r="BL5" s="67">
        <v>123.26987554999999</v>
      </c>
      <c r="BM5" s="67">
        <v>158.64543057</v>
      </c>
      <c r="BN5" s="67">
        <v>116.86147765</v>
      </c>
      <c r="BO5" s="67">
        <v>151.03955723999999</v>
      </c>
      <c r="BP5" s="67">
        <v>154.64234571999998</v>
      </c>
      <c r="BQ5" s="67">
        <v>179.82577081999997</v>
      </c>
      <c r="BR5" s="68"/>
      <c r="BS5" s="68"/>
    </row>
    <row r="6" spans="1:74" s="5" customFormat="1" ht="35.25" customHeight="1" x14ac:dyDescent="0.25">
      <c r="A6" s="60">
        <v>111</v>
      </c>
      <c r="B6" s="61" t="s">
        <v>47</v>
      </c>
      <c r="C6" s="62">
        <v>78.532434819999992</v>
      </c>
      <c r="D6" s="62">
        <v>84.379367000000002</v>
      </c>
      <c r="E6" s="62">
        <v>91.39214149</v>
      </c>
      <c r="F6" s="62">
        <v>101.11619408999999</v>
      </c>
      <c r="G6" s="62">
        <v>103.31898809999998</v>
      </c>
      <c r="H6" s="62">
        <v>107.92855486000001</v>
      </c>
      <c r="I6" s="62">
        <v>114.63535432</v>
      </c>
      <c r="J6" s="62">
        <v>117.05832744</v>
      </c>
      <c r="K6" s="62">
        <v>117.79014488</v>
      </c>
      <c r="L6" s="62">
        <v>131.59891444000002</v>
      </c>
      <c r="M6" s="62">
        <v>129.53455327</v>
      </c>
      <c r="N6" s="62">
        <v>129.09821111999997</v>
      </c>
      <c r="O6" s="62">
        <v>130.76405682000001</v>
      </c>
      <c r="P6" s="70">
        <v>18.335323680000002</v>
      </c>
      <c r="Q6" s="70">
        <v>21.68676687</v>
      </c>
      <c r="R6" s="70">
        <v>19.539472239999998</v>
      </c>
      <c r="S6" s="70">
        <v>18.970872030000002</v>
      </c>
      <c r="T6" s="70">
        <v>22.817233369999997</v>
      </c>
      <c r="U6" s="70">
        <v>20.731532280000003</v>
      </c>
      <c r="V6" s="70">
        <v>15.60311935</v>
      </c>
      <c r="W6" s="70">
        <v>25.227482000000002</v>
      </c>
      <c r="X6" s="70">
        <v>22.085307389999997</v>
      </c>
      <c r="Y6" s="70">
        <v>22.82191293</v>
      </c>
      <c r="Z6" s="70">
        <v>18.867602910000002</v>
      </c>
      <c r="AA6" s="70">
        <v>27.617318260000001</v>
      </c>
      <c r="AB6" s="70">
        <v>27.663993980000001</v>
      </c>
      <c r="AC6" s="70">
        <v>25.62639982</v>
      </c>
      <c r="AD6" s="70">
        <v>23.246497919999999</v>
      </c>
      <c r="AE6" s="70">
        <v>24.579302370000001</v>
      </c>
      <c r="AF6" s="70">
        <v>23.64659752</v>
      </c>
      <c r="AG6" s="70">
        <v>29.447774819999999</v>
      </c>
      <c r="AH6" s="70">
        <v>27.23731703</v>
      </c>
      <c r="AI6" s="70">
        <v>22.987298729999999</v>
      </c>
      <c r="AJ6" s="70">
        <v>25.592393629999997</v>
      </c>
      <c r="AK6" s="70">
        <v>27.377757190000004</v>
      </c>
      <c r="AL6" s="70">
        <v>25.497330050000002</v>
      </c>
      <c r="AM6" s="70">
        <v>29.461073990000003</v>
      </c>
      <c r="AN6" s="70">
        <v>29.989858089999998</v>
      </c>
      <c r="AO6" s="70">
        <v>26.593079639999999</v>
      </c>
      <c r="AP6" s="70">
        <v>29.223293510000001</v>
      </c>
      <c r="AQ6" s="70">
        <v>28.829123080000002</v>
      </c>
      <c r="AR6" s="70">
        <v>30.601954340000002</v>
      </c>
      <c r="AS6" s="70">
        <v>26.681779429999999</v>
      </c>
      <c r="AT6" s="70">
        <v>32.182811349999994</v>
      </c>
      <c r="AU6" s="70">
        <v>27.59178232</v>
      </c>
      <c r="AV6" s="70">
        <v>30.895930610000001</v>
      </c>
      <c r="AW6" s="70">
        <v>31.873463270000002</v>
      </c>
      <c r="AX6" s="70">
        <v>23.013877340000001</v>
      </c>
      <c r="AY6" s="70">
        <v>32.006873659999997</v>
      </c>
      <c r="AZ6" s="70">
        <v>32.043410680000001</v>
      </c>
      <c r="BA6" s="70">
        <v>36.903950719999997</v>
      </c>
      <c r="BB6" s="70">
        <v>28.32263992</v>
      </c>
      <c r="BC6" s="70">
        <v>34.328913120000003</v>
      </c>
      <c r="BD6" s="70">
        <v>30.689946840000001</v>
      </c>
      <c r="BE6" s="70">
        <v>30.521143649999999</v>
      </c>
      <c r="BF6" s="70">
        <v>34.710617369999994</v>
      </c>
      <c r="BG6" s="70">
        <v>33.612845409999998</v>
      </c>
      <c r="BH6" s="70">
        <v>31.686740480000001</v>
      </c>
      <c r="BI6" s="70">
        <v>35.311025200000003</v>
      </c>
      <c r="BJ6" s="70">
        <v>28.711744849999995</v>
      </c>
      <c r="BK6" s="70">
        <v>33.388700589999999</v>
      </c>
      <c r="BL6" s="70">
        <v>29.513742539999996</v>
      </c>
      <c r="BM6" s="70">
        <v>37.318316850000002</v>
      </c>
      <c r="BN6" s="70">
        <v>23.97627486</v>
      </c>
      <c r="BO6" s="70">
        <v>39.955722569999999</v>
      </c>
      <c r="BP6" s="70">
        <v>33.982205030000003</v>
      </c>
      <c r="BQ6" s="70">
        <v>35.942268549999994</v>
      </c>
      <c r="BR6" s="68"/>
      <c r="BS6" s="68"/>
    </row>
    <row r="7" spans="1:74" s="15" customFormat="1" ht="35.25" customHeight="1" x14ac:dyDescent="0.25">
      <c r="A7" s="72">
        <v>1111</v>
      </c>
      <c r="B7" s="73" t="s">
        <v>48</v>
      </c>
      <c r="C7" s="74">
        <v>44.252494130000002</v>
      </c>
      <c r="D7" s="74">
        <v>46.224110379999999</v>
      </c>
      <c r="E7" s="74">
        <v>52.824457920000008</v>
      </c>
      <c r="F7" s="74">
        <v>55.020471870000002</v>
      </c>
      <c r="G7" s="74">
        <v>57.843419089999998</v>
      </c>
      <c r="H7" s="74">
        <v>59.430733590000003</v>
      </c>
      <c r="I7" s="74">
        <v>63.805013620000004</v>
      </c>
      <c r="J7" s="74">
        <v>68.717634940000011</v>
      </c>
      <c r="K7" s="74">
        <v>68.047181350000002</v>
      </c>
      <c r="L7" s="74">
        <v>67.830944509999995</v>
      </c>
      <c r="M7" s="74">
        <v>69.241251809999994</v>
      </c>
      <c r="N7" s="74">
        <v>68.652056619999996</v>
      </c>
      <c r="O7" s="74">
        <v>72.788411550000006</v>
      </c>
      <c r="P7" s="75">
        <v>9.8321506500000009</v>
      </c>
      <c r="Q7" s="75">
        <v>11.41650338</v>
      </c>
      <c r="R7" s="75">
        <v>11.479273359999999</v>
      </c>
      <c r="S7" s="75">
        <v>11.524566740000001</v>
      </c>
      <c r="T7" s="75">
        <v>11.17403126</v>
      </c>
      <c r="U7" s="75">
        <v>11.978984460000001</v>
      </c>
      <c r="V7" s="75">
        <v>11.03906898</v>
      </c>
      <c r="W7" s="75">
        <v>12.03202568</v>
      </c>
      <c r="X7" s="75">
        <v>13.85357417</v>
      </c>
      <c r="Y7" s="75">
        <v>12.90397376</v>
      </c>
      <c r="Z7" s="75">
        <v>12.342447480000001</v>
      </c>
      <c r="AA7" s="75">
        <v>13.72446251</v>
      </c>
      <c r="AB7" s="75">
        <v>12.375078070000001</v>
      </c>
      <c r="AC7" s="75">
        <v>12.419551970000001</v>
      </c>
      <c r="AD7" s="75">
        <v>14.05658349</v>
      </c>
      <c r="AE7" s="75">
        <v>16.169258339999999</v>
      </c>
      <c r="AF7" s="75">
        <v>13.8477636</v>
      </c>
      <c r="AG7" s="75">
        <v>13.874319529999999</v>
      </c>
      <c r="AH7" s="75">
        <v>15.197303269999999</v>
      </c>
      <c r="AI7" s="75">
        <v>14.924032689999999</v>
      </c>
      <c r="AJ7" s="75">
        <v>14.832210949999999</v>
      </c>
      <c r="AK7" s="75">
        <v>15.064222390000001</v>
      </c>
      <c r="AL7" s="75">
        <v>15.08569969</v>
      </c>
      <c r="AM7" s="75">
        <v>14.448600560000001</v>
      </c>
      <c r="AN7" s="75">
        <v>16.15914493</v>
      </c>
      <c r="AO7" s="75">
        <v>16.109698859999998</v>
      </c>
      <c r="AP7" s="75">
        <v>16.042748890000002</v>
      </c>
      <c r="AQ7" s="75">
        <v>15.49342094</v>
      </c>
      <c r="AR7" s="75">
        <v>18.032542510000003</v>
      </c>
      <c r="AS7" s="75">
        <v>15.850277980000001</v>
      </c>
      <c r="AT7" s="75">
        <v>17.783863489999998</v>
      </c>
      <c r="AU7" s="75">
        <v>17.050950960000002</v>
      </c>
      <c r="AV7" s="75">
        <v>17.29808014</v>
      </c>
      <c r="AW7" s="75">
        <v>17.759558559999999</v>
      </c>
      <c r="AX7" s="75">
        <v>15.92302132</v>
      </c>
      <c r="AY7" s="75">
        <v>17.066521329999997</v>
      </c>
      <c r="AZ7" s="75">
        <v>16.02931336</v>
      </c>
      <c r="BA7" s="75">
        <v>20.88169048</v>
      </c>
      <c r="BB7" s="75">
        <v>15.695266310000001</v>
      </c>
      <c r="BC7" s="75">
        <v>15.22467436</v>
      </c>
      <c r="BD7" s="75">
        <v>16.76949759</v>
      </c>
      <c r="BE7" s="75">
        <v>16.629994449999998</v>
      </c>
      <c r="BF7" s="75">
        <v>17.998664829999999</v>
      </c>
      <c r="BG7" s="75">
        <v>17.84309494</v>
      </c>
      <c r="BH7" s="75">
        <v>16.00517902</v>
      </c>
      <c r="BI7" s="75">
        <v>17.484824629999999</v>
      </c>
      <c r="BJ7" s="75">
        <v>16.948375579999997</v>
      </c>
      <c r="BK7" s="75">
        <v>18.213677390000001</v>
      </c>
      <c r="BL7" s="75">
        <v>17.927303089999999</v>
      </c>
      <c r="BM7" s="75">
        <v>16.777274039999998</v>
      </c>
      <c r="BN7" s="75">
        <v>18.435036</v>
      </c>
      <c r="BO7" s="75">
        <v>19.648798420000002</v>
      </c>
      <c r="BP7" s="75">
        <v>17.25674012</v>
      </c>
      <c r="BQ7" s="75">
        <v>20.535512109999999</v>
      </c>
    </row>
    <row r="8" spans="1:74" s="15" customFormat="1" ht="35.25" customHeight="1" x14ac:dyDescent="0.25">
      <c r="A8" s="72">
        <v>1112</v>
      </c>
      <c r="B8" s="73" t="s">
        <v>49</v>
      </c>
      <c r="C8" s="74">
        <v>34.279940689999997</v>
      </c>
      <c r="D8" s="74">
        <v>38.155256620000003</v>
      </c>
      <c r="E8" s="74">
        <v>38.56768357</v>
      </c>
      <c r="F8" s="74">
        <v>46.095722219999999</v>
      </c>
      <c r="G8" s="74">
        <v>45.475569010000001</v>
      </c>
      <c r="H8" s="74">
        <v>48.497821270000003</v>
      </c>
      <c r="I8" s="74">
        <v>50.830340700000001</v>
      </c>
      <c r="J8" s="74">
        <v>48.340692499999996</v>
      </c>
      <c r="K8" s="74">
        <v>49.742963529999997</v>
      </c>
      <c r="L8" s="74">
        <v>63.76796993</v>
      </c>
      <c r="M8" s="74">
        <v>60.293301459999995</v>
      </c>
      <c r="N8" s="74">
        <v>60.446154499999999</v>
      </c>
      <c r="O8" s="74">
        <v>57.975645270000001</v>
      </c>
      <c r="P8" s="75">
        <v>8.5031730299999992</v>
      </c>
      <c r="Q8" s="75">
        <v>10.27026349</v>
      </c>
      <c r="R8" s="75">
        <v>8.0601988799999997</v>
      </c>
      <c r="S8" s="75">
        <v>7.4463052899999997</v>
      </c>
      <c r="T8" s="75">
        <v>11.643202109999999</v>
      </c>
      <c r="U8" s="75">
        <v>8.7525478200000002</v>
      </c>
      <c r="V8" s="75">
        <v>4.5640503700000004</v>
      </c>
      <c r="W8" s="75">
        <v>13.19545632</v>
      </c>
      <c r="X8" s="75">
        <v>8.2317332199999989</v>
      </c>
      <c r="Y8" s="75">
        <v>9.9179391700000004</v>
      </c>
      <c r="Z8" s="75">
        <v>6.5251554299999999</v>
      </c>
      <c r="AA8" s="75">
        <v>13.892855750000001</v>
      </c>
      <c r="AB8" s="75">
        <v>15.28891591</v>
      </c>
      <c r="AC8" s="75">
        <v>13.206847849999999</v>
      </c>
      <c r="AD8" s="75">
        <v>9.18991443</v>
      </c>
      <c r="AE8" s="75">
        <v>8.4100440299999999</v>
      </c>
      <c r="AF8" s="75">
        <v>9.7988339199999999</v>
      </c>
      <c r="AG8" s="75">
        <v>15.573455289999998</v>
      </c>
      <c r="AH8" s="75">
        <v>12.040013759999999</v>
      </c>
      <c r="AI8" s="75">
        <v>8.0632660400000002</v>
      </c>
      <c r="AJ8" s="75">
        <v>10.76018268</v>
      </c>
      <c r="AK8" s="75">
        <v>12.313534800000001</v>
      </c>
      <c r="AL8" s="75">
        <v>10.41163036</v>
      </c>
      <c r="AM8" s="75">
        <v>15.01247343</v>
      </c>
      <c r="AN8" s="75">
        <v>13.83071316</v>
      </c>
      <c r="AO8" s="75">
        <v>10.483380779999999</v>
      </c>
      <c r="AP8" s="75">
        <v>13.180544619999999</v>
      </c>
      <c r="AQ8" s="75">
        <v>13.33570214</v>
      </c>
      <c r="AR8" s="75">
        <v>12.56941183</v>
      </c>
      <c r="AS8" s="75">
        <v>10.831501449999999</v>
      </c>
      <c r="AT8" s="75">
        <v>14.39894786</v>
      </c>
      <c r="AU8" s="75">
        <v>10.540831359999999</v>
      </c>
      <c r="AV8" s="75">
        <v>13.597850470000001</v>
      </c>
      <c r="AW8" s="75">
        <v>14.113904710000002</v>
      </c>
      <c r="AX8" s="75">
        <v>7.0908560199999995</v>
      </c>
      <c r="AY8" s="75">
        <v>14.94035233</v>
      </c>
      <c r="AZ8" s="75">
        <v>16.014097320000001</v>
      </c>
      <c r="BA8" s="75">
        <v>16.022260240000001</v>
      </c>
      <c r="BB8" s="75">
        <v>12.627373609999999</v>
      </c>
      <c r="BC8" s="75">
        <v>19.104238760000001</v>
      </c>
      <c r="BD8" s="75">
        <v>13.920449250000001</v>
      </c>
      <c r="BE8" s="75">
        <v>13.891149199999999</v>
      </c>
      <c r="BF8" s="75">
        <v>16.711952539999999</v>
      </c>
      <c r="BG8" s="75">
        <v>15.76975047</v>
      </c>
      <c r="BH8" s="75">
        <v>15.681561460000001</v>
      </c>
      <c r="BI8" s="75">
        <v>17.826200570000001</v>
      </c>
      <c r="BJ8" s="75">
        <v>11.76336927</v>
      </c>
      <c r="BK8" s="75">
        <v>15.1750232</v>
      </c>
      <c r="BL8" s="75">
        <v>11.586439449999999</v>
      </c>
      <c r="BM8" s="75">
        <v>20.54104281</v>
      </c>
      <c r="BN8" s="75">
        <v>5.54123886</v>
      </c>
      <c r="BO8" s="75">
        <v>20.306924149999997</v>
      </c>
      <c r="BP8" s="75">
        <v>16.725464909999999</v>
      </c>
      <c r="BQ8" s="75">
        <v>15.406756439999999</v>
      </c>
      <c r="BV8" s="5"/>
    </row>
    <row r="9" spans="1:74" s="5" customFormat="1" ht="35.25" customHeight="1" x14ac:dyDescent="0.25">
      <c r="A9" s="60">
        <v>113</v>
      </c>
      <c r="B9" s="61" t="s">
        <v>50</v>
      </c>
      <c r="C9" s="62">
        <v>1.35110229</v>
      </c>
      <c r="D9" s="62">
        <v>1.6186278200000002</v>
      </c>
      <c r="E9" s="62">
        <v>1.7884976999999997</v>
      </c>
      <c r="F9" s="62">
        <v>2.5423720400000001</v>
      </c>
      <c r="G9" s="62">
        <v>3.0125152599999998</v>
      </c>
      <c r="H9" s="62">
        <v>2.4043922700000002</v>
      </c>
      <c r="I9" s="62">
        <v>2.8687933799999996</v>
      </c>
      <c r="J9" s="62">
        <v>3.3455920499999996</v>
      </c>
      <c r="K9" s="62">
        <v>2.6470087799999997</v>
      </c>
      <c r="L9" s="62">
        <v>0</v>
      </c>
      <c r="M9" s="62">
        <v>0</v>
      </c>
      <c r="N9" s="62">
        <v>0</v>
      </c>
      <c r="O9" s="62">
        <v>0</v>
      </c>
      <c r="P9" s="70">
        <v>0.34528300000000001</v>
      </c>
      <c r="Q9" s="70">
        <v>0.32296975999999999</v>
      </c>
      <c r="R9" s="70">
        <v>0.33148293000000001</v>
      </c>
      <c r="S9" s="70">
        <v>0.35136659999999997</v>
      </c>
      <c r="T9" s="70">
        <v>0.37754642999999999</v>
      </c>
      <c r="U9" s="70">
        <v>0.34986274000000001</v>
      </c>
      <c r="V9" s="70">
        <v>0.29618328000000005</v>
      </c>
      <c r="W9" s="70">
        <v>0.59503536999999995</v>
      </c>
      <c r="X9" s="70">
        <v>0.35858929</v>
      </c>
      <c r="Y9" s="70">
        <v>0.33391366</v>
      </c>
      <c r="Z9" s="70">
        <v>0.48856422999999999</v>
      </c>
      <c r="AA9" s="70">
        <v>0.60743051999999997</v>
      </c>
      <c r="AB9" s="70">
        <v>0.92775127000000002</v>
      </c>
      <c r="AC9" s="70">
        <v>0.47079947</v>
      </c>
      <c r="AD9" s="70">
        <v>0.57725083999999993</v>
      </c>
      <c r="AE9" s="70">
        <v>0.56657046</v>
      </c>
      <c r="AF9" s="70">
        <v>0.92582575</v>
      </c>
      <c r="AG9" s="70">
        <v>0.66965549999999996</v>
      </c>
      <c r="AH9" s="70">
        <v>0.63698191000000004</v>
      </c>
      <c r="AI9" s="70">
        <v>0.78005210000000003</v>
      </c>
      <c r="AJ9" s="70">
        <v>0.65030732999999996</v>
      </c>
      <c r="AK9" s="70">
        <v>0.59181383999999992</v>
      </c>
      <c r="AL9" s="70">
        <v>0.5724899200000001</v>
      </c>
      <c r="AM9" s="70">
        <v>0.58978118000000002</v>
      </c>
      <c r="AN9" s="70">
        <v>0.42297404999999999</v>
      </c>
      <c r="AO9" s="70">
        <v>0.85552647999999998</v>
      </c>
      <c r="AP9" s="70">
        <v>0.87101012</v>
      </c>
      <c r="AQ9" s="70">
        <v>0.71928272999999998</v>
      </c>
      <c r="AR9" s="70">
        <v>0.62542157999999992</v>
      </c>
      <c r="AS9" s="70">
        <v>0.94496161000000001</v>
      </c>
      <c r="AT9" s="70">
        <v>1.1822218600000001</v>
      </c>
      <c r="AU9" s="70">
        <v>0.59298700000000004</v>
      </c>
      <c r="AV9" s="70">
        <v>0.56985557999999992</v>
      </c>
      <c r="AW9" s="70">
        <v>1.06611046</v>
      </c>
      <c r="AX9" s="70">
        <v>0.55983759999999994</v>
      </c>
      <c r="AY9" s="70">
        <v>0.45120514</v>
      </c>
      <c r="AZ9" s="70">
        <v>0</v>
      </c>
      <c r="BA9" s="70">
        <v>0</v>
      </c>
      <c r="BB9" s="70">
        <v>0</v>
      </c>
      <c r="BC9" s="70">
        <v>0</v>
      </c>
      <c r="BD9" s="70">
        <v>0</v>
      </c>
      <c r="BE9" s="70">
        <v>0</v>
      </c>
      <c r="BF9" s="70">
        <v>0</v>
      </c>
      <c r="BG9" s="70">
        <v>0</v>
      </c>
      <c r="BH9" s="70">
        <v>0</v>
      </c>
      <c r="BI9" s="70">
        <v>0</v>
      </c>
      <c r="BJ9" s="70">
        <v>0</v>
      </c>
      <c r="BK9" s="70">
        <v>0</v>
      </c>
      <c r="BL9" s="70">
        <v>0</v>
      </c>
      <c r="BM9" s="70">
        <v>0</v>
      </c>
      <c r="BN9" s="70">
        <v>0</v>
      </c>
      <c r="BO9" s="70">
        <v>0</v>
      </c>
      <c r="BP9" s="70">
        <v>0</v>
      </c>
      <c r="BQ9" s="70">
        <v>0</v>
      </c>
      <c r="BR9" s="68"/>
      <c r="BS9" s="68"/>
    </row>
    <row r="10" spans="1:74" s="5" customFormat="1" ht="35.25" customHeight="1" x14ac:dyDescent="0.25">
      <c r="A10" s="77">
        <v>114</v>
      </c>
      <c r="B10" s="61" t="s">
        <v>51</v>
      </c>
      <c r="C10" s="62">
        <v>236.49388159</v>
      </c>
      <c r="D10" s="62">
        <v>218.49069420000001</v>
      </c>
      <c r="E10" s="62">
        <v>232.38380362999999</v>
      </c>
      <c r="F10" s="62">
        <v>257.56728853999999</v>
      </c>
      <c r="G10" s="62">
        <v>271.29704387000004</v>
      </c>
      <c r="H10" s="62">
        <v>282.15665721999994</v>
      </c>
      <c r="I10" s="62">
        <v>325.95707648000001</v>
      </c>
      <c r="J10" s="62">
        <v>342.16617668999999</v>
      </c>
      <c r="K10" s="62">
        <v>348.88338163999998</v>
      </c>
      <c r="L10" s="62">
        <v>376.74043947000001</v>
      </c>
      <c r="M10" s="62">
        <v>378.53821192999999</v>
      </c>
      <c r="N10" s="62">
        <v>353.59640680000001</v>
      </c>
      <c r="O10" s="62">
        <v>352.16870869999997</v>
      </c>
      <c r="P10" s="70">
        <v>48.381883569999999</v>
      </c>
      <c r="Q10" s="70">
        <v>65.902350099999992</v>
      </c>
      <c r="R10" s="70">
        <v>63.981785049999999</v>
      </c>
      <c r="S10" s="70">
        <v>58.22786287000001</v>
      </c>
      <c r="T10" s="70">
        <v>46.190274369999997</v>
      </c>
      <c r="U10" s="70">
        <v>53.102759000000006</v>
      </c>
      <c r="V10" s="70">
        <v>57.140010359999998</v>
      </c>
      <c r="W10" s="70">
        <v>62.057650469999999</v>
      </c>
      <c r="X10" s="70">
        <v>59.222462669999999</v>
      </c>
      <c r="Y10" s="70">
        <v>61.744175500000011</v>
      </c>
      <c r="Z10" s="70">
        <v>56.955573439999995</v>
      </c>
      <c r="AA10" s="70">
        <v>54.461592019999998</v>
      </c>
      <c r="AB10" s="70">
        <v>67.865598169999998</v>
      </c>
      <c r="AC10" s="70">
        <v>62.929094249999991</v>
      </c>
      <c r="AD10" s="70">
        <v>62.470738280000006</v>
      </c>
      <c r="AE10" s="70">
        <v>64.301857839999997</v>
      </c>
      <c r="AF10" s="70">
        <v>71.822365160000004</v>
      </c>
      <c r="AG10" s="70">
        <v>67.698511740000001</v>
      </c>
      <c r="AH10" s="70">
        <v>55.109025750000008</v>
      </c>
      <c r="AI10" s="70">
        <v>76.667141219999991</v>
      </c>
      <c r="AJ10" s="70">
        <v>68.272832600000001</v>
      </c>
      <c r="AK10" s="70">
        <v>69.347122219999989</v>
      </c>
      <c r="AL10" s="70">
        <v>66.439099080000005</v>
      </c>
      <c r="AM10" s="70">
        <v>78.09760331999999</v>
      </c>
      <c r="AN10" s="70">
        <v>70.442162550000006</v>
      </c>
      <c r="AO10" s="70">
        <v>90.896122120000001</v>
      </c>
      <c r="AP10" s="70">
        <v>76.740947700000007</v>
      </c>
      <c r="AQ10" s="70">
        <v>87.877844110000012</v>
      </c>
      <c r="AR10" s="70">
        <v>82.319675879999991</v>
      </c>
      <c r="AS10" s="70">
        <v>86.637932919999997</v>
      </c>
      <c r="AT10" s="70">
        <v>80.089435589999994</v>
      </c>
      <c r="AU10" s="70">
        <v>93.11913229999999</v>
      </c>
      <c r="AV10" s="70">
        <v>75.317754810000011</v>
      </c>
      <c r="AW10" s="70">
        <v>95.763070560000003</v>
      </c>
      <c r="AX10" s="70">
        <v>79.336655969999995</v>
      </c>
      <c r="AY10" s="70">
        <v>98.465900299999987</v>
      </c>
      <c r="AZ10" s="70">
        <v>86.068220580000002</v>
      </c>
      <c r="BA10" s="70">
        <v>97.895313189999996</v>
      </c>
      <c r="BB10" s="70">
        <v>91.851304089999999</v>
      </c>
      <c r="BC10" s="70">
        <v>100.92560161</v>
      </c>
      <c r="BD10" s="70">
        <v>95.174687159999991</v>
      </c>
      <c r="BE10" s="70">
        <v>108.25759151</v>
      </c>
      <c r="BF10" s="70">
        <v>92.397413040000004</v>
      </c>
      <c r="BG10" s="70">
        <v>82.708520219999997</v>
      </c>
      <c r="BH10" s="70">
        <v>80.644681820000002</v>
      </c>
      <c r="BI10" s="70">
        <v>88.496096379999997</v>
      </c>
      <c r="BJ10" s="70">
        <v>96.544651869999996</v>
      </c>
      <c r="BK10" s="70">
        <v>87.910976730000002</v>
      </c>
      <c r="BL10" s="70">
        <v>78.696191279999994</v>
      </c>
      <c r="BM10" s="70">
        <v>101.60955431000001</v>
      </c>
      <c r="BN10" s="70">
        <v>78.461723809999995</v>
      </c>
      <c r="BO10" s="70">
        <v>93.4012393</v>
      </c>
      <c r="BP10" s="70">
        <v>101.4719364</v>
      </c>
      <c r="BQ10" s="70">
        <v>119.76675137999999</v>
      </c>
      <c r="BR10" s="68"/>
      <c r="BS10" s="68"/>
    </row>
    <row r="11" spans="1:74" s="15" customFormat="1" ht="35.25" customHeight="1" x14ac:dyDescent="0.25">
      <c r="A11" s="78">
        <v>1141</v>
      </c>
      <c r="B11" s="73" t="s">
        <v>52</v>
      </c>
      <c r="C11" s="74">
        <v>144.76030560000001</v>
      </c>
      <c r="D11" s="74">
        <v>119.4526865</v>
      </c>
      <c r="E11" s="74">
        <v>137.72547950000001</v>
      </c>
      <c r="F11" s="74">
        <v>163.86324621</v>
      </c>
      <c r="G11" s="74">
        <v>169.92811175000003</v>
      </c>
      <c r="H11" s="74">
        <v>177.17646336000001</v>
      </c>
      <c r="I11" s="74">
        <v>199.62726197999999</v>
      </c>
      <c r="J11" s="74">
        <v>198.06408826000001</v>
      </c>
      <c r="K11" s="74">
        <v>209.10452970999998</v>
      </c>
      <c r="L11" s="74">
        <v>229.39387892999997</v>
      </c>
      <c r="M11" s="74">
        <v>231.82902981999996</v>
      </c>
      <c r="N11" s="74">
        <v>217.65383102999999</v>
      </c>
      <c r="O11" s="74">
        <v>221.17265173999999</v>
      </c>
      <c r="P11" s="75">
        <v>30.227414420000002</v>
      </c>
      <c r="Q11" s="75">
        <v>38.953546369999998</v>
      </c>
      <c r="R11" s="75">
        <v>40.616014319999998</v>
      </c>
      <c r="S11" s="75">
        <v>34.963330490000004</v>
      </c>
      <c r="T11" s="75">
        <v>22.306062920000002</v>
      </c>
      <c r="U11" s="75">
        <v>30.16386018</v>
      </c>
      <c r="V11" s="75">
        <v>33.703462739999999</v>
      </c>
      <c r="W11" s="75">
        <v>33.279300659999997</v>
      </c>
      <c r="X11" s="75">
        <v>36.340741080000001</v>
      </c>
      <c r="Y11" s="75">
        <v>38.903291020000005</v>
      </c>
      <c r="Z11" s="75">
        <v>35.018667039999997</v>
      </c>
      <c r="AA11" s="75">
        <v>27.46278036</v>
      </c>
      <c r="AB11" s="75">
        <v>49.382267259999999</v>
      </c>
      <c r="AC11" s="75">
        <v>38.521370929999996</v>
      </c>
      <c r="AD11" s="75">
        <v>36.494993110000003</v>
      </c>
      <c r="AE11" s="75">
        <v>39.464614909999995</v>
      </c>
      <c r="AF11" s="75">
        <v>46.673564740000003</v>
      </c>
      <c r="AG11" s="75">
        <v>44.335014310000005</v>
      </c>
      <c r="AH11" s="75">
        <v>33.619900840000007</v>
      </c>
      <c r="AI11" s="75">
        <v>45.299631859999998</v>
      </c>
      <c r="AJ11" s="75">
        <v>49.15215663</v>
      </c>
      <c r="AK11" s="75">
        <v>44.549843439999997</v>
      </c>
      <c r="AL11" s="75">
        <v>39.526132420000003</v>
      </c>
      <c r="AM11" s="75">
        <v>43.948330869999999</v>
      </c>
      <c r="AN11" s="75">
        <v>44.067900569999999</v>
      </c>
      <c r="AO11" s="75">
        <v>59.596832759999998</v>
      </c>
      <c r="AP11" s="75">
        <v>45.924309860000001</v>
      </c>
      <c r="AQ11" s="75">
        <v>50.038218790000002</v>
      </c>
      <c r="AR11" s="75">
        <v>52.574229409999994</v>
      </c>
      <c r="AS11" s="75">
        <v>50.4120566</v>
      </c>
      <c r="AT11" s="75">
        <v>46.183966259999998</v>
      </c>
      <c r="AU11" s="75">
        <v>48.893835989999999</v>
      </c>
      <c r="AV11" s="75">
        <v>51.230612710000003</v>
      </c>
      <c r="AW11" s="75">
        <v>56.064363569999998</v>
      </c>
      <c r="AX11" s="75">
        <v>48.658388789999997</v>
      </c>
      <c r="AY11" s="75">
        <v>53.151164639999998</v>
      </c>
      <c r="AZ11" s="75">
        <v>59.542457499999998</v>
      </c>
      <c r="BA11" s="75">
        <v>58.700518100000004</v>
      </c>
      <c r="BB11" s="75">
        <v>52.977706259999998</v>
      </c>
      <c r="BC11" s="75">
        <v>58.173197070000001</v>
      </c>
      <c r="BD11" s="75">
        <v>64.285024039999996</v>
      </c>
      <c r="BE11" s="75">
        <v>68.438913749999998</v>
      </c>
      <c r="BF11" s="75">
        <v>53.483488030000004</v>
      </c>
      <c r="BG11" s="75">
        <v>45.621603999999998</v>
      </c>
      <c r="BH11" s="75">
        <v>51.248136450000004</v>
      </c>
      <c r="BI11" s="75">
        <v>54.137967119999999</v>
      </c>
      <c r="BJ11" s="75">
        <v>58.83920183</v>
      </c>
      <c r="BK11" s="75">
        <v>53.428525630000003</v>
      </c>
      <c r="BL11" s="75">
        <v>48.61648606</v>
      </c>
      <c r="BM11" s="75">
        <v>62.695348810000006</v>
      </c>
      <c r="BN11" s="75">
        <v>47.650499479999993</v>
      </c>
      <c r="BO11" s="75">
        <v>62.21031739</v>
      </c>
      <c r="BP11" s="75">
        <v>64.339389220000001</v>
      </c>
      <c r="BQ11" s="75">
        <v>77.471574489999995</v>
      </c>
      <c r="BS11" s="68"/>
    </row>
    <row r="12" spans="1:74" s="15" customFormat="1" ht="35.25" customHeight="1" x14ac:dyDescent="0.25">
      <c r="A12" s="78">
        <v>1142</v>
      </c>
      <c r="B12" s="73" t="s">
        <v>53</v>
      </c>
      <c r="C12" s="74">
        <v>87.70196602</v>
      </c>
      <c r="D12" s="74">
        <v>94.77913728</v>
      </c>
      <c r="E12" s="74">
        <v>89.310130290000004</v>
      </c>
      <c r="F12" s="74">
        <v>87.471884460000012</v>
      </c>
      <c r="G12" s="74">
        <v>96.232847840000005</v>
      </c>
      <c r="H12" s="74">
        <v>99.340824650000002</v>
      </c>
      <c r="I12" s="74">
        <v>120.49053591000001</v>
      </c>
      <c r="J12" s="74">
        <v>133.81244013999998</v>
      </c>
      <c r="K12" s="74">
        <v>127.30915787000001</v>
      </c>
      <c r="L12" s="74">
        <v>132.74993280000001</v>
      </c>
      <c r="M12" s="74">
        <v>132.48229304</v>
      </c>
      <c r="N12" s="74">
        <v>127.39387725999998</v>
      </c>
      <c r="O12" s="74">
        <v>124.61361039000001</v>
      </c>
      <c r="P12" s="75">
        <v>17.782879090000002</v>
      </c>
      <c r="Q12" s="75">
        <v>25.824792989999999</v>
      </c>
      <c r="R12" s="75">
        <v>22.492647659999999</v>
      </c>
      <c r="S12" s="75">
        <v>21.601646280000001</v>
      </c>
      <c r="T12" s="75">
        <v>22.640858309999999</v>
      </c>
      <c r="U12" s="75">
        <v>21.603978640000001</v>
      </c>
      <c r="V12" s="75">
        <v>22.57613649</v>
      </c>
      <c r="W12" s="75">
        <v>27.958163840000001</v>
      </c>
      <c r="X12" s="75">
        <v>21.290996700000001</v>
      </c>
      <c r="Y12" s="75">
        <v>21.130382440000002</v>
      </c>
      <c r="Z12" s="75">
        <v>20.24163287</v>
      </c>
      <c r="AA12" s="75">
        <v>26.647118280000001</v>
      </c>
      <c r="AB12" s="75">
        <v>16.82379688</v>
      </c>
      <c r="AC12" s="75">
        <v>23.46010755</v>
      </c>
      <c r="AD12" s="75">
        <v>23.898153920000002</v>
      </c>
      <c r="AE12" s="75">
        <v>23.28982611</v>
      </c>
      <c r="AF12" s="75">
        <v>23.66419535</v>
      </c>
      <c r="AG12" s="75">
        <v>22.097632369999999</v>
      </c>
      <c r="AH12" s="75">
        <v>20.273767030000002</v>
      </c>
      <c r="AI12" s="75">
        <v>30.19725309</v>
      </c>
      <c r="AJ12" s="75">
        <v>17.742891270000001</v>
      </c>
      <c r="AK12" s="75">
        <v>22.933572890000001</v>
      </c>
      <c r="AL12" s="75">
        <v>25.902040710000001</v>
      </c>
      <c r="AM12" s="75">
        <v>32.762319779999999</v>
      </c>
      <c r="AN12" s="75">
        <v>24.45191604</v>
      </c>
      <c r="AO12" s="75">
        <v>30.330395399999997</v>
      </c>
      <c r="AP12" s="75">
        <v>28.874362250000001</v>
      </c>
      <c r="AQ12" s="75">
        <v>36.83386222</v>
      </c>
      <c r="AR12" s="75">
        <v>28.10500661</v>
      </c>
      <c r="AS12" s="75">
        <v>33.014111050000004</v>
      </c>
      <c r="AT12" s="75">
        <v>30.404204539999999</v>
      </c>
      <c r="AU12" s="75">
        <v>42.289117939999997</v>
      </c>
      <c r="AV12" s="75">
        <v>20.499189670000003</v>
      </c>
      <c r="AW12" s="75">
        <v>36.165017520000006</v>
      </c>
      <c r="AX12" s="75">
        <v>27.261517809999997</v>
      </c>
      <c r="AY12" s="75">
        <v>43.38343287</v>
      </c>
      <c r="AZ12" s="75">
        <v>23.200822479999999</v>
      </c>
      <c r="BA12" s="75">
        <v>35.75662835</v>
      </c>
      <c r="BB12" s="75">
        <v>34.743303990000001</v>
      </c>
      <c r="BC12" s="75">
        <v>39.049177979999996</v>
      </c>
      <c r="BD12" s="75">
        <v>27.999318280000001</v>
      </c>
      <c r="BE12" s="75">
        <v>35.276413759999997</v>
      </c>
      <c r="BF12" s="75">
        <v>33.975196820000001</v>
      </c>
      <c r="BG12" s="75">
        <v>35.23136418</v>
      </c>
      <c r="BH12" s="75">
        <v>27.39765723</v>
      </c>
      <c r="BI12" s="75">
        <v>32.130553069999998</v>
      </c>
      <c r="BJ12" s="75">
        <v>34.769483569999998</v>
      </c>
      <c r="BK12" s="75">
        <v>33.09618339</v>
      </c>
      <c r="BL12" s="75">
        <v>28.704511320000002</v>
      </c>
      <c r="BM12" s="75">
        <v>36.761940680000002</v>
      </c>
      <c r="BN12" s="75">
        <v>28.55909145</v>
      </c>
      <c r="BO12" s="75">
        <v>30.588066940000001</v>
      </c>
      <c r="BP12" s="75">
        <v>33.961541279999999</v>
      </c>
      <c r="BQ12" s="75">
        <v>41.259292549999998</v>
      </c>
      <c r="BR12" s="68"/>
      <c r="BS12" s="68"/>
    </row>
    <row r="13" spans="1:74" s="15" customFormat="1" ht="35.25" customHeight="1" x14ac:dyDescent="0.25">
      <c r="A13" s="78">
        <v>1144</v>
      </c>
      <c r="B13" s="73" t="s">
        <v>54</v>
      </c>
      <c r="C13" s="74">
        <v>4.0316099699999999</v>
      </c>
      <c r="D13" s="74">
        <v>4.25887042</v>
      </c>
      <c r="E13" s="74">
        <v>5.3481938400000004</v>
      </c>
      <c r="F13" s="74">
        <v>6.23215787</v>
      </c>
      <c r="G13" s="74">
        <v>5.1360842800000004</v>
      </c>
      <c r="H13" s="74">
        <v>5.6393692099999999</v>
      </c>
      <c r="I13" s="74">
        <v>5.8392785900000002</v>
      </c>
      <c r="J13" s="74">
        <v>10.289648290000001</v>
      </c>
      <c r="K13" s="74">
        <v>12.46969406</v>
      </c>
      <c r="L13" s="74">
        <v>14.596627740000002</v>
      </c>
      <c r="M13" s="74">
        <v>14.22688907</v>
      </c>
      <c r="N13" s="74">
        <v>8.5486985099999995</v>
      </c>
      <c r="O13" s="74">
        <v>6.3824465699999999</v>
      </c>
      <c r="P13" s="75">
        <v>0.37159006</v>
      </c>
      <c r="Q13" s="75">
        <v>1.1240107399999999</v>
      </c>
      <c r="R13" s="75">
        <v>0.87312307</v>
      </c>
      <c r="S13" s="75">
        <v>1.6628861000000001</v>
      </c>
      <c r="T13" s="75">
        <v>1.24335314</v>
      </c>
      <c r="U13" s="75">
        <v>1.3349201799999999</v>
      </c>
      <c r="V13" s="75">
        <v>0.86041113000000002</v>
      </c>
      <c r="W13" s="75">
        <v>0.82018596999999993</v>
      </c>
      <c r="X13" s="75">
        <v>1.5907248899999999</v>
      </c>
      <c r="Y13" s="75">
        <v>1.7105020399999999</v>
      </c>
      <c r="Z13" s="75">
        <v>1.6952735299999999</v>
      </c>
      <c r="AA13" s="75">
        <v>0.35169338</v>
      </c>
      <c r="AB13" s="75">
        <v>1.6595340300000001</v>
      </c>
      <c r="AC13" s="75">
        <v>0.94761576999999997</v>
      </c>
      <c r="AD13" s="75">
        <v>2.0775912499999998</v>
      </c>
      <c r="AE13" s="75">
        <v>1.54741682</v>
      </c>
      <c r="AF13" s="75">
        <v>1.48460507</v>
      </c>
      <c r="AG13" s="75">
        <v>1.2658650600000001</v>
      </c>
      <c r="AH13" s="75">
        <v>1.2153578799999998</v>
      </c>
      <c r="AI13" s="75">
        <v>1.1702562700000001</v>
      </c>
      <c r="AJ13" s="75">
        <v>1.3777846999999999</v>
      </c>
      <c r="AK13" s="75">
        <v>1.8637058899999999</v>
      </c>
      <c r="AL13" s="75">
        <v>1.0109259499999999</v>
      </c>
      <c r="AM13" s="75">
        <v>1.3869526699999999</v>
      </c>
      <c r="AN13" s="75">
        <v>1.92234594</v>
      </c>
      <c r="AO13" s="75">
        <v>0.96889395999999994</v>
      </c>
      <c r="AP13" s="75">
        <v>1.9422755900000002</v>
      </c>
      <c r="AQ13" s="75">
        <v>1.0057631</v>
      </c>
      <c r="AR13" s="75">
        <v>1.6404398600000001</v>
      </c>
      <c r="AS13" s="75">
        <v>3.2117652699999999</v>
      </c>
      <c r="AT13" s="75">
        <v>3.50126479</v>
      </c>
      <c r="AU13" s="75">
        <v>1.9361783700000001</v>
      </c>
      <c r="AV13" s="75">
        <v>3.5879524300000001</v>
      </c>
      <c r="AW13" s="75">
        <v>3.5336894700000001</v>
      </c>
      <c r="AX13" s="75">
        <v>3.4167493700000002</v>
      </c>
      <c r="AY13" s="75">
        <v>1.9313027899999999</v>
      </c>
      <c r="AZ13" s="75">
        <v>3.3249406000000001</v>
      </c>
      <c r="BA13" s="75">
        <v>3.4381667400000002</v>
      </c>
      <c r="BB13" s="75">
        <v>4.1302938400000002</v>
      </c>
      <c r="BC13" s="75">
        <v>3.7032265600000001</v>
      </c>
      <c r="BD13" s="75">
        <v>2.8903448400000005</v>
      </c>
      <c r="BE13" s="75">
        <v>4.5422640000000003</v>
      </c>
      <c r="BF13" s="75">
        <v>4.9387281900000009</v>
      </c>
      <c r="BG13" s="75">
        <v>1.8555520399999998</v>
      </c>
      <c r="BH13" s="75">
        <v>1.99888814</v>
      </c>
      <c r="BI13" s="75">
        <v>2.2275761899999997</v>
      </c>
      <c r="BJ13" s="75">
        <v>2.9359664700000003</v>
      </c>
      <c r="BK13" s="75">
        <v>1.38626771</v>
      </c>
      <c r="BL13" s="75">
        <v>1.3751939</v>
      </c>
      <c r="BM13" s="75">
        <v>2.1522648199999996</v>
      </c>
      <c r="BN13" s="75">
        <v>2.25213288</v>
      </c>
      <c r="BO13" s="75">
        <v>0.60285496999999999</v>
      </c>
      <c r="BP13" s="75">
        <v>3.1710058999999999</v>
      </c>
      <c r="BQ13" s="75">
        <v>1.03588434</v>
      </c>
      <c r="BS13" s="68"/>
    </row>
    <row r="14" spans="1:74" s="15" customFormat="1" ht="35.25" customHeight="1" x14ac:dyDescent="0.25">
      <c r="A14" s="78">
        <v>1145</v>
      </c>
      <c r="B14" s="73" t="s">
        <v>55</v>
      </c>
      <c r="C14" s="74">
        <v>0</v>
      </c>
      <c r="D14" s="74">
        <v>0</v>
      </c>
      <c r="E14" s="74">
        <v>0</v>
      </c>
      <c r="F14" s="74">
        <v>0</v>
      </c>
      <c r="G14" s="74">
        <v>0</v>
      </c>
      <c r="H14" s="74">
        <v>0</v>
      </c>
      <c r="I14" s="74">
        <v>0</v>
      </c>
      <c r="J14" s="74">
        <v>0</v>
      </c>
      <c r="K14" s="74">
        <v>0</v>
      </c>
      <c r="L14" s="74">
        <v>0</v>
      </c>
      <c r="M14" s="74">
        <v>0</v>
      </c>
      <c r="N14" s="74">
        <v>0</v>
      </c>
      <c r="O14" s="74">
        <v>0</v>
      </c>
      <c r="P14" s="75">
        <v>0</v>
      </c>
      <c r="Q14" s="75">
        <v>0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0</v>
      </c>
      <c r="AA14" s="75">
        <v>0</v>
      </c>
      <c r="AB14" s="75">
        <v>0</v>
      </c>
      <c r="AC14" s="75">
        <v>0</v>
      </c>
      <c r="AD14" s="75">
        <v>0</v>
      </c>
      <c r="AE14" s="75">
        <v>0</v>
      </c>
      <c r="AF14" s="75">
        <v>0</v>
      </c>
      <c r="AG14" s="75">
        <v>0</v>
      </c>
      <c r="AH14" s="75">
        <v>0</v>
      </c>
      <c r="AI14" s="75">
        <v>0</v>
      </c>
      <c r="AJ14" s="75">
        <v>0</v>
      </c>
      <c r="AK14" s="75">
        <v>0</v>
      </c>
      <c r="AL14" s="75">
        <v>0</v>
      </c>
      <c r="AM14" s="75">
        <v>0</v>
      </c>
      <c r="AN14" s="75">
        <v>0</v>
      </c>
      <c r="AO14" s="75">
        <v>0</v>
      </c>
      <c r="AP14" s="75">
        <v>0</v>
      </c>
      <c r="AQ14" s="75">
        <v>0</v>
      </c>
      <c r="AR14" s="75">
        <v>0</v>
      </c>
      <c r="AS14" s="75">
        <v>0</v>
      </c>
      <c r="AT14" s="75">
        <v>0</v>
      </c>
      <c r="AU14" s="75">
        <v>0</v>
      </c>
      <c r="AV14" s="75">
        <v>0</v>
      </c>
      <c r="AW14" s="75">
        <v>0</v>
      </c>
      <c r="AX14" s="75">
        <v>0</v>
      </c>
      <c r="AY14" s="75">
        <v>0</v>
      </c>
      <c r="AZ14" s="75">
        <v>0</v>
      </c>
      <c r="BA14" s="75">
        <v>0</v>
      </c>
      <c r="BB14" s="75">
        <v>0</v>
      </c>
      <c r="BC14" s="75">
        <v>0</v>
      </c>
      <c r="BD14" s="75">
        <v>0</v>
      </c>
      <c r="BE14" s="75">
        <v>0</v>
      </c>
      <c r="BF14" s="75">
        <v>0</v>
      </c>
      <c r="BG14" s="75">
        <v>0</v>
      </c>
      <c r="BH14" s="75">
        <v>0</v>
      </c>
      <c r="BI14" s="75">
        <v>0</v>
      </c>
      <c r="BJ14" s="75">
        <v>0</v>
      </c>
      <c r="BK14" s="75">
        <v>0</v>
      </c>
      <c r="BL14" s="75">
        <v>0</v>
      </c>
      <c r="BM14" s="75">
        <v>0</v>
      </c>
      <c r="BN14" s="75">
        <v>0</v>
      </c>
      <c r="BO14" s="75">
        <v>0</v>
      </c>
      <c r="BP14" s="75">
        <v>0</v>
      </c>
      <c r="BQ14" s="75">
        <v>0</v>
      </c>
      <c r="BS14" s="68"/>
    </row>
    <row r="15" spans="1:74" s="5" customFormat="1" ht="35.25" customHeight="1" x14ac:dyDescent="0.25">
      <c r="A15" s="77">
        <v>115</v>
      </c>
      <c r="B15" s="61" t="s">
        <v>56</v>
      </c>
      <c r="C15" s="62">
        <v>37.660887500000001</v>
      </c>
      <c r="D15" s="62">
        <v>38.107025520000001</v>
      </c>
      <c r="E15" s="62">
        <v>34.96948587</v>
      </c>
      <c r="F15" s="62">
        <v>44.803620260000002</v>
      </c>
      <c r="G15" s="62">
        <v>52.731447079999995</v>
      </c>
      <c r="H15" s="62">
        <v>50.076628299999996</v>
      </c>
      <c r="I15" s="62">
        <v>54.413512169999997</v>
      </c>
      <c r="J15" s="62">
        <v>54.90739602</v>
      </c>
      <c r="K15" s="62">
        <v>58.773800299999998</v>
      </c>
      <c r="L15" s="62">
        <v>63.441311929999998</v>
      </c>
      <c r="M15" s="62">
        <v>55.373873580000001</v>
      </c>
      <c r="N15" s="62">
        <v>59.869736410000002</v>
      </c>
      <c r="O15" s="62">
        <v>66.883575489999998</v>
      </c>
      <c r="P15" s="70">
        <v>7.82252233</v>
      </c>
      <c r="Q15" s="70">
        <v>11.48949898</v>
      </c>
      <c r="R15" s="70">
        <v>9.0411954399999992</v>
      </c>
      <c r="S15" s="70">
        <v>9.3076707499999998</v>
      </c>
      <c r="T15" s="70">
        <v>8.2939111299999997</v>
      </c>
      <c r="U15" s="70">
        <v>11.62848556</v>
      </c>
      <c r="V15" s="70">
        <v>8.824178400000001</v>
      </c>
      <c r="W15" s="70">
        <v>9.3604504300000002</v>
      </c>
      <c r="X15" s="70">
        <v>9.0642393400000003</v>
      </c>
      <c r="Y15" s="70">
        <v>11.75837572</v>
      </c>
      <c r="Z15" s="70">
        <v>10.57687758</v>
      </c>
      <c r="AA15" s="70">
        <v>3.5699932300000001</v>
      </c>
      <c r="AB15" s="70">
        <v>15.47225042</v>
      </c>
      <c r="AC15" s="70">
        <v>10.605030080000001</v>
      </c>
      <c r="AD15" s="70">
        <v>8.1373862700000004</v>
      </c>
      <c r="AE15" s="70">
        <v>10.58895349</v>
      </c>
      <c r="AF15" s="70">
        <v>15.100101970000001</v>
      </c>
      <c r="AG15" s="70">
        <v>13.80271237</v>
      </c>
      <c r="AH15" s="70">
        <v>12.64870833</v>
      </c>
      <c r="AI15" s="70">
        <v>11.17992441</v>
      </c>
      <c r="AJ15" s="70">
        <v>17.354147559999998</v>
      </c>
      <c r="AK15" s="70">
        <v>13.77915129</v>
      </c>
      <c r="AL15" s="70">
        <v>10.31387535</v>
      </c>
      <c r="AM15" s="70">
        <v>8.6294541000000002</v>
      </c>
      <c r="AN15" s="70">
        <v>12.35883916</v>
      </c>
      <c r="AO15" s="70">
        <v>16.944904399999999</v>
      </c>
      <c r="AP15" s="70">
        <v>12.02714699</v>
      </c>
      <c r="AQ15" s="70">
        <v>13.082621619999999</v>
      </c>
      <c r="AR15" s="70">
        <v>14.797696699999999</v>
      </c>
      <c r="AS15" s="70">
        <v>14.40491881</v>
      </c>
      <c r="AT15" s="70">
        <v>12.65682964</v>
      </c>
      <c r="AU15" s="70">
        <v>13.047950869999999</v>
      </c>
      <c r="AV15" s="70">
        <v>14.75324107</v>
      </c>
      <c r="AW15" s="70">
        <v>16.293122409999999</v>
      </c>
      <c r="AX15" s="70">
        <v>13.42176961</v>
      </c>
      <c r="AY15" s="70">
        <v>14.305667210000001</v>
      </c>
      <c r="AZ15" s="70">
        <v>18.080321290000001</v>
      </c>
      <c r="BA15" s="70">
        <v>16.9786623</v>
      </c>
      <c r="BB15" s="70">
        <v>14.369524890000001</v>
      </c>
      <c r="BC15" s="70">
        <v>14.01280345</v>
      </c>
      <c r="BD15" s="70">
        <v>17.420657120000001</v>
      </c>
      <c r="BE15" s="70">
        <v>20.619487339999999</v>
      </c>
      <c r="BF15" s="70">
        <v>9.4831324400000003</v>
      </c>
      <c r="BG15" s="70">
        <v>7.8505966799999998</v>
      </c>
      <c r="BH15" s="70">
        <v>14.44405841</v>
      </c>
      <c r="BI15" s="70">
        <v>14.98021988</v>
      </c>
      <c r="BJ15" s="70">
        <v>13.83332351</v>
      </c>
      <c r="BK15" s="70">
        <v>16.612134609999998</v>
      </c>
      <c r="BL15" s="70">
        <v>15.05994173</v>
      </c>
      <c r="BM15" s="70">
        <v>19.71755941</v>
      </c>
      <c r="BN15" s="70">
        <v>14.423478980000001</v>
      </c>
      <c r="BO15" s="70">
        <v>17.682595370000001</v>
      </c>
      <c r="BP15" s="70">
        <v>19.188204289999998</v>
      </c>
      <c r="BQ15" s="70">
        <v>24.116750890000002</v>
      </c>
      <c r="BR15" s="68"/>
      <c r="BS15" s="68"/>
    </row>
    <row r="16" spans="1:74" s="15" customFormat="1" ht="35.25" customHeight="1" x14ac:dyDescent="0.25">
      <c r="A16" s="78">
        <v>1151</v>
      </c>
      <c r="B16" s="73" t="s">
        <v>57</v>
      </c>
      <c r="C16" s="74">
        <v>37.660887500000001</v>
      </c>
      <c r="D16" s="74">
        <v>38.107025520000001</v>
      </c>
      <c r="E16" s="74">
        <v>34.96948587</v>
      </c>
      <c r="F16" s="74">
        <v>44.803620260000002</v>
      </c>
      <c r="G16" s="74">
        <v>52.731447079999995</v>
      </c>
      <c r="H16" s="74">
        <v>50.076628299999996</v>
      </c>
      <c r="I16" s="74">
        <v>54.413512169999997</v>
      </c>
      <c r="J16" s="74">
        <v>54.90739602</v>
      </c>
      <c r="K16" s="74">
        <v>58.773800299999998</v>
      </c>
      <c r="L16" s="74">
        <v>63.441311929999998</v>
      </c>
      <c r="M16" s="74">
        <v>55.373873580000001</v>
      </c>
      <c r="N16" s="74">
        <v>59.869736410000002</v>
      </c>
      <c r="O16" s="74">
        <v>66.883575489999998</v>
      </c>
      <c r="P16" s="75">
        <v>7.82252233</v>
      </c>
      <c r="Q16" s="75">
        <v>11.48949898</v>
      </c>
      <c r="R16" s="75">
        <v>9.0411954399999992</v>
      </c>
      <c r="S16" s="75">
        <v>9.3076707499999998</v>
      </c>
      <c r="T16" s="75">
        <v>8.2939111299999997</v>
      </c>
      <c r="U16" s="75">
        <v>11.62848556</v>
      </c>
      <c r="V16" s="75">
        <v>8.824178400000001</v>
      </c>
      <c r="W16" s="75">
        <v>9.3604504300000002</v>
      </c>
      <c r="X16" s="75">
        <v>9.0642393400000003</v>
      </c>
      <c r="Y16" s="75">
        <v>11.75837572</v>
      </c>
      <c r="Z16" s="75">
        <v>10.57687758</v>
      </c>
      <c r="AA16" s="75">
        <v>3.5699932300000001</v>
      </c>
      <c r="AB16" s="75">
        <v>15.47225042</v>
      </c>
      <c r="AC16" s="75">
        <v>10.605030080000001</v>
      </c>
      <c r="AD16" s="75">
        <v>8.1373862700000004</v>
      </c>
      <c r="AE16" s="75">
        <v>10.58895349</v>
      </c>
      <c r="AF16" s="75">
        <v>15.100101970000001</v>
      </c>
      <c r="AG16" s="75">
        <v>13.80271237</v>
      </c>
      <c r="AH16" s="75">
        <v>12.64870833</v>
      </c>
      <c r="AI16" s="75">
        <v>11.17992441</v>
      </c>
      <c r="AJ16" s="75">
        <v>17.354147559999998</v>
      </c>
      <c r="AK16" s="75">
        <v>13.77915129</v>
      </c>
      <c r="AL16" s="75">
        <v>10.31387535</v>
      </c>
      <c r="AM16" s="75">
        <v>8.6294541000000002</v>
      </c>
      <c r="AN16" s="75">
        <v>12.35883916</v>
      </c>
      <c r="AO16" s="75">
        <v>16.944904399999999</v>
      </c>
      <c r="AP16" s="75">
        <v>12.02714699</v>
      </c>
      <c r="AQ16" s="75">
        <v>13.082621619999999</v>
      </c>
      <c r="AR16" s="75">
        <v>14.797696699999999</v>
      </c>
      <c r="AS16" s="75">
        <v>14.40491881</v>
      </c>
      <c r="AT16" s="75">
        <v>12.65682964</v>
      </c>
      <c r="AU16" s="75">
        <v>13.047950869999999</v>
      </c>
      <c r="AV16" s="75">
        <v>14.75324107</v>
      </c>
      <c r="AW16" s="75">
        <v>16.293122409999999</v>
      </c>
      <c r="AX16" s="75">
        <v>13.42176961</v>
      </c>
      <c r="AY16" s="75">
        <v>14.305667210000001</v>
      </c>
      <c r="AZ16" s="75">
        <v>18.080321290000001</v>
      </c>
      <c r="BA16" s="75">
        <v>16.9786623</v>
      </c>
      <c r="BB16" s="75">
        <v>14.369524890000001</v>
      </c>
      <c r="BC16" s="75">
        <v>14.01280345</v>
      </c>
      <c r="BD16" s="75">
        <v>17.420657120000001</v>
      </c>
      <c r="BE16" s="75">
        <v>20.619487339999999</v>
      </c>
      <c r="BF16" s="75">
        <v>9.4831324400000003</v>
      </c>
      <c r="BG16" s="75">
        <v>7.8505966799999998</v>
      </c>
      <c r="BH16" s="75">
        <v>14.44405841</v>
      </c>
      <c r="BI16" s="75">
        <v>14.98021988</v>
      </c>
      <c r="BJ16" s="75">
        <v>13.83332351</v>
      </c>
      <c r="BK16" s="75">
        <v>16.612134609999998</v>
      </c>
      <c r="BL16" s="75">
        <v>15.05994173</v>
      </c>
      <c r="BM16" s="75">
        <v>19.71755941</v>
      </c>
      <c r="BN16" s="75">
        <v>14.423478980000001</v>
      </c>
      <c r="BO16" s="75">
        <v>17.682595370000001</v>
      </c>
      <c r="BP16" s="75">
        <v>19.188204289999998</v>
      </c>
      <c r="BQ16" s="75">
        <v>24.116750890000002</v>
      </c>
      <c r="BR16" s="68"/>
    </row>
    <row r="17" spans="1:71" s="69" customFormat="1" ht="35.25" customHeight="1" x14ac:dyDescent="0.25">
      <c r="A17" s="79">
        <v>13</v>
      </c>
      <c r="B17" s="65" t="s">
        <v>58</v>
      </c>
      <c r="C17" s="66">
        <v>13.914457299999999</v>
      </c>
      <c r="D17" s="66">
        <v>105.12357253</v>
      </c>
      <c r="E17" s="66">
        <v>49.316879799999995</v>
      </c>
      <c r="F17" s="66">
        <v>48.12633357</v>
      </c>
      <c r="G17" s="66">
        <v>66.778986869999997</v>
      </c>
      <c r="H17" s="66">
        <v>41.166975399999998</v>
      </c>
      <c r="I17" s="66">
        <v>26.876071960000004</v>
      </c>
      <c r="J17" s="66">
        <v>63.626602429999998</v>
      </c>
      <c r="K17" s="66">
        <v>64.578837489999998</v>
      </c>
      <c r="L17" s="66">
        <v>55.683458100000003</v>
      </c>
      <c r="M17" s="66">
        <v>179.40433507</v>
      </c>
      <c r="N17" s="66">
        <v>148.11447671000002</v>
      </c>
      <c r="O17" s="66">
        <v>203.45379485000001</v>
      </c>
      <c r="P17" s="67">
        <v>7.3947305999999999</v>
      </c>
      <c r="Q17" s="67">
        <v>2.3937132999999999</v>
      </c>
      <c r="R17" s="67">
        <v>2.0630066999999999</v>
      </c>
      <c r="S17" s="67">
        <v>2.0630066999999999</v>
      </c>
      <c r="T17" s="67">
        <v>17.148472000000002</v>
      </c>
      <c r="U17" s="67">
        <v>0.10576000000000001</v>
      </c>
      <c r="V17" s="67">
        <v>8.4566999999999997E-4</v>
      </c>
      <c r="W17" s="67">
        <v>87.868494859999998</v>
      </c>
      <c r="X17" s="67">
        <v>3.9407000000000001</v>
      </c>
      <c r="Y17" s="67">
        <v>40.37336191</v>
      </c>
      <c r="Z17" s="67">
        <v>3.9629610000000003E-2</v>
      </c>
      <c r="AA17" s="67">
        <v>4.9631882800000007</v>
      </c>
      <c r="AB17" s="67">
        <v>6.74248096</v>
      </c>
      <c r="AC17" s="67">
        <v>27.496782899999999</v>
      </c>
      <c r="AD17" s="67">
        <v>5.3131297000000002</v>
      </c>
      <c r="AE17" s="67">
        <v>8.5739400099999994</v>
      </c>
      <c r="AF17" s="67">
        <v>0</v>
      </c>
      <c r="AG17" s="67">
        <v>0</v>
      </c>
      <c r="AH17" s="67">
        <v>7.0510857599999994</v>
      </c>
      <c r="AI17" s="67">
        <v>59.727901109999998</v>
      </c>
      <c r="AJ17" s="67">
        <v>0.94446288</v>
      </c>
      <c r="AK17" s="67">
        <v>0.46304731999999998</v>
      </c>
      <c r="AL17" s="67">
        <v>1.3994130900000001</v>
      </c>
      <c r="AM17" s="67">
        <v>38.360052109999998</v>
      </c>
      <c r="AN17" s="67">
        <v>0</v>
      </c>
      <c r="AO17" s="67">
        <v>10.127485630000001</v>
      </c>
      <c r="AP17" s="67">
        <v>16.31701632</v>
      </c>
      <c r="AQ17" s="67">
        <v>0.43157001</v>
      </c>
      <c r="AR17" s="67">
        <v>25.59931817</v>
      </c>
      <c r="AS17" s="67">
        <v>0.18396198999999999</v>
      </c>
      <c r="AT17" s="67">
        <v>18.564490379999999</v>
      </c>
      <c r="AU17" s="67">
        <v>19.278831889999999</v>
      </c>
      <c r="AV17" s="67">
        <v>14.826785470000001</v>
      </c>
      <c r="AW17" s="67">
        <v>13.4120311</v>
      </c>
      <c r="AX17" s="67">
        <v>20.5864005</v>
      </c>
      <c r="AY17" s="67">
        <v>15.753620420000001</v>
      </c>
      <c r="AZ17" s="67">
        <v>15.18168414</v>
      </c>
      <c r="BA17" s="67">
        <v>17.98407753</v>
      </c>
      <c r="BB17" s="67">
        <v>0</v>
      </c>
      <c r="BC17" s="67">
        <v>22.517696430000001</v>
      </c>
      <c r="BD17" s="67">
        <v>20.422321660000001</v>
      </c>
      <c r="BE17" s="67">
        <v>12.22202349</v>
      </c>
      <c r="BF17" s="67">
        <v>41.034405319999998</v>
      </c>
      <c r="BG17" s="67">
        <v>105.72558459999999</v>
      </c>
      <c r="BH17" s="67">
        <v>39.761563620000004</v>
      </c>
      <c r="BI17" s="67">
        <v>52.092829420000001</v>
      </c>
      <c r="BJ17" s="67">
        <v>0</v>
      </c>
      <c r="BK17" s="67">
        <v>56.26008367</v>
      </c>
      <c r="BL17" s="67">
        <v>33.219065399999998</v>
      </c>
      <c r="BM17" s="67">
        <v>11.192455300000001</v>
      </c>
      <c r="BN17" s="67">
        <v>11.31651244</v>
      </c>
      <c r="BO17" s="67">
        <v>147.72576171</v>
      </c>
      <c r="BP17" s="67">
        <v>18.312323800000001</v>
      </c>
      <c r="BQ17" s="67">
        <v>14.330033190000002</v>
      </c>
      <c r="BR17" s="68"/>
    </row>
    <row r="18" spans="1:71" s="5" customFormat="1" ht="35.25" customHeight="1" x14ac:dyDescent="0.25">
      <c r="A18" s="77">
        <v>131</v>
      </c>
      <c r="B18" s="61" t="s">
        <v>59</v>
      </c>
      <c r="C18" s="62">
        <v>13.914457299999999</v>
      </c>
      <c r="D18" s="62">
        <v>105.12357253</v>
      </c>
      <c r="E18" s="62">
        <v>49.316879799999995</v>
      </c>
      <c r="F18" s="62">
        <v>48.12633357</v>
      </c>
      <c r="G18" s="62">
        <v>66.778986869999997</v>
      </c>
      <c r="H18" s="62">
        <v>41.166975399999998</v>
      </c>
      <c r="I18" s="62">
        <v>26.876071960000004</v>
      </c>
      <c r="J18" s="62">
        <v>63.626602429999998</v>
      </c>
      <c r="K18" s="62">
        <v>64.578837489999998</v>
      </c>
      <c r="L18" s="62">
        <v>55.683458100000003</v>
      </c>
      <c r="M18" s="62">
        <v>179.40433507</v>
      </c>
      <c r="N18" s="62">
        <v>148.11447671000002</v>
      </c>
      <c r="O18" s="62">
        <v>203.45379485000001</v>
      </c>
      <c r="P18" s="70">
        <v>7.3947305999999999</v>
      </c>
      <c r="Q18" s="70">
        <v>2.3937132999999999</v>
      </c>
      <c r="R18" s="70">
        <v>2.0630066999999999</v>
      </c>
      <c r="S18" s="70">
        <v>2.0630066999999999</v>
      </c>
      <c r="T18" s="70">
        <v>17.148472000000002</v>
      </c>
      <c r="U18" s="70">
        <v>0.10576000000000001</v>
      </c>
      <c r="V18" s="70">
        <v>8.4566999999999997E-4</v>
      </c>
      <c r="W18" s="70">
        <v>87.868494859999998</v>
      </c>
      <c r="X18" s="70">
        <v>3.9407000000000001</v>
      </c>
      <c r="Y18" s="70">
        <v>40.37336191</v>
      </c>
      <c r="Z18" s="70">
        <v>3.9629610000000003E-2</v>
      </c>
      <c r="AA18" s="70">
        <v>4.9631882800000007</v>
      </c>
      <c r="AB18" s="70">
        <v>6.74248096</v>
      </c>
      <c r="AC18" s="70">
        <v>27.496782899999999</v>
      </c>
      <c r="AD18" s="70">
        <v>5.3131297000000002</v>
      </c>
      <c r="AE18" s="70">
        <v>8.5739400099999994</v>
      </c>
      <c r="AF18" s="70">
        <v>0</v>
      </c>
      <c r="AG18" s="70">
        <v>0</v>
      </c>
      <c r="AH18" s="70">
        <v>7.0510857599999994</v>
      </c>
      <c r="AI18" s="70">
        <v>59.727901109999998</v>
      </c>
      <c r="AJ18" s="70">
        <v>0.94446288</v>
      </c>
      <c r="AK18" s="70">
        <v>0.46304731999999998</v>
      </c>
      <c r="AL18" s="70">
        <v>1.3994130900000001</v>
      </c>
      <c r="AM18" s="70">
        <v>38.360052109999998</v>
      </c>
      <c r="AN18" s="70">
        <v>0</v>
      </c>
      <c r="AO18" s="70">
        <v>10.127485630000001</v>
      </c>
      <c r="AP18" s="70">
        <v>16.31701632</v>
      </c>
      <c r="AQ18" s="70">
        <v>0.43157001</v>
      </c>
      <c r="AR18" s="70">
        <v>25.59931817</v>
      </c>
      <c r="AS18" s="70">
        <v>0.18396198999999999</v>
      </c>
      <c r="AT18" s="70">
        <v>18.564490379999999</v>
      </c>
      <c r="AU18" s="70">
        <v>19.278831889999999</v>
      </c>
      <c r="AV18" s="70">
        <v>14.826785470000001</v>
      </c>
      <c r="AW18" s="70">
        <v>13.4120311</v>
      </c>
      <c r="AX18" s="70">
        <v>20.5864005</v>
      </c>
      <c r="AY18" s="70">
        <v>15.753620420000001</v>
      </c>
      <c r="AZ18" s="70">
        <v>15.18168414</v>
      </c>
      <c r="BA18" s="70">
        <v>17.98407753</v>
      </c>
      <c r="BB18" s="70">
        <v>0</v>
      </c>
      <c r="BC18" s="70">
        <v>22.517696430000001</v>
      </c>
      <c r="BD18" s="70">
        <v>20.422321660000001</v>
      </c>
      <c r="BE18" s="70">
        <v>12.22202349</v>
      </c>
      <c r="BF18" s="70">
        <v>41.034405319999998</v>
      </c>
      <c r="BG18" s="70">
        <v>105.72558459999999</v>
      </c>
      <c r="BH18" s="70">
        <v>39.761563620000004</v>
      </c>
      <c r="BI18" s="70">
        <v>52.092829420000001</v>
      </c>
      <c r="BJ18" s="70">
        <v>0</v>
      </c>
      <c r="BK18" s="70">
        <v>56.26008367</v>
      </c>
      <c r="BL18" s="70">
        <v>33.219065399999998</v>
      </c>
      <c r="BM18" s="70">
        <v>11.192455300000001</v>
      </c>
      <c r="BN18" s="70">
        <v>11.31651244</v>
      </c>
      <c r="BO18" s="70">
        <v>147.72576171</v>
      </c>
      <c r="BP18" s="70">
        <v>18.312323800000001</v>
      </c>
      <c r="BQ18" s="70">
        <v>14.330033190000002</v>
      </c>
    </row>
    <row r="19" spans="1:71" s="15" customFormat="1" ht="35.25" customHeight="1" x14ac:dyDescent="0.25">
      <c r="A19" s="78">
        <v>1311</v>
      </c>
      <c r="B19" s="73" t="s">
        <v>60</v>
      </c>
      <c r="C19" s="74">
        <v>13.914457299999999</v>
      </c>
      <c r="D19" s="74">
        <v>105.12357253</v>
      </c>
      <c r="E19" s="74">
        <v>49.316879799999995</v>
      </c>
      <c r="F19" s="74">
        <v>48.12633357</v>
      </c>
      <c r="G19" s="74">
        <v>66.778986869999997</v>
      </c>
      <c r="H19" s="74">
        <v>41.166975399999998</v>
      </c>
      <c r="I19" s="74">
        <v>26.876071960000004</v>
      </c>
      <c r="J19" s="74">
        <v>63.626602429999998</v>
      </c>
      <c r="K19" s="74">
        <v>64.578837489999998</v>
      </c>
      <c r="L19" s="74">
        <v>55.683458100000003</v>
      </c>
      <c r="M19" s="74">
        <v>179.40433507</v>
      </c>
      <c r="N19" s="74">
        <v>148.11447671000002</v>
      </c>
      <c r="O19" s="74">
        <v>203.45379485000001</v>
      </c>
      <c r="P19" s="75">
        <v>7.3947305999999999</v>
      </c>
      <c r="Q19" s="75">
        <v>2.3937132999999999</v>
      </c>
      <c r="R19" s="75">
        <v>2.0630066999999999</v>
      </c>
      <c r="S19" s="75">
        <v>2.0630066999999999</v>
      </c>
      <c r="T19" s="75">
        <v>17.148472000000002</v>
      </c>
      <c r="U19" s="75">
        <v>0.10576000000000001</v>
      </c>
      <c r="V19" s="75">
        <v>8.4566999999999997E-4</v>
      </c>
      <c r="W19" s="75">
        <v>87.868494859999998</v>
      </c>
      <c r="X19" s="75">
        <v>3.9407000000000001</v>
      </c>
      <c r="Y19" s="75">
        <v>40.37336191</v>
      </c>
      <c r="Z19" s="75">
        <v>3.9629610000000003E-2</v>
      </c>
      <c r="AA19" s="75">
        <v>4.9631882800000007</v>
      </c>
      <c r="AB19" s="75">
        <v>6.74248096</v>
      </c>
      <c r="AC19" s="75">
        <v>27.496782899999999</v>
      </c>
      <c r="AD19" s="75">
        <v>5.3131297000000002</v>
      </c>
      <c r="AE19" s="75">
        <v>8.5739400099999994</v>
      </c>
      <c r="AF19" s="75">
        <v>0</v>
      </c>
      <c r="AG19" s="75">
        <v>0</v>
      </c>
      <c r="AH19" s="75">
        <v>7.0510857599999994</v>
      </c>
      <c r="AI19" s="75">
        <v>59.727901109999998</v>
      </c>
      <c r="AJ19" s="75">
        <v>0.94446288</v>
      </c>
      <c r="AK19" s="75">
        <v>0.46304731999999998</v>
      </c>
      <c r="AL19" s="75">
        <v>1.3994130900000001</v>
      </c>
      <c r="AM19" s="75">
        <v>38.360052109999998</v>
      </c>
      <c r="AN19" s="75">
        <v>0</v>
      </c>
      <c r="AO19" s="75">
        <v>10.127485630000001</v>
      </c>
      <c r="AP19" s="75">
        <v>16.31701632</v>
      </c>
      <c r="AQ19" s="75">
        <v>0.43157001</v>
      </c>
      <c r="AR19" s="75">
        <v>25.59931817</v>
      </c>
      <c r="AS19" s="75">
        <v>0.18396198999999999</v>
      </c>
      <c r="AT19" s="75">
        <v>18.564490379999999</v>
      </c>
      <c r="AU19" s="75">
        <v>19.278831889999999</v>
      </c>
      <c r="AV19" s="75">
        <v>14.826785470000001</v>
      </c>
      <c r="AW19" s="75">
        <v>13.4120311</v>
      </c>
      <c r="AX19" s="75">
        <v>20.5864005</v>
      </c>
      <c r="AY19" s="75">
        <v>15.753620420000001</v>
      </c>
      <c r="AZ19" s="75">
        <v>15.18168414</v>
      </c>
      <c r="BA19" s="75">
        <v>17.98407753</v>
      </c>
      <c r="BB19" s="75">
        <v>0</v>
      </c>
      <c r="BC19" s="75">
        <v>22.517696430000001</v>
      </c>
      <c r="BD19" s="75">
        <v>20.422321660000001</v>
      </c>
      <c r="BE19" s="75">
        <v>12.22202349</v>
      </c>
      <c r="BF19" s="75">
        <v>41.034405319999998</v>
      </c>
      <c r="BG19" s="75">
        <v>105.72558459999999</v>
      </c>
      <c r="BH19" s="75">
        <v>39.761563620000004</v>
      </c>
      <c r="BI19" s="75">
        <v>52.092829420000001</v>
      </c>
      <c r="BJ19" s="75">
        <v>0</v>
      </c>
      <c r="BK19" s="75">
        <v>56.26008367</v>
      </c>
      <c r="BL19" s="75">
        <v>33.219065399999998</v>
      </c>
      <c r="BM19" s="75">
        <v>11.192455300000001</v>
      </c>
      <c r="BN19" s="75">
        <v>11.31651244</v>
      </c>
      <c r="BO19" s="75">
        <v>147.72576171</v>
      </c>
      <c r="BP19" s="75">
        <v>18.312323800000001</v>
      </c>
      <c r="BQ19" s="75">
        <v>14.330033190000002</v>
      </c>
    </row>
    <row r="20" spans="1:71" s="69" customFormat="1" ht="35.25" customHeight="1" x14ac:dyDescent="0.25">
      <c r="A20" s="79">
        <v>14</v>
      </c>
      <c r="B20" s="65" t="s">
        <v>61</v>
      </c>
      <c r="C20" s="66">
        <v>44.643582960000003</v>
      </c>
      <c r="D20" s="66">
        <v>51.800328689999994</v>
      </c>
      <c r="E20" s="66">
        <v>55.881510079999998</v>
      </c>
      <c r="F20" s="66">
        <v>36.553231609999997</v>
      </c>
      <c r="G20" s="66">
        <v>58.24907073</v>
      </c>
      <c r="H20" s="66">
        <v>51.16417525</v>
      </c>
      <c r="I20" s="66">
        <v>52.74228943</v>
      </c>
      <c r="J20" s="66">
        <v>59.10070546</v>
      </c>
      <c r="K20" s="66">
        <v>59.024118569999999</v>
      </c>
      <c r="L20" s="66">
        <v>89.228075720000007</v>
      </c>
      <c r="M20" s="66">
        <v>75.185277109999987</v>
      </c>
      <c r="N20" s="66">
        <v>100.62266612000001</v>
      </c>
      <c r="O20" s="66">
        <v>82.012665409999997</v>
      </c>
      <c r="P20" s="67">
        <v>12.8281542</v>
      </c>
      <c r="Q20" s="67">
        <v>16.208347490000001</v>
      </c>
      <c r="R20" s="67">
        <v>5.35428807</v>
      </c>
      <c r="S20" s="67">
        <v>10.252793199999999</v>
      </c>
      <c r="T20" s="67">
        <v>15.773005109999998</v>
      </c>
      <c r="U20" s="67">
        <v>13.568625729999999</v>
      </c>
      <c r="V20" s="67">
        <v>16.803218799999996</v>
      </c>
      <c r="W20" s="67">
        <v>5.6554790500000056</v>
      </c>
      <c r="X20" s="67">
        <v>8.4121132200000002</v>
      </c>
      <c r="Y20" s="67">
        <v>16.885433420000002</v>
      </c>
      <c r="Z20" s="67">
        <v>22.587476420000002</v>
      </c>
      <c r="AA20" s="67">
        <v>7.99648702</v>
      </c>
      <c r="AB20" s="67">
        <v>6.21847146</v>
      </c>
      <c r="AC20" s="67">
        <v>5.7825552600000005</v>
      </c>
      <c r="AD20" s="67">
        <v>7.9021018999999999</v>
      </c>
      <c r="AE20" s="67">
        <v>16.650102990000001</v>
      </c>
      <c r="AF20" s="67">
        <v>17.974227159999998</v>
      </c>
      <c r="AG20" s="67">
        <v>6.2389102200000002</v>
      </c>
      <c r="AH20" s="67">
        <v>14.500101509999999</v>
      </c>
      <c r="AI20" s="67">
        <v>19.53583184</v>
      </c>
      <c r="AJ20" s="67">
        <v>8.8965726400000005</v>
      </c>
      <c r="AK20" s="67">
        <v>16.166004489999999</v>
      </c>
      <c r="AL20" s="67">
        <v>14.678738219999998</v>
      </c>
      <c r="AM20" s="67">
        <v>11.422859900000001</v>
      </c>
      <c r="AN20" s="67">
        <v>18.720236460000002</v>
      </c>
      <c r="AO20" s="67">
        <v>14.138743589999997</v>
      </c>
      <c r="AP20" s="67">
        <v>13.051049329999998</v>
      </c>
      <c r="AQ20" s="67">
        <v>6.8322600499999995</v>
      </c>
      <c r="AR20" s="67">
        <v>11.683614110000001</v>
      </c>
      <c r="AS20" s="67">
        <v>19.811879810000004</v>
      </c>
      <c r="AT20" s="67">
        <v>15.319316090000001</v>
      </c>
      <c r="AU20" s="67">
        <v>12.28589545</v>
      </c>
      <c r="AV20" s="67">
        <v>11.31990087</v>
      </c>
      <c r="AW20" s="67">
        <v>7.6471621399999998</v>
      </c>
      <c r="AX20" s="67">
        <v>22.177641510000001</v>
      </c>
      <c r="AY20" s="67">
        <v>17.879414049999998</v>
      </c>
      <c r="AZ20" s="67">
        <v>18.245513419999998</v>
      </c>
      <c r="BA20" s="67">
        <v>18.84886277</v>
      </c>
      <c r="BB20" s="67">
        <v>17.388554209999999</v>
      </c>
      <c r="BC20" s="67">
        <v>34.745145320000006</v>
      </c>
      <c r="BD20" s="67">
        <v>19.261982629999999</v>
      </c>
      <c r="BE20" s="67">
        <v>14.065318209999999</v>
      </c>
      <c r="BF20" s="67">
        <v>14.856223649999999</v>
      </c>
      <c r="BG20" s="67">
        <v>27.001752619999998</v>
      </c>
      <c r="BH20" s="67">
        <v>26.97562237</v>
      </c>
      <c r="BI20" s="67">
        <v>18.236150440000003</v>
      </c>
      <c r="BJ20" s="67">
        <v>24.593918840000001</v>
      </c>
      <c r="BK20" s="67">
        <v>30.816974470000002</v>
      </c>
      <c r="BL20" s="67">
        <v>11.636068190000001</v>
      </c>
      <c r="BM20" s="67">
        <v>22.5455018</v>
      </c>
      <c r="BN20" s="67">
        <v>19.342690080000001</v>
      </c>
      <c r="BO20" s="67">
        <v>28.488405339999996</v>
      </c>
      <c r="BP20" s="67">
        <v>15.376780520000001</v>
      </c>
      <c r="BQ20" s="67">
        <v>11.16980379</v>
      </c>
      <c r="BR20" s="68"/>
      <c r="BS20" s="68"/>
    </row>
    <row r="21" spans="1:71" s="5" customFormat="1" ht="35.25" customHeight="1" x14ac:dyDescent="0.25">
      <c r="A21" s="77">
        <v>141</v>
      </c>
      <c r="B21" s="61" t="s">
        <v>62</v>
      </c>
      <c r="C21" s="62">
        <v>15.158359919999999</v>
      </c>
      <c r="D21" s="62">
        <v>8.3200111900000007</v>
      </c>
      <c r="E21" s="62">
        <v>18.220676260000001</v>
      </c>
      <c r="F21" s="62">
        <v>3.9918324700000003</v>
      </c>
      <c r="G21" s="62">
        <v>2.6425352000000002</v>
      </c>
      <c r="H21" s="62">
        <v>11.11832398</v>
      </c>
      <c r="I21" s="62">
        <v>7.16381011</v>
      </c>
      <c r="J21" s="62">
        <v>6.38780576</v>
      </c>
      <c r="K21" s="62">
        <v>8.1408068799999995</v>
      </c>
      <c r="L21" s="62">
        <v>21.561020919999997</v>
      </c>
      <c r="M21" s="62">
        <v>11.685210659999999</v>
      </c>
      <c r="N21" s="62">
        <v>33.003224590000002</v>
      </c>
      <c r="O21" s="62">
        <v>29.852377149999999</v>
      </c>
      <c r="P21" s="70">
        <v>1.2030435399999999</v>
      </c>
      <c r="Q21" s="70">
        <v>9.3543454700000002</v>
      </c>
      <c r="R21" s="70">
        <v>0.33472218000000004</v>
      </c>
      <c r="S21" s="70">
        <v>4.26624873</v>
      </c>
      <c r="T21" s="70">
        <v>1.19678627</v>
      </c>
      <c r="U21" s="70">
        <v>0.58957211999999992</v>
      </c>
      <c r="V21" s="70">
        <v>5.5441996900000001</v>
      </c>
      <c r="W21" s="70">
        <v>0.98945310999999991</v>
      </c>
      <c r="X21" s="70">
        <v>1.57774737</v>
      </c>
      <c r="Y21" s="70">
        <v>2.03261424</v>
      </c>
      <c r="Z21" s="70">
        <v>13.74638742</v>
      </c>
      <c r="AA21" s="70">
        <v>0.86392723000000005</v>
      </c>
      <c r="AB21" s="70">
        <v>1.2440191600000001</v>
      </c>
      <c r="AC21" s="70">
        <v>0.38552642000000004</v>
      </c>
      <c r="AD21" s="70">
        <v>1.5612449700000002</v>
      </c>
      <c r="AE21" s="70">
        <v>0.80104191999999996</v>
      </c>
      <c r="AF21" s="70">
        <v>0.27871244999999994</v>
      </c>
      <c r="AG21" s="70">
        <v>0.85454856000000001</v>
      </c>
      <c r="AH21" s="70">
        <v>0.78600996999999995</v>
      </c>
      <c r="AI21" s="70">
        <v>0.72326422000000012</v>
      </c>
      <c r="AJ21" s="70">
        <v>0.47345590999999998</v>
      </c>
      <c r="AK21" s="70">
        <v>7.9949807900000005</v>
      </c>
      <c r="AL21" s="70">
        <v>0.68667637999999998</v>
      </c>
      <c r="AM21" s="70">
        <v>1.9632108999999998</v>
      </c>
      <c r="AN21" s="70">
        <v>3.9287091099999998</v>
      </c>
      <c r="AO21" s="70">
        <v>0.84246578000000005</v>
      </c>
      <c r="AP21" s="70">
        <v>1.1203754100000001</v>
      </c>
      <c r="AQ21" s="70">
        <v>1.27225981</v>
      </c>
      <c r="AR21" s="70">
        <v>0.88555742000000004</v>
      </c>
      <c r="AS21" s="70">
        <v>4.8713875200000007</v>
      </c>
      <c r="AT21" s="70">
        <v>0.21543478000000005</v>
      </c>
      <c r="AU21" s="70">
        <v>0.41542604000000005</v>
      </c>
      <c r="AV21" s="70">
        <v>1.4830470600000001</v>
      </c>
      <c r="AW21" s="70">
        <v>0.34770414000000005</v>
      </c>
      <c r="AX21" s="70">
        <v>5.2888344000000007</v>
      </c>
      <c r="AY21" s="70">
        <v>1.0212212799999996</v>
      </c>
      <c r="AZ21" s="70">
        <v>2.2948074799999998</v>
      </c>
      <c r="BA21" s="70">
        <v>9.1931607699999986</v>
      </c>
      <c r="BB21" s="70">
        <v>4.1500816899999995</v>
      </c>
      <c r="BC21" s="70">
        <v>5.9229709800000006</v>
      </c>
      <c r="BD21" s="70">
        <v>0.91793159999999996</v>
      </c>
      <c r="BE21" s="70">
        <v>5.8979298899999995</v>
      </c>
      <c r="BF21" s="70">
        <v>2.15950146</v>
      </c>
      <c r="BG21" s="70">
        <v>2.70984771</v>
      </c>
      <c r="BH21" s="70">
        <v>16.421166280000001</v>
      </c>
      <c r="BI21" s="70">
        <v>4.89843443</v>
      </c>
      <c r="BJ21" s="70">
        <v>9.9275580699999999</v>
      </c>
      <c r="BK21" s="70">
        <v>1.7560658099999999</v>
      </c>
      <c r="BL21" s="70">
        <v>0.50918854000000002</v>
      </c>
      <c r="BM21" s="70">
        <v>5.8778889799999998</v>
      </c>
      <c r="BN21" s="70">
        <v>7.1211136599999998</v>
      </c>
      <c r="BO21" s="70">
        <v>16.344185969999998</v>
      </c>
      <c r="BP21" s="70">
        <v>1.95173723</v>
      </c>
      <c r="BQ21" s="70">
        <v>2.3997372600000002</v>
      </c>
      <c r="BR21" s="68"/>
      <c r="BS21" s="68"/>
    </row>
    <row r="22" spans="1:71" s="15" customFormat="1" ht="35.25" customHeight="1" x14ac:dyDescent="0.25">
      <c r="A22" s="78">
        <v>1411</v>
      </c>
      <c r="B22" s="73" t="s">
        <v>63</v>
      </c>
      <c r="C22" s="74">
        <v>2.2605036300000001</v>
      </c>
      <c r="D22" s="74">
        <v>1.44294674</v>
      </c>
      <c r="E22" s="74">
        <v>3.74965481</v>
      </c>
      <c r="F22" s="74">
        <v>1.35584379</v>
      </c>
      <c r="G22" s="74">
        <v>0.80134212000000016</v>
      </c>
      <c r="H22" s="74">
        <v>0.28942421000000002</v>
      </c>
      <c r="I22" s="74">
        <v>0.62725775000000006</v>
      </c>
      <c r="J22" s="74">
        <v>0.44687779000000005</v>
      </c>
      <c r="K22" s="74">
        <v>1.1426020899999998</v>
      </c>
      <c r="L22" s="74">
        <v>2.9977287000000001</v>
      </c>
      <c r="M22" s="74">
        <v>1.4425161899999999</v>
      </c>
      <c r="N22" s="74">
        <v>2.9185748999999999</v>
      </c>
      <c r="O22" s="74">
        <v>2.0160937300000001</v>
      </c>
      <c r="P22" s="75">
        <v>0.95198585000000002</v>
      </c>
      <c r="Q22" s="75">
        <v>0.22913459999999999</v>
      </c>
      <c r="R22" s="75">
        <v>0.31472218000000002</v>
      </c>
      <c r="S22" s="75">
        <v>0.76466100000000004</v>
      </c>
      <c r="T22" s="75">
        <v>0.31507114000000003</v>
      </c>
      <c r="U22" s="75">
        <v>0.34156242999999997</v>
      </c>
      <c r="V22" s="75">
        <v>0.30026874999999997</v>
      </c>
      <c r="W22" s="75">
        <v>0.48604441999999998</v>
      </c>
      <c r="X22" s="75">
        <v>0.68210418000000006</v>
      </c>
      <c r="Y22" s="75">
        <v>0.47068305999999999</v>
      </c>
      <c r="Z22" s="75">
        <v>2.0705745800000002</v>
      </c>
      <c r="AA22" s="75">
        <v>0.52629298999999996</v>
      </c>
      <c r="AB22" s="75">
        <v>0.3389645</v>
      </c>
      <c r="AC22" s="75">
        <v>0.14237017000000002</v>
      </c>
      <c r="AD22" s="75">
        <v>0.46265831000000002</v>
      </c>
      <c r="AE22" s="75">
        <v>0.41185081000000001</v>
      </c>
      <c r="AF22" s="75">
        <v>9.6398529999999996E-2</v>
      </c>
      <c r="AG22" s="75">
        <v>0.20164624</v>
      </c>
      <c r="AH22" s="75">
        <v>0.25144482000000001</v>
      </c>
      <c r="AI22" s="75">
        <v>0.25185253000000002</v>
      </c>
      <c r="AJ22" s="75">
        <v>6.55559E-2</v>
      </c>
      <c r="AK22" s="75">
        <v>3.6241639999999999E-2</v>
      </c>
      <c r="AL22" s="75">
        <v>7.1685460000000006E-2</v>
      </c>
      <c r="AM22" s="75">
        <v>0.11594121</v>
      </c>
      <c r="AN22" s="75">
        <v>2.6015699999999999E-2</v>
      </c>
      <c r="AO22" s="75">
        <v>0.31279615000000005</v>
      </c>
      <c r="AP22" s="75">
        <v>8.7228920000000001E-2</v>
      </c>
      <c r="AQ22" s="75">
        <v>0.20121698000000002</v>
      </c>
      <c r="AR22" s="75">
        <v>0.11432107000000001</v>
      </c>
      <c r="AS22" s="75">
        <v>0.16991312</v>
      </c>
      <c r="AT22" s="75">
        <v>-0.10493524</v>
      </c>
      <c r="AU22" s="75">
        <v>0.26757884000000004</v>
      </c>
      <c r="AV22" s="75">
        <v>1.04115717</v>
      </c>
      <c r="AW22" s="75">
        <v>0.16105637</v>
      </c>
      <c r="AX22" s="75">
        <v>1.4445876100000001</v>
      </c>
      <c r="AY22" s="75">
        <v>-1.5041990600000001</v>
      </c>
      <c r="AZ22" s="75">
        <v>0.29225813</v>
      </c>
      <c r="BA22" s="75">
        <v>0.32134659000000004</v>
      </c>
      <c r="BB22" s="75">
        <v>0.48480047999999998</v>
      </c>
      <c r="BC22" s="75">
        <v>1.8993234999999999</v>
      </c>
      <c r="BD22" s="75">
        <v>0.29690896</v>
      </c>
      <c r="BE22" s="75">
        <v>0.32653283</v>
      </c>
      <c r="BF22" s="75">
        <v>0.43850274</v>
      </c>
      <c r="BG22" s="75">
        <v>0.38057165999999998</v>
      </c>
      <c r="BH22" s="75">
        <v>0.15862459000000001</v>
      </c>
      <c r="BI22" s="75">
        <v>2.2881516899999998</v>
      </c>
      <c r="BJ22" s="75">
        <v>0.24520170000000002</v>
      </c>
      <c r="BK22" s="75">
        <v>0.22659692000000001</v>
      </c>
      <c r="BL22" s="75">
        <v>0.14311813000000001</v>
      </c>
      <c r="BM22" s="75">
        <v>1.44478105</v>
      </c>
      <c r="BN22" s="75">
        <v>0.19052388000000001</v>
      </c>
      <c r="BO22" s="75">
        <v>0.23767067</v>
      </c>
      <c r="BP22" s="75">
        <v>0.28211540999999996</v>
      </c>
      <c r="BQ22" s="75">
        <v>0.92711078000000002</v>
      </c>
    </row>
    <row r="23" spans="1:71" s="15" customFormat="1" ht="35.25" customHeight="1" x14ac:dyDescent="0.25">
      <c r="A23" s="78">
        <v>1412</v>
      </c>
      <c r="B23" s="73" t="s">
        <v>64</v>
      </c>
      <c r="C23" s="74">
        <v>12.35873033</v>
      </c>
      <c r="D23" s="74">
        <v>6.0465556199999995</v>
      </c>
      <c r="E23" s="74">
        <v>13.903894320000001</v>
      </c>
      <c r="F23" s="74">
        <v>2.1032188400000003</v>
      </c>
      <c r="G23" s="74">
        <v>1.21731704</v>
      </c>
      <c r="H23" s="74">
        <v>10.2992679</v>
      </c>
      <c r="I23" s="74">
        <v>5.9666710099999998</v>
      </c>
      <c r="J23" s="74">
        <v>5.2769982500000001</v>
      </c>
      <c r="K23" s="74">
        <v>3.3816007400000001</v>
      </c>
      <c r="L23" s="74">
        <v>15.119679999999999</v>
      </c>
      <c r="M23" s="74">
        <v>8.3612722700000006</v>
      </c>
      <c r="N23" s="74">
        <v>29.508719970000001</v>
      </c>
      <c r="O23" s="74">
        <v>27.518530259999999</v>
      </c>
      <c r="P23" s="75">
        <v>6.1791410000000005E-2</v>
      </c>
      <c r="Q23" s="75">
        <v>8.8910338000000007</v>
      </c>
      <c r="R23" s="75">
        <v>0.02</v>
      </c>
      <c r="S23" s="75">
        <v>3.3859051200000003</v>
      </c>
      <c r="T23" s="75">
        <v>0.496006</v>
      </c>
      <c r="U23" s="75">
        <v>0.10251627000000001</v>
      </c>
      <c r="V23" s="75">
        <v>5.05</v>
      </c>
      <c r="W23" s="75">
        <v>0.39803334999999995</v>
      </c>
      <c r="X23" s="75">
        <v>0.70631922999999996</v>
      </c>
      <c r="Y23" s="75">
        <v>1.46545397</v>
      </c>
      <c r="Z23" s="75">
        <v>11.60787779</v>
      </c>
      <c r="AA23" s="75">
        <v>0.12424333</v>
      </c>
      <c r="AB23" s="75">
        <v>0.80163439000000003</v>
      </c>
      <c r="AC23" s="75">
        <v>0.12390838999999999</v>
      </c>
      <c r="AD23" s="75">
        <v>0.93688429000000006</v>
      </c>
      <c r="AE23" s="75">
        <v>0.24079176999999999</v>
      </c>
      <c r="AF23" s="75">
        <v>3.7355559999999996E-2</v>
      </c>
      <c r="AG23" s="75">
        <v>0.52409190999999999</v>
      </c>
      <c r="AH23" s="75">
        <v>0.37136842999999997</v>
      </c>
      <c r="AI23" s="75">
        <v>0.28450114000000004</v>
      </c>
      <c r="AJ23" s="75">
        <v>0.27394100999999998</v>
      </c>
      <c r="AK23" s="75">
        <v>7.7665953600000002</v>
      </c>
      <c r="AL23" s="75">
        <v>0.46889515000000004</v>
      </c>
      <c r="AM23" s="75">
        <v>1.7898363799999999</v>
      </c>
      <c r="AN23" s="75">
        <v>3.6287499599999999</v>
      </c>
      <c r="AO23" s="75">
        <v>0.47944033000000003</v>
      </c>
      <c r="AP23" s="75">
        <v>0.90614313000000002</v>
      </c>
      <c r="AQ23" s="75">
        <v>0.95233758999999996</v>
      </c>
      <c r="AR23" s="75">
        <v>0.60251953000000003</v>
      </c>
      <c r="AS23" s="75">
        <v>4.57700949</v>
      </c>
      <c r="AT23" s="75">
        <v>9.2800789999999994E-2</v>
      </c>
      <c r="AU23" s="75">
        <v>4.6684399999999994E-3</v>
      </c>
      <c r="AV23" s="75">
        <v>0.25000226000000003</v>
      </c>
      <c r="AW23" s="75">
        <v>-2E-8</v>
      </c>
      <c r="AX23" s="75">
        <v>2.843296</v>
      </c>
      <c r="AY23" s="75">
        <v>0.28830250000000002</v>
      </c>
      <c r="AZ23" s="75">
        <v>1.75</v>
      </c>
      <c r="BA23" s="75">
        <v>7.3501630499999999</v>
      </c>
      <c r="BB23" s="75">
        <v>3.50948555</v>
      </c>
      <c r="BC23" s="75">
        <v>2.5100313999999999</v>
      </c>
      <c r="BD23" s="75">
        <v>0.44891124999999998</v>
      </c>
      <c r="BE23" s="75">
        <v>4.1773387</v>
      </c>
      <c r="BF23" s="75">
        <v>1.5664109499999999</v>
      </c>
      <c r="BG23" s="75">
        <v>2.1686113700000003</v>
      </c>
      <c r="BH23" s="75">
        <v>16.105726650000001</v>
      </c>
      <c r="BI23" s="75">
        <v>2.5</v>
      </c>
      <c r="BJ23" s="75">
        <v>9.5605635099999997</v>
      </c>
      <c r="BK23" s="75">
        <v>1.3424298100000001</v>
      </c>
      <c r="BL23" s="75">
        <v>0.25442103999999999</v>
      </c>
      <c r="BM23" s="75">
        <v>4.3533600400000001</v>
      </c>
      <c r="BN23" s="75">
        <v>6.8262338800000002</v>
      </c>
      <c r="BO23" s="75">
        <v>16.0845153</v>
      </c>
      <c r="BP23" s="75">
        <v>1.6356218200000001</v>
      </c>
      <c r="BQ23" s="75">
        <v>1.4286264799999999</v>
      </c>
    </row>
    <row r="24" spans="1:71" s="15" customFormat="1" ht="35.25" customHeight="1" x14ac:dyDescent="0.25">
      <c r="A24" s="78">
        <v>1415</v>
      </c>
      <c r="B24" s="73" t="s">
        <v>65</v>
      </c>
      <c r="C24" s="74">
        <v>0.53912596000000002</v>
      </c>
      <c r="D24" s="74">
        <v>0.83050883000000009</v>
      </c>
      <c r="E24" s="74">
        <v>0.56712713000000003</v>
      </c>
      <c r="F24" s="74">
        <v>0.53276984000000005</v>
      </c>
      <c r="G24" s="74">
        <v>0.62387603999999997</v>
      </c>
      <c r="H24" s="74">
        <v>0.52963186999999989</v>
      </c>
      <c r="I24" s="74">
        <v>0.56988135000000006</v>
      </c>
      <c r="J24" s="74">
        <v>0.66392972000000006</v>
      </c>
      <c r="K24" s="74">
        <v>3.6166040499999998</v>
      </c>
      <c r="L24" s="74">
        <v>3.4436122200000003</v>
      </c>
      <c r="M24" s="74">
        <v>1.8814222</v>
      </c>
      <c r="N24" s="74">
        <v>0.57592971999999998</v>
      </c>
      <c r="O24" s="74">
        <v>0.31775316000000003</v>
      </c>
      <c r="P24" s="75">
        <v>0.18926628000000001</v>
      </c>
      <c r="Q24" s="75">
        <v>0.23417707000000001</v>
      </c>
      <c r="R24" s="75">
        <v>0</v>
      </c>
      <c r="S24" s="75">
        <v>0.11568261000000001</v>
      </c>
      <c r="T24" s="75">
        <v>0.38570913000000001</v>
      </c>
      <c r="U24" s="75">
        <v>0.14549342000000001</v>
      </c>
      <c r="V24" s="75">
        <v>0.19393094</v>
      </c>
      <c r="W24" s="75">
        <v>0.10537534</v>
      </c>
      <c r="X24" s="75">
        <v>0.18932395999999999</v>
      </c>
      <c r="Y24" s="75">
        <v>9.6477210000000008E-2</v>
      </c>
      <c r="Z24" s="75">
        <v>6.7935049999999997E-2</v>
      </c>
      <c r="AA24" s="75">
        <v>0.21339091000000002</v>
      </c>
      <c r="AB24" s="75">
        <v>0.10342027000000001</v>
      </c>
      <c r="AC24" s="75">
        <v>0.11924786</v>
      </c>
      <c r="AD24" s="75">
        <v>0.16170236999999998</v>
      </c>
      <c r="AE24" s="75">
        <v>0.14839933999999999</v>
      </c>
      <c r="AF24" s="75">
        <v>0.14495835999999998</v>
      </c>
      <c r="AG24" s="75">
        <v>0.12881041000000001</v>
      </c>
      <c r="AH24" s="75">
        <v>0.16319671999999999</v>
      </c>
      <c r="AI24" s="75">
        <v>0.18691054999999998</v>
      </c>
      <c r="AJ24" s="75">
        <v>0.13395899999999999</v>
      </c>
      <c r="AK24" s="75">
        <v>0.19214379000000001</v>
      </c>
      <c r="AL24" s="75">
        <v>0.14609576999999999</v>
      </c>
      <c r="AM24" s="75">
        <v>5.7433309999999994E-2</v>
      </c>
      <c r="AN24" s="75">
        <v>0.27394345000000003</v>
      </c>
      <c r="AO24" s="75">
        <v>5.0229300000000005E-2</v>
      </c>
      <c r="AP24" s="75">
        <v>0.12700336000000001</v>
      </c>
      <c r="AQ24" s="75">
        <v>0.11870524</v>
      </c>
      <c r="AR24" s="75">
        <v>0.16871682000000002</v>
      </c>
      <c r="AS24" s="75">
        <v>0.12446491</v>
      </c>
      <c r="AT24" s="75">
        <v>0.22756923000000001</v>
      </c>
      <c r="AU24" s="75">
        <v>0.14317876000000002</v>
      </c>
      <c r="AV24" s="75">
        <v>0.19188763</v>
      </c>
      <c r="AW24" s="75">
        <v>0.18664779000000001</v>
      </c>
      <c r="AX24" s="75">
        <v>1.0009507900000001</v>
      </c>
      <c r="AY24" s="75">
        <v>2.2371178399999998</v>
      </c>
      <c r="AZ24" s="75">
        <v>0.25254935000000001</v>
      </c>
      <c r="BA24" s="75">
        <v>1.52165113</v>
      </c>
      <c r="BB24" s="75">
        <v>0.15579566</v>
      </c>
      <c r="BC24" s="75">
        <v>1.51361608</v>
      </c>
      <c r="BD24" s="75">
        <v>0.17211139</v>
      </c>
      <c r="BE24" s="75">
        <v>1.3940583600000001</v>
      </c>
      <c r="BF24" s="75">
        <v>0.15458776999999999</v>
      </c>
      <c r="BG24" s="75">
        <v>0.16066468</v>
      </c>
      <c r="BH24" s="75">
        <v>0.15681504000000002</v>
      </c>
      <c r="BI24" s="75">
        <v>0.11028274</v>
      </c>
      <c r="BJ24" s="75">
        <v>0.12179286</v>
      </c>
      <c r="BK24" s="75">
        <v>0.18703908</v>
      </c>
      <c r="BL24" s="75">
        <v>0.11164937</v>
      </c>
      <c r="BM24" s="75">
        <v>7.9747890000000002E-2</v>
      </c>
      <c r="BN24" s="75">
        <v>0.10435589999999999</v>
      </c>
      <c r="BO24" s="75">
        <v>2.1999999999999999E-2</v>
      </c>
      <c r="BP24" s="75">
        <v>3.4000000000000002E-2</v>
      </c>
      <c r="BQ24" s="75">
        <v>4.3999999999999997E-2</v>
      </c>
    </row>
    <row r="25" spans="1:71" s="5" customFormat="1" ht="35.25" customHeight="1" x14ac:dyDescent="0.25">
      <c r="A25" s="77">
        <v>142</v>
      </c>
      <c r="B25" s="61" t="s">
        <v>66</v>
      </c>
      <c r="C25" s="62">
        <v>17.118471239999998</v>
      </c>
      <c r="D25" s="62">
        <v>30.834222180000001</v>
      </c>
      <c r="E25" s="62">
        <v>23.317072199999998</v>
      </c>
      <c r="F25" s="62">
        <v>19.015596990000002</v>
      </c>
      <c r="G25" s="62">
        <v>22.67126597</v>
      </c>
      <c r="H25" s="62">
        <v>33.383804909999995</v>
      </c>
      <c r="I25" s="62">
        <v>37.494288240000003</v>
      </c>
      <c r="J25" s="62">
        <v>41.337189899999998</v>
      </c>
      <c r="K25" s="62">
        <v>40.446994939999996</v>
      </c>
      <c r="L25" s="62">
        <v>67.43438621</v>
      </c>
      <c r="M25" s="62">
        <v>62.920305810000002</v>
      </c>
      <c r="N25" s="62">
        <v>66.819963560000005</v>
      </c>
      <c r="O25" s="62">
        <v>51.532245359999997</v>
      </c>
      <c r="P25" s="70">
        <v>8.3549322099999994</v>
      </c>
      <c r="Q25" s="70">
        <v>4.6005761500000002</v>
      </c>
      <c r="R25" s="70">
        <v>2.2001066699999998</v>
      </c>
      <c r="S25" s="70">
        <v>1.96285621</v>
      </c>
      <c r="T25" s="70">
        <v>5.4622479099999994</v>
      </c>
      <c r="U25" s="70">
        <v>10.220973280000001</v>
      </c>
      <c r="V25" s="70">
        <v>7.8803857099999988</v>
      </c>
      <c r="W25" s="70">
        <v>7.2706152800000003</v>
      </c>
      <c r="X25" s="70">
        <v>4.5825582999999996</v>
      </c>
      <c r="Y25" s="70">
        <v>11.904654430000001</v>
      </c>
      <c r="Z25" s="70">
        <v>2.5497996700000001</v>
      </c>
      <c r="AA25" s="70">
        <v>4.2800598000000001</v>
      </c>
      <c r="AB25" s="70">
        <v>2.20932474</v>
      </c>
      <c r="AC25" s="70">
        <v>2.9502769200000003</v>
      </c>
      <c r="AD25" s="70">
        <v>2.5748243200000003</v>
      </c>
      <c r="AE25" s="70">
        <v>11.281171010000001</v>
      </c>
      <c r="AF25" s="70">
        <v>5.5249978400000002</v>
      </c>
      <c r="AG25" s="70">
        <v>2.22230807</v>
      </c>
      <c r="AH25" s="70">
        <v>3.3242043499999996</v>
      </c>
      <c r="AI25" s="70">
        <v>11.599755709999998</v>
      </c>
      <c r="AJ25" s="70">
        <v>7.7922241400000001</v>
      </c>
      <c r="AK25" s="70">
        <v>3.5180609800000004</v>
      </c>
      <c r="AL25" s="70">
        <v>13.323544649999999</v>
      </c>
      <c r="AM25" s="70">
        <v>8.7499751400000001</v>
      </c>
      <c r="AN25" s="70">
        <v>10.164050410000002</v>
      </c>
      <c r="AO25" s="70">
        <v>12.181922859999998</v>
      </c>
      <c r="AP25" s="70">
        <v>10.343298839999999</v>
      </c>
      <c r="AQ25" s="70">
        <v>4.8050161300000003</v>
      </c>
      <c r="AR25" s="70">
        <v>5.8941921600000002</v>
      </c>
      <c r="AS25" s="70">
        <v>12.986533550000001</v>
      </c>
      <c r="AT25" s="70">
        <v>13.104267950000001</v>
      </c>
      <c r="AU25" s="70">
        <v>9.3521962399999996</v>
      </c>
      <c r="AV25" s="70">
        <v>5.1829314200000001</v>
      </c>
      <c r="AW25" s="70">
        <v>6.6368502199999995</v>
      </c>
      <c r="AX25" s="70">
        <v>17.924058250000002</v>
      </c>
      <c r="AY25" s="70">
        <v>10.703155049999999</v>
      </c>
      <c r="AZ25" s="70">
        <v>15.908340579999997</v>
      </c>
      <c r="BA25" s="70">
        <v>9.5658739200000014</v>
      </c>
      <c r="BB25" s="70">
        <v>13.22554738</v>
      </c>
      <c r="BC25" s="70">
        <v>28.734624330000003</v>
      </c>
      <c r="BD25" s="70">
        <v>18.225483499999999</v>
      </c>
      <c r="BE25" s="70">
        <v>7.9857063500000001</v>
      </c>
      <c r="BF25" s="70">
        <v>12.573215449999999</v>
      </c>
      <c r="BG25" s="70">
        <v>24.135900509999999</v>
      </c>
      <c r="BH25" s="70">
        <v>10.352290589999999</v>
      </c>
      <c r="BI25" s="70">
        <v>13.12513302</v>
      </c>
      <c r="BJ25" s="70">
        <v>14.503632169999999</v>
      </c>
      <c r="BK25" s="70">
        <v>28.838907780000003</v>
      </c>
      <c r="BL25" s="70">
        <v>10.93221995</v>
      </c>
      <c r="BM25" s="70">
        <v>16.490801619999999</v>
      </c>
      <c r="BN25" s="70">
        <v>12.11198482</v>
      </c>
      <c r="BO25" s="70">
        <v>11.997238969999998</v>
      </c>
      <c r="BP25" s="70">
        <v>13.281542290000001</v>
      </c>
      <c r="BQ25" s="70">
        <v>8.6283305299999995</v>
      </c>
      <c r="BR25" s="68"/>
      <c r="BS25" s="68"/>
    </row>
    <row r="26" spans="1:71" s="15" customFormat="1" ht="35.25" customHeight="1" x14ac:dyDescent="0.25">
      <c r="A26" s="78">
        <v>1422</v>
      </c>
      <c r="B26" s="73" t="s">
        <v>67</v>
      </c>
      <c r="C26" s="74">
        <v>12.85410195</v>
      </c>
      <c r="D26" s="74">
        <v>28.458651449999998</v>
      </c>
      <c r="E26" s="74">
        <v>18.65383529</v>
      </c>
      <c r="F26" s="74">
        <v>12.727877880000001</v>
      </c>
      <c r="G26" s="74">
        <v>14.786174909999998</v>
      </c>
      <c r="H26" s="74">
        <v>23.273731189999999</v>
      </c>
      <c r="I26" s="74">
        <v>26.338144539999998</v>
      </c>
      <c r="J26" s="74">
        <v>28.320364570000002</v>
      </c>
      <c r="K26" s="74">
        <v>23.597307369999999</v>
      </c>
      <c r="L26" s="74">
        <v>37.92612819</v>
      </c>
      <c r="M26" s="74">
        <v>30.483526350000002</v>
      </c>
      <c r="N26" s="74">
        <v>25.838077250000001</v>
      </c>
      <c r="O26" s="74">
        <v>11.708805679999996</v>
      </c>
      <c r="P26" s="75">
        <v>6.4597917999999996</v>
      </c>
      <c r="Q26" s="75">
        <v>3.3452014999999999</v>
      </c>
      <c r="R26" s="75">
        <v>2.0069383899999997</v>
      </c>
      <c r="S26" s="75">
        <v>1.04217026</v>
      </c>
      <c r="T26" s="75">
        <v>5.2206240399999997</v>
      </c>
      <c r="U26" s="75">
        <v>7.9051711300000003</v>
      </c>
      <c r="V26" s="75">
        <v>8.2543815599999988</v>
      </c>
      <c r="W26" s="75">
        <v>7.07847472</v>
      </c>
      <c r="X26" s="75">
        <v>0.53160079000000005</v>
      </c>
      <c r="Y26" s="75">
        <v>11.98437032</v>
      </c>
      <c r="Z26" s="75">
        <v>2.3731390399999999</v>
      </c>
      <c r="AA26" s="75">
        <v>3.7647251399999999</v>
      </c>
      <c r="AB26" s="75">
        <v>0.40231945000000002</v>
      </c>
      <c r="AC26" s="75">
        <v>0.55640655000000006</v>
      </c>
      <c r="AD26" s="75">
        <v>1.4052153200000002</v>
      </c>
      <c r="AE26" s="75">
        <v>10.363936560000001</v>
      </c>
      <c r="AF26" s="75">
        <v>0.60947326000000002</v>
      </c>
      <c r="AG26" s="75">
        <v>1.2563939199999998</v>
      </c>
      <c r="AH26" s="75">
        <v>2.3353260299999996</v>
      </c>
      <c r="AI26" s="75">
        <v>10.584981699999998</v>
      </c>
      <c r="AJ26" s="75">
        <v>4.3163407899999999</v>
      </c>
      <c r="AK26" s="75">
        <v>1.6743466100000002</v>
      </c>
      <c r="AL26" s="75">
        <v>10.740057609999999</v>
      </c>
      <c r="AM26" s="75">
        <v>6.5429861799999998</v>
      </c>
      <c r="AN26" s="75">
        <v>7.5882471900000006</v>
      </c>
      <c r="AO26" s="75">
        <v>9.1409569399999988</v>
      </c>
      <c r="AP26" s="75">
        <v>7.4393634999999998</v>
      </c>
      <c r="AQ26" s="75">
        <v>2.16957691</v>
      </c>
      <c r="AR26" s="75">
        <v>3.23087883</v>
      </c>
      <c r="AS26" s="75">
        <v>9.7752215500000013</v>
      </c>
      <c r="AT26" s="75">
        <v>9.6215720099999995</v>
      </c>
      <c r="AU26" s="75">
        <v>5.6926921799999999</v>
      </c>
      <c r="AV26" s="75">
        <v>2.1872098599999998</v>
      </c>
      <c r="AW26" s="75">
        <v>3.6404598699999999</v>
      </c>
      <c r="AX26" s="75">
        <v>13.52941485</v>
      </c>
      <c r="AY26" s="75">
        <v>4.2402227899999998</v>
      </c>
      <c r="AZ26" s="75">
        <v>5.9523717899999999</v>
      </c>
      <c r="BA26" s="75">
        <v>2.6496255199999998</v>
      </c>
      <c r="BB26" s="75">
        <v>7.3269876299999996</v>
      </c>
      <c r="BC26" s="75">
        <v>21.997143250000001</v>
      </c>
      <c r="BD26" s="75">
        <v>1.92311543</v>
      </c>
      <c r="BE26" s="75">
        <v>2.1621433100000003</v>
      </c>
      <c r="BF26" s="75">
        <v>6.5333654400000007</v>
      </c>
      <c r="BG26" s="75">
        <v>19.864902170000001</v>
      </c>
      <c r="BH26" s="75">
        <v>2.4829767999999999</v>
      </c>
      <c r="BI26" s="75">
        <v>1.5129969299999999</v>
      </c>
      <c r="BJ26" s="75">
        <v>3.8725620099999998</v>
      </c>
      <c r="BK26" s="75">
        <v>17.969541510000003</v>
      </c>
      <c r="BL26" s="75">
        <v>2.3037065399999999</v>
      </c>
      <c r="BM26" s="75">
        <v>2.9762652300000001</v>
      </c>
      <c r="BN26" s="75">
        <v>4.5371075099999993</v>
      </c>
      <c r="BO26" s="75">
        <v>1.8917263999999985</v>
      </c>
      <c r="BP26" s="75">
        <v>3.3802009100000001</v>
      </c>
      <c r="BQ26" s="75">
        <v>2.54436017</v>
      </c>
    </row>
    <row r="27" spans="1:71" s="15" customFormat="1" ht="35.25" customHeight="1" x14ac:dyDescent="0.25">
      <c r="A27" s="78">
        <v>1423</v>
      </c>
      <c r="B27" s="73" t="s">
        <v>68</v>
      </c>
      <c r="C27" s="74">
        <v>4.2643692900000003</v>
      </c>
      <c r="D27" s="74">
        <v>2.3755707300000002</v>
      </c>
      <c r="E27" s="74">
        <v>4.6632369099999993</v>
      </c>
      <c r="F27" s="74">
        <v>6.2877191100000003</v>
      </c>
      <c r="G27" s="74">
        <v>7.8850910600000006</v>
      </c>
      <c r="H27" s="74">
        <v>10.110073720000001</v>
      </c>
      <c r="I27" s="74">
        <v>11.156143700000001</v>
      </c>
      <c r="J27" s="74">
        <v>13.01682533</v>
      </c>
      <c r="K27" s="74">
        <v>16.84968757</v>
      </c>
      <c r="L27" s="74">
        <v>29.50825802</v>
      </c>
      <c r="M27" s="74">
        <v>32.436779459999997</v>
      </c>
      <c r="N27" s="74">
        <v>40.98188631</v>
      </c>
      <c r="O27" s="74">
        <v>39.82343968</v>
      </c>
      <c r="P27" s="75">
        <v>1.89514041</v>
      </c>
      <c r="Q27" s="75">
        <v>1.2553746499999998</v>
      </c>
      <c r="R27" s="75">
        <v>0.19316828</v>
      </c>
      <c r="S27" s="75">
        <v>0.92068594999999998</v>
      </c>
      <c r="T27" s="75">
        <v>0.24162386999999999</v>
      </c>
      <c r="U27" s="75">
        <v>2.3158021500000001</v>
      </c>
      <c r="V27" s="75">
        <v>-0.37399584999999996</v>
      </c>
      <c r="W27" s="75">
        <v>0.19214055999999999</v>
      </c>
      <c r="X27" s="75">
        <v>4.0509575099999999</v>
      </c>
      <c r="Y27" s="75">
        <v>-7.9715889999999998E-2</v>
      </c>
      <c r="Z27" s="75">
        <v>0.17666063000000001</v>
      </c>
      <c r="AA27" s="75">
        <v>0.51533465999999994</v>
      </c>
      <c r="AB27" s="75">
        <v>1.80700529</v>
      </c>
      <c r="AC27" s="75">
        <v>2.3938703700000001</v>
      </c>
      <c r="AD27" s="75">
        <v>1.1696089999999999</v>
      </c>
      <c r="AE27" s="75">
        <v>0.91723444999999992</v>
      </c>
      <c r="AF27" s="75">
        <v>4.9155245800000005</v>
      </c>
      <c r="AG27" s="75">
        <v>0.96591415000000003</v>
      </c>
      <c r="AH27" s="75">
        <v>0.98887831999999998</v>
      </c>
      <c r="AI27" s="75">
        <v>1.01477401</v>
      </c>
      <c r="AJ27" s="75">
        <v>3.4758833500000001</v>
      </c>
      <c r="AK27" s="75">
        <v>1.84371437</v>
      </c>
      <c r="AL27" s="75">
        <v>2.5834870400000001</v>
      </c>
      <c r="AM27" s="75">
        <v>2.2069889599999999</v>
      </c>
      <c r="AN27" s="75">
        <v>2.5758032200000001</v>
      </c>
      <c r="AO27" s="75">
        <v>3.0409659200000001</v>
      </c>
      <c r="AP27" s="75">
        <v>2.9039353399999999</v>
      </c>
      <c r="AQ27" s="75">
        <v>2.6354392200000003</v>
      </c>
      <c r="AR27" s="75">
        <v>2.6633133300000003</v>
      </c>
      <c r="AS27" s="75">
        <v>3.2113119999999999</v>
      </c>
      <c r="AT27" s="75">
        <v>3.4826959400000002</v>
      </c>
      <c r="AU27" s="75">
        <v>3.6595040600000002</v>
      </c>
      <c r="AV27" s="75">
        <v>2.9957215600000002</v>
      </c>
      <c r="AW27" s="75">
        <v>2.99639035</v>
      </c>
      <c r="AX27" s="75">
        <v>4.3946434000000005</v>
      </c>
      <c r="AY27" s="75">
        <v>6.4629322599999997</v>
      </c>
      <c r="AZ27" s="75">
        <v>9.9559687899999982</v>
      </c>
      <c r="BA27" s="75">
        <v>6.9162484000000006</v>
      </c>
      <c r="BB27" s="75">
        <v>5.8985597500000004</v>
      </c>
      <c r="BC27" s="75">
        <v>6.7374810800000002</v>
      </c>
      <c r="BD27" s="75">
        <v>16.30236807</v>
      </c>
      <c r="BE27" s="75">
        <v>5.8235630399999998</v>
      </c>
      <c r="BF27" s="75">
        <v>6.0398500099999994</v>
      </c>
      <c r="BG27" s="75">
        <v>4.2709983400000002</v>
      </c>
      <c r="BH27" s="75">
        <v>7.8693137899999996</v>
      </c>
      <c r="BI27" s="75">
        <v>11.61213609</v>
      </c>
      <c r="BJ27" s="75">
        <v>10.63107016</v>
      </c>
      <c r="BK27" s="75">
        <v>10.86936627</v>
      </c>
      <c r="BL27" s="75">
        <v>8.6285134100000001</v>
      </c>
      <c r="BM27" s="75">
        <v>13.51453639</v>
      </c>
      <c r="BN27" s="75">
        <v>7.5748773099999998</v>
      </c>
      <c r="BO27" s="75">
        <v>10.10551257</v>
      </c>
      <c r="BP27" s="75">
        <v>9.9013413800000016</v>
      </c>
      <c r="BQ27" s="75">
        <v>6.0839703600000004</v>
      </c>
    </row>
    <row r="28" spans="1:71" s="5" customFormat="1" ht="35.25" customHeight="1" x14ac:dyDescent="0.25">
      <c r="A28" s="77">
        <v>143</v>
      </c>
      <c r="B28" s="61" t="s">
        <v>69</v>
      </c>
      <c r="C28" s="62">
        <v>1.8996002599999997</v>
      </c>
      <c r="D28" s="62">
        <v>1.3004766800000027</v>
      </c>
      <c r="E28" s="62">
        <v>1.4538283000000001</v>
      </c>
      <c r="F28" s="62">
        <v>1.63124183</v>
      </c>
      <c r="G28" s="62">
        <v>2.5034055799999999</v>
      </c>
      <c r="H28" s="62">
        <v>6.6603572299999998</v>
      </c>
      <c r="I28" s="62">
        <v>8.0863148800000015</v>
      </c>
      <c r="J28" s="62">
        <v>11.374679800000001</v>
      </c>
      <c r="K28" s="62">
        <v>10.43631675</v>
      </c>
      <c r="L28" s="62">
        <v>0.23266859000000001</v>
      </c>
      <c r="M28" s="62">
        <v>0.57897968</v>
      </c>
      <c r="N28" s="62">
        <v>0.77553296999999999</v>
      </c>
      <c r="O28" s="62">
        <v>0.62804290000000007</v>
      </c>
      <c r="P28" s="70">
        <v>0.38705883000000002</v>
      </c>
      <c r="Q28" s="70">
        <v>0.75299103000000001</v>
      </c>
      <c r="R28" s="70">
        <v>0.47471490999999999</v>
      </c>
      <c r="S28" s="70">
        <v>0.28483548999999997</v>
      </c>
      <c r="T28" s="70">
        <v>5.8169233399999998</v>
      </c>
      <c r="U28" s="70">
        <v>0.26500516999999885</v>
      </c>
      <c r="V28" s="70">
        <v>0.37877137999999999</v>
      </c>
      <c r="W28" s="70">
        <v>-5.1602232099999954</v>
      </c>
      <c r="X28" s="70">
        <v>0.38907695000000003</v>
      </c>
      <c r="Y28" s="70">
        <v>0.25782445999999998</v>
      </c>
      <c r="Z28" s="70">
        <v>0.52461371999999995</v>
      </c>
      <c r="AA28" s="70">
        <v>0.28231317</v>
      </c>
      <c r="AB28" s="70">
        <v>0.34160003000000005</v>
      </c>
      <c r="AC28" s="70">
        <v>0.30795306</v>
      </c>
      <c r="AD28" s="70">
        <v>0.51870642</v>
      </c>
      <c r="AE28" s="70">
        <v>0.46298232</v>
      </c>
      <c r="AF28" s="70">
        <v>1.0055719699999999</v>
      </c>
      <c r="AG28" s="70">
        <v>0.58316902999999998</v>
      </c>
      <c r="AH28" s="70">
        <v>0.4873325</v>
      </c>
      <c r="AI28" s="70">
        <v>0.42733208</v>
      </c>
      <c r="AJ28" s="70">
        <v>0.62920345999999994</v>
      </c>
      <c r="AK28" s="70">
        <v>4.6529627199999997</v>
      </c>
      <c r="AL28" s="70">
        <v>0.66851718999999998</v>
      </c>
      <c r="AM28" s="70">
        <v>0.70967385999999999</v>
      </c>
      <c r="AN28" s="70">
        <v>4.6274769400000002</v>
      </c>
      <c r="AO28" s="70">
        <v>1.1165087499999999</v>
      </c>
      <c r="AP28" s="70">
        <v>1.5873750800000002</v>
      </c>
      <c r="AQ28" s="70">
        <v>0.75495411000000001</v>
      </c>
      <c r="AR28" s="70">
        <v>4.9034045300000004</v>
      </c>
      <c r="AS28" s="70">
        <v>1.95377874</v>
      </c>
      <c r="AT28" s="70">
        <v>1.9994033600000001</v>
      </c>
      <c r="AU28" s="70">
        <v>2.5180931699999998</v>
      </c>
      <c r="AV28" s="70">
        <v>4.6536753900000001</v>
      </c>
      <c r="AW28" s="70">
        <v>0.66270778000000008</v>
      </c>
      <c r="AX28" s="70">
        <v>3.2145789300000001</v>
      </c>
      <c r="AY28" s="70">
        <v>1.9053546499999998</v>
      </c>
      <c r="AZ28" s="70">
        <v>4.2365359999999998E-2</v>
      </c>
      <c r="BA28" s="70">
        <v>8.9828080000000005E-2</v>
      </c>
      <c r="BB28" s="70">
        <v>1.292514E-2</v>
      </c>
      <c r="BC28" s="70">
        <v>8.7550009999999998E-2</v>
      </c>
      <c r="BD28" s="70">
        <v>0.11856753</v>
      </c>
      <c r="BE28" s="70">
        <v>0.18168197</v>
      </c>
      <c r="BF28" s="70">
        <v>0.12272577999999999</v>
      </c>
      <c r="BG28" s="70">
        <v>0.15600439999999999</v>
      </c>
      <c r="BH28" s="70">
        <v>0.2021655</v>
      </c>
      <c r="BI28" s="70">
        <v>0.21258299</v>
      </c>
      <c r="BJ28" s="70">
        <v>0.1627286</v>
      </c>
      <c r="BK28" s="70">
        <v>0.19805588000000002</v>
      </c>
      <c r="BL28" s="70">
        <v>0.19465970000000002</v>
      </c>
      <c r="BM28" s="70">
        <v>0.1768112</v>
      </c>
      <c r="BN28" s="70">
        <v>0.10959160000000001</v>
      </c>
      <c r="BO28" s="70">
        <v>0.14698039999999998</v>
      </c>
      <c r="BP28" s="70">
        <v>0.14350099999999999</v>
      </c>
      <c r="BQ28" s="70">
        <v>0.141736</v>
      </c>
      <c r="BR28" s="68"/>
      <c r="BS28" s="68"/>
    </row>
    <row r="29" spans="1:71" s="5" customFormat="1" ht="35.25" customHeight="1" x14ac:dyDescent="0.25">
      <c r="A29" s="80">
        <v>145</v>
      </c>
      <c r="B29" s="81" t="s">
        <v>70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82">
        <v>0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3">
        <v>0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83">
        <v>0</v>
      </c>
      <c r="W29" s="83">
        <v>0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83">
        <v>0</v>
      </c>
      <c r="AD29" s="83">
        <v>0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83">
        <v>0</v>
      </c>
      <c r="AK29" s="83">
        <v>0</v>
      </c>
      <c r="AL29" s="83">
        <v>0</v>
      </c>
      <c r="AM29" s="83">
        <v>0</v>
      </c>
      <c r="AN29" s="83">
        <v>0</v>
      </c>
      <c r="AO29" s="83">
        <v>0</v>
      </c>
      <c r="AP29" s="83">
        <v>0</v>
      </c>
      <c r="AQ29" s="83">
        <v>0</v>
      </c>
      <c r="AR29" s="83">
        <v>0</v>
      </c>
      <c r="AS29" s="83">
        <v>0</v>
      </c>
      <c r="AT29" s="83">
        <v>0</v>
      </c>
      <c r="AU29" s="83">
        <v>0</v>
      </c>
      <c r="AV29" s="83">
        <v>0</v>
      </c>
      <c r="AW29" s="83">
        <v>0</v>
      </c>
      <c r="AX29" s="83">
        <v>0</v>
      </c>
      <c r="AY29" s="83">
        <v>0</v>
      </c>
      <c r="AZ29" s="83">
        <v>0</v>
      </c>
      <c r="BA29" s="83">
        <v>0</v>
      </c>
      <c r="BB29" s="83">
        <v>0</v>
      </c>
      <c r="BC29" s="83">
        <v>0</v>
      </c>
      <c r="BD29" s="83">
        <v>0</v>
      </c>
      <c r="BE29" s="83">
        <v>0</v>
      </c>
      <c r="BF29" s="83">
        <v>0</v>
      </c>
      <c r="BG29" s="83">
        <v>0</v>
      </c>
      <c r="BH29" s="83">
        <v>0</v>
      </c>
      <c r="BI29" s="83">
        <v>0</v>
      </c>
      <c r="BJ29" s="83">
        <v>0</v>
      </c>
      <c r="BK29" s="83">
        <v>0</v>
      </c>
      <c r="BL29" s="83">
        <v>0</v>
      </c>
      <c r="BM29" s="83">
        <v>0</v>
      </c>
      <c r="BN29" s="83">
        <v>0</v>
      </c>
      <c r="BO29" s="83">
        <v>0</v>
      </c>
      <c r="BP29" s="83">
        <v>0</v>
      </c>
      <c r="BQ29" s="83">
        <v>0</v>
      </c>
    </row>
    <row r="30" spans="1:71" s="5" customFormat="1" x14ac:dyDescent="0.25">
      <c r="A30" s="49" t="s">
        <v>41</v>
      </c>
      <c r="B30" s="84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BI30" s="86"/>
    </row>
    <row r="31" spans="1:71" x14ac:dyDescent="0.25">
      <c r="A31" s="2" t="s">
        <v>42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</row>
    <row r="32" spans="1:7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</row>
  </sheetData>
  <mergeCells count="16">
    <mergeCell ref="BD2:BG2"/>
    <mergeCell ref="BH2:BK2"/>
    <mergeCell ref="BL2:BO2"/>
    <mergeCell ref="BP2:BQ2"/>
    <mergeCell ref="AF2:AI2"/>
    <mergeCell ref="AJ2:AM2"/>
    <mergeCell ref="AN2:AQ2"/>
    <mergeCell ref="AR2:AU2"/>
    <mergeCell ref="AV2:AY2"/>
    <mergeCell ref="AZ2:BC2"/>
    <mergeCell ref="AB2:AE2"/>
    <mergeCell ref="A2:B3"/>
    <mergeCell ref="C2:N2"/>
    <mergeCell ref="P2:S2"/>
    <mergeCell ref="T2:W2"/>
    <mergeCell ref="X2:AA2"/>
  </mergeCells>
  <pageMargins left="0" right="0" top="0" bottom="0" header="0.118110236220472" footer="0.118110236220472"/>
  <pageSetup paperSize="9" scale="5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1C8A1-9A34-4C4A-834E-15BAA7D9FD62}">
  <sheetPr>
    <pageSetUpPr fitToPage="1"/>
  </sheetPr>
  <dimension ref="A1:BQ29"/>
  <sheetViews>
    <sheetView zoomScale="82" zoomScaleNormal="82" workbookViewId="0">
      <pane xSplit="14" ySplit="3" topLeftCell="O22" activePane="bottomRight" state="frozen"/>
      <selection activeCell="BR1" sqref="BR1:BR1048576"/>
      <selection pane="topRight" activeCell="BR1" sqref="BR1:BR1048576"/>
      <selection pane="bottomLeft" activeCell="BR1" sqref="BR1:BR1048576"/>
      <selection pane="bottomRight" activeCell="BN41" sqref="BN41"/>
    </sheetView>
  </sheetViews>
  <sheetFormatPr defaultColWidth="9.140625" defaultRowHeight="15" x14ac:dyDescent="0.25"/>
  <cols>
    <col min="1" max="1" width="8.42578125" customWidth="1"/>
    <col min="2" max="2" width="47.85546875" customWidth="1"/>
    <col min="3" max="9" width="7.7109375" hidden="1" customWidth="1"/>
    <col min="10" max="10" width="7.7109375" style="102" hidden="1" customWidth="1"/>
    <col min="11" max="11" width="11.7109375" style="102" hidden="1" customWidth="1"/>
    <col min="12" max="12" width="14.5703125" style="102" hidden="1" customWidth="1"/>
    <col min="13" max="15" width="15.7109375" style="102" customWidth="1"/>
    <col min="16" max="56" width="15.28515625" style="102" hidden="1" customWidth="1"/>
    <col min="57" max="59" width="14.85546875" style="102" hidden="1" customWidth="1"/>
    <col min="60" max="69" width="15" style="102" customWidth="1"/>
    <col min="70" max="16384" width="9.140625" style="102"/>
  </cols>
  <sheetData>
    <row r="1" spans="1:69" customFormat="1" ht="21" x14ac:dyDescent="0.35">
      <c r="A1" s="55" t="s">
        <v>71</v>
      </c>
      <c r="B1" s="2"/>
      <c r="C1" s="2"/>
      <c r="D1" s="2"/>
      <c r="E1" s="2"/>
      <c r="F1" s="2"/>
      <c r="G1" s="2"/>
      <c r="H1" s="2"/>
      <c r="I1" s="2"/>
      <c r="J1" s="87"/>
      <c r="K1" s="87"/>
      <c r="L1" s="87"/>
      <c r="M1" s="87"/>
      <c r="N1" s="87"/>
      <c r="O1" s="87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</row>
    <row r="2" spans="1:69" customFormat="1" x14ac:dyDescent="0.25">
      <c r="A2" s="316" t="s">
        <v>72</v>
      </c>
      <c r="B2" s="316"/>
      <c r="C2" s="306" t="s">
        <v>2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8"/>
      <c r="O2" s="56"/>
      <c r="P2" s="304" t="s">
        <v>3</v>
      </c>
      <c r="Q2" s="304"/>
      <c r="R2" s="304"/>
      <c r="S2" s="304"/>
      <c r="T2" s="304" t="s">
        <v>4</v>
      </c>
      <c r="U2" s="304"/>
      <c r="V2" s="304"/>
      <c r="W2" s="304"/>
      <c r="X2" s="304" t="s">
        <v>5</v>
      </c>
      <c r="Y2" s="304"/>
      <c r="Z2" s="304"/>
      <c r="AA2" s="304"/>
      <c r="AB2" s="304" t="s">
        <v>6</v>
      </c>
      <c r="AC2" s="304"/>
      <c r="AD2" s="304"/>
      <c r="AE2" s="304"/>
      <c r="AF2" s="304" t="s">
        <v>7</v>
      </c>
      <c r="AG2" s="304"/>
      <c r="AH2" s="304"/>
      <c r="AI2" s="304"/>
      <c r="AJ2" s="304" t="s">
        <v>8</v>
      </c>
      <c r="AK2" s="304"/>
      <c r="AL2" s="304"/>
      <c r="AM2" s="304"/>
      <c r="AN2" s="311" t="s">
        <v>9</v>
      </c>
      <c r="AO2" s="312"/>
      <c r="AP2" s="312"/>
      <c r="AQ2" s="313"/>
      <c r="AR2" s="311" t="s">
        <v>10</v>
      </c>
      <c r="AS2" s="312"/>
      <c r="AT2" s="312"/>
      <c r="AU2" s="312"/>
      <c r="AV2" s="304" t="s">
        <v>11</v>
      </c>
      <c r="AW2" s="304"/>
      <c r="AX2" s="304"/>
      <c r="AY2" s="304"/>
      <c r="AZ2" s="311" t="s">
        <v>12</v>
      </c>
      <c r="BA2" s="312"/>
      <c r="BB2" s="312"/>
      <c r="BC2" s="313"/>
      <c r="BD2" s="304" t="s">
        <v>13</v>
      </c>
      <c r="BE2" s="304"/>
      <c r="BF2" s="304"/>
      <c r="BG2" s="304"/>
      <c r="BH2" s="311" t="s">
        <v>73</v>
      </c>
      <c r="BI2" s="312"/>
      <c r="BJ2" s="312"/>
      <c r="BK2" s="313"/>
      <c r="BL2" s="311" t="s">
        <v>15</v>
      </c>
      <c r="BM2" s="312"/>
      <c r="BN2" s="312"/>
      <c r="BO2" s="313"/>
      <c r="BP2" s="311" t="s">
        <v>170</v>
      </c>
      <c r="BQ2" s="313"/>
    </row>
    <row r="3" spans="1:69" customFormat="1" x14ac:dyDescent="0.25">
      <c r="A3" s="316"/>
      <c r="B3" s="316"/>
      <c r="C3" s="57" t="s">
        <v>3</v>
      </c>
      <c r="D3" s="57" t="s">
        <v>4</v>
      </c>
      <c r="E3" s="57" t="s">
        <v>5</v>
      </c>
      <c r="F3" s="57" t="s">
        <v>6</v>
      </c>
      <c r="G3" s="57" t="s">
        <v>7</v>
      </c>
      <c r="H3" s="88" t="s">
        <v>8</v>
      </c>
      <c r="I3" s="89" t="s">
        <v>9</v>
      </c>
      <c r="J3" s="89" t="s">
        <v>10</v>
      </c>
      <c r="K3" s="89" t="s">
        <v>11</v>
      </c>
      <c r="L3" s="89" t="s">
        <v>12</v>
      </c>
      <c r="M3" s="89" t="s">
        <v>13</v>
      </c>
      <c r="N3" s="89" t="s">
        <v>14</v>
      </c>
      <c r="O3" s="89" t="s">
        <v>15</v>
      </c>
      <c r="P3" s="90">
        <v>40057</v>
      </c>
      <c r="Q3" s="90">
        <v>40148</v>
      </c>
      <c r="R3" s="90">
        <v>40238</v>
      </c>
      <c r="S3" s="90">
        <v>40330</v>
      </c>
      <c r="T3" s="90">
        <v>40422</v>
      </c>
      <c r="U3" s="90">
        <v>40513</v>
      </c>
      <c r="V3" s="90">
        <v>40603</v>
      </c>
      <c r="W3" s="90">
        <v>40695</v>
      </c>
      <c r="X3" s="90">
        <v>40787</v>
      </c>
      <c r="Y3" s="90">
        <v>40878</v>
      </c>
      <c r="Z3" s="90">
        <v>40969</v>
      </c>
      <c r="AA3" s="90">
        <v>41061</v>
      </c>
      <c r="AB3" s="90">
        <v>41153</v>
      </c>
      <c r="AC3" s="90">
        <v>41244</v>
      </c>
      <c r="AD3" s="90">
        <v>41334</v>
      </c>
      <c r="AE3" s="90">
        <v>41426</v>
      </c>
      <c r="AF3" s="90">
        <v>41518</v>
      </c>
      <c r="AG3" s="90">
        <v>41609</v>
      </c>
      <c r="AH3" s="90">
        <v>41699</v>
      </c>
      <c r="AI3" s="90">
        <v>41791</v>
      </c>
      <c r="AJ3" s="90">
        <v>41883</v>
      </c>
      <c r="AK3" s="90">
        <v>41974</v>
      </c>
      <c r="AL3" s="90">
        <v>42064</v>
      </c>
      <c r="AM3" s="90">
        <v>42156</v>
      </c>
      <c r="AN3" s="90">
        <v>42248</v>
      </c>
      <c r="AO3" s="90">
        <v>42339</v>
      </c>
      <c r="AP3" s="90">
        <v>42430</v>
      </c>
      <c r="AQ3" s="90">
        <v>42522</v>
      </c>
      <c r="AR3" s="90">
        <v>42614</v>
      </c>
      <c r="AS3" s="90">
        <v>42705</v>
      </c>
      <c r="AT3" s="90">
        <v>42795</v>
      </c>
      <c r="AU3" s="90">
        <v>42887</v>
      </c>
      <c r="AV3" s="90">
        <v>42979</v>
      </c>
      <c r="AW3" s="90">
        <v>43070</v>
      </c>
      <c r="AX3" s="90">
        <v>43160</v>
      </c>
      <c r="AY3" s="90">
        <v>43252</v>
      </c>
      <c r="AZ3" s="90">
        <v>43344</v>
      </c>
      <c r="BA3" s="90">
        <v>43435</v>
      </c>
      <c r="BB3" s="90">
        <v>43525</v>
      </c>
      <c r="BC3" s="90">
        <v>43617</v>
      </c>
      <c r="BD3" s="90">
        <v>43709</v>
      </c>
      <c r="BE3" s="90">
        <v>43800</v>
      </c>
      <c r="BF3" s="90">
        <v>43891</v>
      </c>
      <c r="BG3" s="90">
        <v>43983</v>
      </c>
      <c r="BH3" s="90">
        <v>44075</v>
      </c>
      <c r="BI3" s="90">
        <v>44166</v>
      </c>
      <c r="BJ3" s="90">
        <v>44256</v>
      </c>
      <c r="BK3" s="90">
        <v>44348</v>
      </c>
      <c r="BL3" s="90">
        <v>44440</v>
      </c>
      <c r="BM3" s="90">
        <v>44531</v>
      </c>
      <c r="BN3" s="90">
        <v>44621</v>
      </c>
      <c r="BO3" s="90">
        <v>44713</v>
      </c>
      <c r="BP3" s="90">
        <v>44805</v>
      </c>
      <c r="BQ3" s="90">
        <v>44896</v>
      </c>
    </row>
    <row r="4" spans="1:69" s="95" customFormat="1" ht="39" customHeight="1" x14ac:dyDescent="0.25">
      <c r="A4" s="91">
        <v>2</v>
      </c>
      <c r="B4" s="92" t="s">
        <v>74</v>
      </c>
      <c r="C4" s="93">
        <v>437.47160307806155</v>
      </c>
      <c r="D4" s="93">
        <v>456.87710153571351</v>
      </c>
      <c r="E4" s="93">
        <v>457.71909464373908</v>
      </c>
      <c r="F4" s="93">
        <v>479.81743927216365</v>
      </c>
      <c r="G4" s="93">
        <v>533.60420886636643</v>
      </c>
      <c r="H4" s="93">
        <v>534.95302094184103</v>
      </c>
      <c r="I4" s="93">
        <v>504.61874888193279</v>
      </c>
      <c r="J4" s="93">
        <v>490.91598155754207</v>
      </c>
      <c r="K4" s="93">
        <v>568.71507644082646</v>
      </c>
      <c r="L4" s="93">
        <v>600.44637112864461</v>
      </c>
      <c r="M4" s="93">
        <v>638.5189479982937</v>
      </c>
      <c r="N4" s="93">
        <v>679.18566059470845</v>
      </c>
      <c r="O4" s="93">
        <v>699.83985654010075</v>
      </c>
      <c r="P4" s="94">
        <v>91.739126626432395</v>
      </c>
      <c r="Q4" s="94">
        <v>98.049434319291606</v>
      </c>
      <c r="R4" s="94">
        <v>110.74078889500001</v>
      </c>
      <c r="S4" s="94">
        <v>136.94225323733758</v>
      </c>
      <c r="T4" s="94">
        <v>119.00548169501569</v>
      </c>
      <c r="U4" s="94">
        <v>107.391446575</v>
      </c>
      <c r="V4" s="94">
        <v>117.24800402056569</v>
      </c>
      <c r="W4" s="94">
        <v>113.23216924513213</v>
      </c>
      <c r="X4" s="94">
        <v>107.46960746000002</v>
      </c>
      <c r="Y4" s="94">
        <v>104.08036019632006</v>
      </c>
      <c r="Z4" s="94">
        <v>128.4025953133677</v>
      </c>
      <c r="AA4" s="94">
        <v>117.76653167405136</v>
      </c>
      <c r="AB4" s="94">
        <v>133.49754738660278</v>
      </c>
      <c r="AC4" s="94">
        <v>104.50236831750857</v>
      </c>
      <c r="AD4" s="94">
        <v>117.45306406805227</v>
      </c>
      <c r="AE4" s="94">
        <v>124.3644595</v>
      </c>
      <c r="AF4" s="94">
        <v>128.24749143762415</v>
      </c>
      <c r="AG4" s="94">
        <v>140.17903013010169</v>
      </c>
      <c r="AH4" s="94">
        <v>123.44389054043006</v>
      </c>
      <c r="AI4" s="94">
        <v>141.73379675821047</v>
      </c>
      <c r="AJ4" s="94">
        <v>124.86548630857182</v>
      </c>
      <c r="AK4" s="94">
        <v>128.11644399239947</v>
      </c>
      <c r="AL4" s="94">
        <v>132.19399806364888</v>
      </c>
      <c r="AM4" s="94">
        <v>149.7770925772208</v>
      </c>
      <c r="AN4" s="94">
        <v>133.44985628952779</v>
      </c>
      <c r="AO4" s="94">
        <v>131.59722842240504</v>
      </c>
      <c r="AP4" s="94">
        <v>125.27159236</v>
      </c>
      <c r="AQ4" s="94">
        <v>114.30007180999999</v>
      </c>
      <c r="AR4" s="94">
        <v>126.39918516703641</v>
      </c>
      <c r="AS4" s="94">
        <v>111.80084305521166</v>
      </c>
      <c r="AT4" s="94">
        <v>125.99568214269249</v>
      </c>
      <c r="AU4" s="94">
        <v>126.72027119260149</v>
      </c>
      <c r="AV4" s="94">
        <v>187.40623059191387</v>
      </c>
      <c r="AW4" s="94">
        <v>124.46435768720413</v>
      </c>
      <c r="AX4" s="94">
        <v>117.65886969683163</v>
      </c>
      <c r="AY4" s="94">
        <v>139.1856184648768</v>
      </c>
      <c r="AZ4" s="94">
        <v>135.39636542351067</v>
      </c>
      <c r="BA4" s="94">
        <v>144.73472587266451</v>
      </c>
      <c r="BB4" s="94">
        <v>147.47722051653994</v>
      </c>
      <c r="BC4" s="94">
        <v>172.8380593159294</v>
      </c>
      <c r="BD4" s="94">
        <v>148.38732976427846</v>
      </c>
      <c r="BE4" s="94">
        <v>154.24838497170998</v>
      </c>
      <c r="BF4" s="94">
        <v>160.73444333537478</v>
      </c>
      <c r="BG4" s="94">
        <v>175.1487899269305</v>
      </c>
      <c r="BH4" s="94">
        <v>150.54111557020607</v>
      </c>
      <c r="BI4" s="94">
        <v>166.83022477366512</v>
      </c>
      <c r="BJ4" s="94">
        <v>152.60869222752422</v>
      </c>
      <c r="BK4" s="94">
        <v>209.20562802331298</v>
      </c>
      <c r="BL4" s="94">
        <v>114.96494059640563</v>
      </c>
      <c r="BM4" s="94">
        <v>193.91165813999999</v>
      </c>
      <c r="BN4" s="94">
        <v>168.98961220916831</v>
      </c>
      <c r="BO4" s="94">
        <v>221.97364559452686</v>
      </c>
      <c r="BP4" s="94">
        <v>159.50993388786787</v>
      </c>
      <c r="BQ4" s="94">
        <v>162.51926022672399</v>
      </c>
    </row>
    <row r="5" spans="1:69" s="95" customFormat="1" ht="39" customHeight="1" x14ac:dyDescent="0.25">
      <c r="A5" s="96">
        <v>21</v>
      </c>
      <c r="B5" s="97" t="s">
        <v>75</v>
      </c>
      <c r="C5" s="98">
        <v>113.73450817999999</v>
      </c>
      <c r="D5" s="98">
        <v>126.80825590999999</v>
      </c>
      <c r="E5" s="98">
        <v>135.50381192999998</v>
      </c>
      <c r="F5" s="98">
        <v>137.17031642000001</v>
      </c>
      <c r="G5" s="98">
        <v>143.86344503000001</v>
      </c>
      <c r="H5" s="98">
        <v>154.55303917999998</v>
      </c>
      <c r="I5" s="98">
        <v>163.45034960999999</v>
      </c>
      <c r="J5" s="98">
        <v>170.06024839000003</v>
      </c>
      <c r="K5" s="98">
        <v>195.79802200999998</v>
      </c>
      <c r="L5" s="98">
        <v>230.74210911000006</v>
      </c>
      <c r="M5" s="98">
        <v>261.80706029999999</v>
      </c>
      <c r="N5" s="98">
        <v>267.85873031000006</v>
      </c>
      <c r="O5" s="98">
        <v>281.45923343999999</v>
      </c>
      <c r="P5" s="70">
        <v>25.528950850000001</v>
      </c>
      <c r="Q5" s="70">
        <v>30.426601489999999</v>
      </c>
      <c r="R5" s="70">
        <v>26.027173339999997</v>
      </c>
      <c r="S5" s="70">
        <v>31.751782500000001</v>
      </c>
      <c r="T5" s="70">
        <v>28.101140799999996</v>
      </c>
      <c r="U5" s="70">
        <v>34.028271280000006</v>
      </c>
      <c r="V5" s="70">
        <v>30.367667589999993</v>
      </c>
      <c r="W5" s="70">
        <v>34.311176240000002</v>
      </c>
      <c r="X5" s="70">
        <v>29.352449660000001</v>
      </c>
      <c r="Y5" s="70">
        <v>35.255463759999998</v>
      </c>
      <c r="Z5" s="70">
        <v>33.983831899999998</v>
      </c>
      <c r="AA5" s="70">
        <v>36.912066609999997</v>
      </c>
      <c r="AB5" s="70">
        <v>35.686481820000004</v>
      </c>
      <c r="AC5" s="70">
        <v>32.13571804</v>
      </c>
      <c r="AD5" s="70">
        <v>36.549497289999998</v>
      </c>
      <c r="AE5" s="70">
        <v>32.798619269999996</v>
      </c>
      <c r="AF5" s="70">
        <v>37.476734140000005</v>
      </c>
      <c r="AG5" s="70">
        <v>32.78052761</v>
      </c>
      <c r="AH5" s="70">
        <v>38.715384399999998</v>
      </c>
      <c r="AI5" s="70">
        <v>34.890798879999998</v>
      </c>
      <c r="AJ5" s="70">
        <v>39.019192529999998</v>
      </c>
      <c r="AK5" s="70">
        <v>36.064984260000003</v>
      </c>
      <c r="AL5" s="70">
        <v>40.931356280000003</v>
      </c>
      <c r="AM5" s="70">
        <v>38.537506109999988</v>
      </c>
      <c r="AN5" s="70">
        <v>42.582112909999999</v>
      </c>
      <c r="AO5" s="70">
        <v>39.23455474</v>
      </c>
      <c r="AP5" s="70">
        <v>44.792176320000003</v>
      </c>
      <c r="AQ5" s="70">
        <v>36.841505639999994</v>
      </c>
      <c r="AR5" s="70">
        <v>46.019602370000001</v>
      </c>
      <c r="AS5" s="70">
        <v>39.206899820000004</v>
      </c>
      <c r="AT5" s="70">
        <v>45.483291020000003</v>
      </c>
      <c r="AU5" s="70">
        <v>39.350455179999997</v>
      </c>
      <c r="AV5" s="70">
        <v>47.152905580000002</v>
      </c>
      <c r="AW5" s="70">
        <v>46.131561719999993</v>
      </c>
      <c r="AX5" s="70">
        <v>50.440515099999999</v>
      </c>
      <c r="AY5" s="70">
        <v>52.073039609999995</v>
      </c>
      <c r="AZ5" s="70">
        <v>58.781248560000009</v>
      </c>
      <c r="BA5" s="70">
        <v>61.117416240000011</v>
      </c>
      <c r="BB5" s="70">
        <v>54.449496310000001</v>
      </c>
      <c r="BC5" s="70">
        <v>56.393948000000009</v>
      </c>
      <c r="BD5" s="70">
        <v>64.585881920000006</v>
      </c>
      <c r="BE5" s="70">
        <v>65.197653590000002</v>
      </c>
      <c r="BF5" s="70">
        <v>58.941340140000001</v>
      </c>
      <c r="BG5" s="70">
        <v>73.082184649999988</v>
      </c>
      <c r="BH5" s="70">
        <v>59.461292110000002</v>
      </c>
      <c r="BI5" s="70">
        <v>70.681207000000001</v>
      </c>
      <c r="BJ5" s="70">
        <v>63.039002070000002</v>
      </c>
      <c r="BK5" s="70">
        <v>74.677229130000001</v>
      </c>
      <c r="BL5" s="70">
        <v>61.244882399999995</v>
      </c>
      <c r="BM5" s="70">
        <v>75.478726780000002</v>
      </c>
      <c r="BN5" s="70">
        <v>66.100860359999999</v>
      </c>
      <c r="BO5" s="70">
        <v>78.63476390000001</v>
      </c>
      <c r="BP5" s="70">
        <v>63.465971699999997</v>
      </c>
      <c r="BQ5" s="70">
        <v>74.373642489999995</v>
      </c>
    </row>
    <row r="6" spans="1:69" customFormat="1" ht="39" customHeight="1" x14ac:dyDescent="0.25">
      <c r="A6" s="99">
        <v>211</v>
      </c>
      <c r="B6" s="100" t="s">
        <v>76</v>
      </c>
      <c r="C6" s="101">
        <v>107.57233201000001</v>
      </c>
      <c r="D6" s="101">
        <v>120.00392667999998</v>
      </c>
      <c r="E6" s="101">
        <v>128.33544176999999</v>
      </c>
      <c r="F6" s="101">
        <v>129.67750584999999</v>
      </c>
      <c r="G6" s="101">
        <v>135.98968565999999</v>
      </c>
      <c r="H6" s="101">
        <v>146.08531170999998</v>
      </c>
      <c r="I6" s="101">
        <v>153.04013286</v>
      </c>
      <c r="J6" s="101">
        <v>157.77391112999999</v>
      </c>
      <c r="K6" s="101">
        <v>181.55348602999999</v>
      </c>
      <c r="L6" s="101">
        <v>214.01525277000002</v>
      </c>
      <c r="M6" s="101">
        <v>240.32201266000001</v>
      </c>
      <c r="N6" s="101">
        <v>244.05226703</v>
      </c>
      <c r="O6" s="101">
        <v>254.29099349000001</v>
      </c>
      <c r="P6" s="75">
        <v>24.133959110000003</v>
      </c>
      <c r="Q6" s="75">
        <v>28.76945538</v>
      </c>
      <c r="R6" s="75">
        <v>24.616580379999998</v>
      </c>
      <c r="S6" s="75">
        <v>30.052337140000002</v>
      </c>
      <c r="T6" s="75">
        <v>26.565087089999995</v>
      </c>
      <c r="U6" s="75">
        <v>32.168597570000003</v>
      </c>
      <c r="V6" s="75">
        <v>28.810012649999994</v>
      </c>
      <c r="W6" s="75">
        <v>32.46022937</v>
      </c>
      <c r="X6" s="75">
        <v>27.73919583</v>
      </c>
      <c r="Y6" s="75">
        <v>33.304013380000001</v>
      </c>
      <c r="Z6" s="75">
        <v>32.329011979999997</v>
      </c>
      <c r="AA6" s="75">
        <v>34.963220579999998</v>
      </c>
      <c r="AB6" s="75">
        <v>33.713870970000002</v>
      </c>
      <c r="AC6" s="75">
        <v>30.398524759999997</v>
      </c>
      <c r="AD6" s="75">
        <v>34.546664499999999</v>
      </c>
      <c r="AE6" s="75">
        <v>31.018445619999998</v>
      </c>
      <c r="AF6" s="75">
        <v>35.409433080000007</v>
      </c>
      <c r="AG6" s="75">
        <v>30.993170439999997</v>
      </c>
      <c r="AH6" s="75">
        <v>36.577839709999999</v>
      </c>
      <c r="AI6" s="75">
        <v>33.00924243</v>
      </c>
      <c r="AJ6" s="75">
        <v>36.861611669999995</v>
      </c>
      <c r="AK6" s="75">
        <v>34.116370930000002</v>
      </c>
      <c r="AL6" s="75">
        <v>38.674810020000002</v>
      </c>
      <c r="AM6" s="75">
        <v>36.432519089999985</v>
      </c>
      <c r="AN6" s="75">
        <v>39.886118209999999</v>
      </c>
      <c r="AO6" s="75">
        <v>36.802109520000002</v>
      </c>
      <c r="AP6" s="75">
        <v>41.922984560000003</v>
      </c>
      <c r="AQ6" s="75">
        <v>34.428920569999995</v>
      </c>
      <c r="AR6" s="75">
        <v>42.735275430000002</v>
      </c>
      <c r="AS6" s="75">
        <v>36.438281010000004</v>
      </c>
      <c r="AT6" s="75">
        <v>42.146208540000003</v>
      </c>
      <c r="AU6" s="75">
        <v>36.45414615</v>
      </c>
      <c r="AV6" s="75">
        <v>43.760732400000002</v>
      </c>
      <c r="AW6" s="75">
        <v>42.755903509999996</v>
      </c>
      <c r="AX6" s="75">
        <v>46.813723930000002</v>
      </c>
      <c r="AY6" s="75">
        <v>48.223126189999995</v>
      </c>
      <c r="AZ6" s="75">
        <v>54.516465140000008</v>
      </c>
      <c r="BA6" s="75">
        <v>56.683884010000007</v>
      </c>
      <c r="BB6" s="75">
        <v>50.498985000000005</v>
      </c>
      <c r="BC6" s="75">
        <v>52.315918620000005</v>
      </c>
      <c r="BD6" s="75">
        <v>59.43949259</v>
      </c>
      <c r="BE6" s="75">
        <v>59.943566670000003</v>
      </c>
      <c r="BF6" s="75">
        <v>53.880589669999999</v>
      </c>
      <c r="BG6" s="75">
        <v>67.058363729999996</v>
      </c>
      <c r="BH6" s="75">
        <v>54.17399511</v>
      </c>
      <c r="BI6" s="75">
        <v>64.409590769999994</v>
      </c>
      <c r="BJ6" s="75">
        <v>57.438176720000001</v>
      </c>
      <c r="BK6" s="75">
        <v>68.030504430000008</v>
      </c>
      <c r="BL6" s="75">
        <v>55.284529609999993</v>
      </c>
      <c r="BM6" s="75">
        <v>68.177402090000001</v>
      </c>
      <c r="BN6" s="75">
        <v>59.720944589999995</v>
      </c>
      <c r="BO6" s="75">
        <v>71.108117200000009</v>
      </c>
      <c r="BP6" s="75">
        <v>57.348867869999999</v>
      </c>
      <c r="BQ6" s="75">
        <v>67.218562879999993</v>
      </c>
    </row>
    <row r="7" spans="1:69" customFormat="1" ht="39" customHeight="1" x14ac:dyDescent="0.25">
      <c r="A7" s="99">
        <v>212</v>
      </c>
      <c r="B7" s="100" t="s">
        <v>77</v>
      </c>
      <c r="C7" s="101">
        <v>6.1621761700000004</v>
      </c>
      <c r="D7" s="101">
        <v>6.8043292300000005</v>
      </c>
      <c r="E7" s="101">
        <v>7.1683701600000003</v>
      </c>
      <c r="F7" s="101">
        <v>7.4928105700000005</v>
      </c>
      <c r="G7" s="101">
        <v>7.8737593700000001</v>
      </c>
      <c r="H7" s="101">
        <v>8.4677274699999998</v>
      </c>
      <c r="I7" s="101">
        <v>10.41021675</v>
      </c>
      <c r="J7" s="101">
        <v>12.286337260000002</v>
      </c>
      <c r="K7" s="101">
        <v>14.24453598</v>
      </c>
      <c r="L7" s="101">
        <v>16.726856340000001</v>
      </c>
      <c r="M7" s="101">
        <v>21.485047639999998</v>
      </c>
      <c r="N7" s="101">
        <v>23.806463279999999</v>
      </c>
      <c r="O7" s="101">
        <v>27.16823995</v>
      </c>
      <c r="P7" s="75">
        <v>1.39499174</v>
      </c>
      <c r="Q7" s="75">
        <v>1.6571461099999998</v>
      </c>
      <c r="R7" s="75">
        <v>1.41059296</v>
      </c>
      <c r="S7" s="75">
        <v>1.6994453600000001</v>
      </c>
      <c r="T7" s="75">
        <v>1.53605371</v>
      </c>
      <c r="U7" s="75">
        <v>1.8596737099999998</v>
      </c>
      <c r="V7" s="75">
        <v>1.5576549399999999</v>
      </c>
      <c r="W7" s="75">
        <v>1.85094687</v>
      </c>
      <c r="X7" s="75">
        <v>1.6132538299999999</v>
      </c>
      <c r="Y7" s="75">
        <v>1.9514503799999998</v>
      </c>
      <c r="Z7" s="75">
        <v>1.65481992</v>
      </c>
      <c r="AA7" s="75">
        <v>1.9488460300000001</v>
      </c>
      <c r="AB7" s="75">
        <v>1.9726108500000001</v>
      </c>
      <c r="AC7" s="75">
        <v>1.7371932800000001</v>
      </c>
      <c r="AD7" s="75">
        <v>2.0028327900000003</v>
      </c>
      <c r="AE7" s="75">
        <v>1.7801736500000001</v>
      </c>
      <c r="AF7" s="75">
        <v>2.0673010600000001</v>
      </c>
      <c r="AG7" s="75">
        <v>1.7873571700000002</v>
      </c>
      <c r="AH7" s="75">
        <v>2.1375446899999999</v>
      </c>
      <c r="AI7" s="75">
        <v>1.8815564499999999</v>
      </c>
      <c r="AJ7" s="75">
        <v>2.1575808600000004</v>
      </c>
      <c r="AK7" s="75">
        <v>1.9486133300000001</v>
      </c>
      <c r="AL7" s="75">
        <v>2.2565462600000004</v>
      </c>
      <c r="AM7" s="75">
        <v>2.1049870199999998</v>
      </c>
      <c r="AN7" s="75">
        <v>2.6959946999999995</v>
      </c>
      <c r="AO7" s="75">
        <v>2.4324452200000004</v>
      </c>
      <c r="AP7" s="75">
        <v>2.8691917600000001</v>
      </c>
      <c r="AQ7" s="75">
        <v>2.41258507</v>
      </c>
      <c r="AR7" s="75">
        <v>3.2843269400000001</v>
      </c>
      <c r="AS7" s="75">
        <v>2.7686188100000004</v>
      </c>
      <c r="AT7" s="75">
        <v>3.3370824800000003</v>
      </c>
      <c r="AU7" s="75">
        <v>2.8963090299999998</v>
      </c>
      <c r="AV7" s="75">
        <v>3.3921731800000003</v>
      </c>
      <c r="AW7" s="75">
        <v>3.3756582100000001</v>
      </c>
      <c r="AX7" s="75">
        <v>3.6267911699999997</v>
      </c>
      <c r="AY7" s="75">
        <v>3.84991342</v>
      </c>
      <c r="AZ7" s="75">
        <v>4.2647834199999997</v>
      </c>
      <c r="BA7" s="75">
        <v>4.4335322300000009</v>
      </c>
      <c r="BB7" s="75">
        <v>3.9505113099999996</v>
      </c>
      <c r="BC7" s="75">
        <v>4.0780293800000003</v>
      </c>
      <c r="BD7" s="75">
        <v>5.1463893299999999</v>
      </c>
      <c r="BE7" s="75">
        <v>5.2540869199999998</v>
      </c>
      <c r="BF7" s="75">
        <v>5.0607504699999994</v>
      </c>
      <c r="BG7" s="75">
        <v>6.0238209199999986</v>
      </c>
      <c r="BH7" s="75">
        <v>5.2872969999999997</v>
      </c>
      <c r="BI7" s="75">
        <v>6.2716162300000002</v>
      </c>
      <c r="BJ7" s="75">
        <v>5.60082535</v>
      </c>
      <c r="BK7" s="75">
        <v>6.6467247</v>
      </c>
      <c r="BL7" s="75">
        <v>5.96035279</v>
      </c>
      <c r="BM7" s="75">
        <v>7.3013246899999995</v>
      </c>
      <c r="BN7" s="75">
        <v>6.3799157700000002</v>
      </c>
      <c r="BO7" s="75">
        <v>7.5266467000000006</v>
      </c>
      <c r="BP7" s="75">
        <v>6.1171038300000005</v>
      </c>
      <c r="BQ7" s="75">
        <v>7.1550796099999996</v>
      </c>
    </row>
    <row r="8" spans="1:69" s="95" customFormat="1" ht="39" customHeight="1" x14ac:dyDescent="0.25">
      <c r="A8" s="96">
        <v>22</v>
      </c>
      <c r="B8" s="97" t="s">
        <v>78</v>
      </c>
      <c r="C8" s="98">
        <v>106.38334721</v>
      </c>
      <c r="D8" s="98">
        <v>116.12495771</v>
      </c>
      <c r="E8" s="98">
        <v>115.78617643999999</v>
      </c>
      <c r="F8" s="98">
        <v>114.9820369</v>
      </c>
      <c r="G8" s="98">
        <v>142.62166838000002</v>
      </c>
      <c r="H8" s="98">
        <v>150.49379139000001</v>
      </c>
      <c r="I8" s="98">
        <v>119.93745464</v>
      </c>
      <c r="J8" s="98">
        <v>112.71013466000001</v>
      </c>
      <c r="K8" s="98">
        <v>144.26331496</v>
      </c>
      <c r="L8" s="98">
        <v>201.64039740999999</v>
      </c>
      <c r="M8" s="98">
        <v>188.84528054</v>
      </c>
      <c r="N8" s="98">
        <v>170.26578782000001</v>
      </c>
      <c r="O8" s="98">
        <v>170.01107873000001</v>
      </c>
      <c r="P8" s="70">
        <v>20.083770640000001</v>
      </c>
      <c r="Q8" s="70">
        <v>19.157543409999999</v>
      </c>
      <c r="R8" s="70">
        <v>23.469894189999998</v>
      </c>
      <c r="S8" s="70">
        <v>43.672138969999999</v>
      </c>
      <c r="T8" s="70">
        <v>26.063762140000001</v>
      </c>
      <c r="U8" s="70">
        <v>28.433247340000001</v>
      </c>
      <c r="V8" s="70">
        <v>21.480620609999999</v>
      </c>
      <c r="W8" s="70">
        <v>40.147327619999999</v>
      </c>
      <c r="X8" s="70">
        <v>25.323846020000005</v>
      </c>
      <c r="Y8" s="70">
        <v>23.548938189999998</v>
      </c>
      <c r="Z8" s="70">
        <v>25.2993147</v>
      </c>
      <c r="AA8" s="70">
        <v>41.614077529999996</v>
      </c>
      <c r="AB8" s="70">
        <v>26.240188449999998</v>
      </c>
      <c r="AC8" s="70">
        <v>26.726495990000004</v>
      </c>
      <c r="AD8" s="70">
        <v>25.447611680000001</v>
      </c>
      <c r="AE8" s="70">
        <v>36.567740780000001</v>
      </c>
      <c r="AF8" s="70">
        <v>30.551763910000005</v>
      </c>
      <c r="AG8" s="70">
        <v>40.211690209999993</v>
      </c>
      <c r="AH8" s="70">
        <v>27.170989110000001</v>
      </c>
      <c r="AI8" s="70">
        <v>44.687225150000003</v>
      </c>
      <c r="AJ8" s="70">
        <v>35.891624340000007</v>
      </c>
      <c r="AK8" s="70">
        <v>35.160213590000005</v>
      </c>
      <c r="AL8" s="70">
        <v>29.653614020000006</v>
      </c>
      <c r="AM8" s="70">
        <v>49.788339440000009</v>
      </c>
      <c r="AN8" s="70">
        <v>37.509035769999997</v>
      </c>
      <c r="AO8" s="70">
        <v>35.235560829999997</v>
      </c>
      <c r="AP8" s="70">
        <v>27.605822060000001</v>
      </c>
      <c r="AQ8" s="70">
        <v>19.58703598</v>
      </c>
      <c r="AR8" s="70">
        <v>26.665068399999999</v>
      </c>
      <c r="AS8" s="70">
        <v>26.938634180000001</v>
      </c>
      <c r="AT8" s="70">
        <v>24.900312190000001</v>
      </c>
      <c r="AU8" s="70">
        <v>34.206119890000011</v>
      </c>
      <c r="AV8" s="70">
        <v>28.168213220000002</v>
      </c>
      <c r="AW8" s="70">
        <v>33.907102649999999</v>
      </c>
      <c r="AX8" s="70">
        <v>31.475124579999999</v>
      </c>
      <c r="AY8" s="70">
        <v>50.712874510000006</v>
      </c>
      <c r="AZ8" s="70">
        <v>41.275805290000001</v>
      </c>
      <c r="BA8" s="70">
        <v>46.162925010000002</v>
      </c>
      <c r="BB8" s="70">
        <v>41.566676830000006</v>
      </c>
      <c r="BC8" s="70">
        <v>72.634990279999997</v>
      </c>
      <c r="BD8" s="70">
        <v>42.700294119999995</v>
      </c>
      <c r="BE8" s="70">
        <v>47.066168679999997</v>
      </c>
      <c r="BF8" s="70">
        <v>45.21580938999999</v>
      </c>
      <c r="BG8" s="70">
        <v>53.863008350000008</v>
      </c>
      <c r="BH8" s="70">
        <v>28.956788609999997</v>
      </c>
      <c r="BI8" s="70">
        <v>46.533653419999993</v>
      </c>
      <c r="BJ8" s="70">
        <v>41.362166469999998</v>
      </c>
      <c r="BK8" s="70">
        <v>53.413179319999998</v>
      </c>
      <c r="BL8" s="70">
        <v>23.552188100000002</v>
      </c>
      <c r="BM8" s="70">
        <v>52.741764269999997</v>
      </c>
      <c r="BN8" s="70">
        <v>42.799342660000001</v>
      </c>
      <c r="BO8" s="70">
        <v>50.917783700000001</v>
      </c>
      <c r="BP8" s="70">
        <v>42.943010770000001</v>
      </c>
      <c r="BQ8" s="70">
        <v>43.755636920000001</v>
      </c>
    </row>
    <row r="9" spans="1:69" s="95" customFormat="1" ht="39" customHeight="1" x14ac:dyDescent="0.25">
      <c r="A9" s="96">
        <v>24</v>
      </c>
      <c r="B9" s="97" t="s">
        <v>79</v>
      </c>
      <c r="C9" s="98">
        <v>12.507215398061586</v>
      </c>
      <c r="D9" s="98">
        <v>12.758598125713519</v>
      </c>
      <c r="E9" s="98">
        <v>13.344457083739153</v>
      </c>
      <c r="F9" s="98">
        <v>14.87352903216359</v>
      </c>
      <c r="G9" s="98">
        <v>14.883808026366417</v>
      </c>
      <c r="H9" s="98">
        <v>17.920219631840972</v>
      </c>
      <c r="I9" s="98">
        <v>18.441960691932838</v>
      </c>
      <c r="J9" s="98">
        <v>17.150934157542107</v>
      </c>
      <c r="K9" s="98">
        <v>17.293228970826402</v>
      </c>
      <c r="L9" s="98">
        <v>16.562718818644466</v>
      </c>
      <c r="M9" s="98">
        <v>15.901706578293743</v>
      </c>
      <c r="N9" s="98">
        <v>6.6931315147083552</v>
      </c>
      <c r="O9" s="98">
        <v>10.586818770100773</v>
      </c>
      <c r="P9" s="70">
        <v>2.1266013164324016</v>
      </c>
      <c r="Q9" s="70">
        <v>3.1579845892916185</v>
      </c>
      <c r="R9" s="70">
        <v>3.6893306150000003</v>
      </c>
      <c r="S9" s="70">
        <v>3.5332988773375655</v>
      </c>
      <c r="T9" s="70">
        <v>2.1003062950157116</v>
      </c>
      <c r="U9" s="70">
        <v>3.7274435750000001</v>
      </c>
      <c r="V9" s="70">
        <v>4.3893543105656949</v>
      </c>
      <c r="W9" s="70">
        <v>2.5414939451321112</v>
      </c>
      <c r="X9" s="70">
        <v>4.1693722299999996</v>
      </c>
      <c r="Y9" s="70">
        <v>2.673686696320055</v>
      </c>
      <c r="Z9" s="70">
        <v>4.1748364233677009</v>
      </c>
      <c r="AA9" s="70">
        <v>2.3265617340513973</v>
      </c>
      <c r="AB9" s="70">
        <v>5.148414766602766</v>
      </c>
      <c r="AC9" s="70">
        <v>2.5348542275085508</v>
      </c>
      <c r="AD9" s="70">
        <v>4.8559527880522744</v>
      </c>
      <c r="AE9" s="70">
        <v>2.3343072500000002</v>
      </c>
      <c r="AF9" s="70">
        <v>5.1527872376241426</v>
      </c>
      <c r="AG9" s="70">
        <v>2.069163720101709</v>
      </c>
      <c r="AH9" s="70">
        <v>5.5120607904300627</v>
      </c>
      <c r="AI9" s="70">
        <v>2.1497962782105011</v>
      </c>
      <c r="AJ9" s="70">
        <v>5.5012466585718194</v>
      </c>
      <c r="AK9" s="70">
        <v>3.4957557123994571</v>
      </c>
      <c r="AL9" s="70">
        <v>6.1857160936488791</v>
      </c>
      <c r="AM9" s="70">
        <v>2.7375011672208167</v>
      </c>
      <c r="AN9" s="70">
        <v>6.5081237295278012</v>
      </c>
      <c r="AO9" s="70">
        <v>2.8922076524050375</v>
      </c>
      <c r="AP9" s="70">
        <v>6.4457975300000001</v>
      </c>
      <c r="AQ9" s="70">
        <v>2.5958317800000001</v>
      </c>
      <c r="AR9" s="70">
        <v>5.9471030370364613</v>
      </c>
      <c r="AS9" s="70">
        <v>2.8269992752116551</v>
      </c>
      <c r="AT9" s="70">
        <v>5.9148231926924897</v>
      </c>
      <c r="AU9" s="70">
        <v>2.4620086526014999</v>
      </c>
      <c r="AV9" s="70">
        <v>6.0176285019138298</v>
      </c>
      <c r="AW9" s="70">
        <v>2.5559179372041303</v>
      </c>
      <c r="AX9" s="70">
        <v>6.0463474868316398</v>
      </c>
      <c r="AY9" s="70">
        <v>2.6733350448767998</v>
      </c>
      <c r="AZ9" s="70">
        <v>5.9846839335106576</v>
      </c>
      <c r="BA9" s="70">
        <v>2.4227575826644898</v>
      </c>
      <c r="BB9" s="70">
        <v>5.6939971865399297</v>
      </c>
      <c r="BC9" s="70">
        <v>2.46128011592939</v>
      </c>
      <c r="BD9" s="70">
        <v>5.5847222142784494</v>
      </c>
      <c r="BE9" s="70">
        <v>2.3921776217100033</v>
      </c>
      <c r="BF9" s="70">
        <v>5.5079093553747862</v>
      </c>
      <c r="BG9" s="70">
        <v>2.4168973869305028</v>
      </c>
      <c r="BH9" s="70">
        <v>1.2459488202060596</v>
      </c>
      <c r="BI9" s="70">
        <v>1.9722378536651062</v>
      </c>
      <c r="BJ9" s="70">
        <v>1.5550793275241916</v>
      </c>
      <c r="BK9" s="70">
        <v>1.9198655133129983</v>
      </c>
      <c r="BL9" s="70">
        <v>1.6384351464056346</v>
      </c>
      <c r="BM9" s="70">
        <v>1.9210560299999999</v>
      </c>
      <c r="BN9" s="70">
        <v>5.237526109168317</v>
      </c>
      <c r="BO9" s="70">
        <v>1.7898014845268235</v>
      </c>
      <c r="BP9" s="70">
        <v>4.7227828978678934</v>
      </c>
      <c r="BQ9" s="70">
        <v>1.5505651967239791</v>
      </c>
    </row>
    <row r="10" spans="1:69" customFormat="1" ht="39" customHeight="1" x14ac:dyDescent="0.25">
      <c r="A10" s="99">
        <v>241</v>
      </c>
      <c r="B10" s="100" t="s">
        <v>80</v>
      </c>
      <c r="C10" s="101">
        <v>6.9138929380615846</v>
      </c>
      <c r="D10" s="101">
        <v>8.2808238257135169</v>
      </c>
      <c r="E10" s="101">
        <v>9.9886934137391528</v>
      </c>
      <c r="F10" s="101">
        <v>11.356238812163593</v>
      </c>
      <c r="G10" s="101">
        <v>12.176512386128058</v>
      </c>
      <c r="H10" s="101">
        <v>13.558358571840971</v>
      </c>
      <c r="I10" s="101">
        <v>14.759125991932839</v>
      </c>
      <c r="J10" s="101">
        <v>14.274652997542105</v>
      </c>
      <c r="K10" s="101">
        <v>15.270119080826401</v>
      </c>
      <c r="L10" s="101">
        <v>15.143301208644468</v>
      </c>
      <c r="M10" s="101">
        <v>14.974133718293741</v>
      </c>
      <c r="N10" s="101">
        <v>6.2104466147083555</v>
      </c>
      <c r="O10" s="101">
        <v>10.332066250100777</v>
      </c>
      <c r="P10" s="75">
        <v>0.72827070143240136</v>
      </c>
      <c r="Q10" s="75">
        <v>1.7596539742916182</v>
      </c>
      <c r="R10" s="75">
        <v>2.2909999999999999</v>
      </c>
      <c r="S10" s="75">
        <v>2.1349682623375652</v>
      </c>
      <c r="T10" s="75">
        <v>0.98086272001571162</v>
      </c>
      <c r="U10" s="75">
        <v>2.6080000000000001</v>
      </c>
      <c r="V10" s="75">
        <v>3.2699107355656944</v>
      </c>
      <c r="W10" s="75">
        <v>1.422050370132111</v>
      </c>
      <c r="X10" s="75">
        <v>3.1588467699999998</v>
      </c>
      <c r="Y10" s="75">
        <v>1.7023526163200551</v>
      </c>
      <c r="Z10" s="75">
        <v>3.3614164833677012</v>
      </c>
      <c r="AA10" s="75">
        <v>1.7660775440513976</v>
      </c>
      <c r="AB10" s="75">
        <v>3.9007659266027659</v>
      </c>
      <c r="AC10" s="75">
        <v>1.7239702375085508</v>
      </c>
      <c r="AD10" s="75">
        <v>4.1084749780522749</v>
      </c>
      <c r="AE10" s="75">
        <v>1.6230276699999999</v>
      </c>
      <c r="AF10" s="75">
        <v>4.3782615776241425</v>
      </c>
      <c r="AG10" s="75">
        <v>1.629952860101709</v>
      </c>
      <c r="AH10" s="75">
        <v>4.4998912704300622</v>
      </c>
      <c r="AI10" s="75">
        <v>1.6684066779721447</v>
      </c>
      <c r="AJ10" s="75">
        <v>4.767971158571819</v>
      </c>
      <c r="AK10" s="75">
        <v>1.974810622399457</v>
      </c>
      <c r="AL10" s="75">
        <v>5.1076617936488793</v>
      </c>
      <c r="AM10" s="75">
        <v>1.707914997220817</v>
      </c>
      <c r="AN10" s="75">
        <v>5.5135467195278016</v>
      </c>
      <c r="AO10" s="75">
        <v>1.9684778824050375</v>
      </c>
      <c r="AP10" s="75">
        <v>5.5191266700000003</v>
      </c>
      <c r="AQ10" s="75">
        <v>1.75797472</v>
      </c>
      <c r="AR10" s="75">
        <v>5.1522577270364609</v>
      </c>
      <c r="AS10" s="75">
        <v>2.0853968152116549</v>
      </c>
      <c r="AT10" s="75">
        <v>5.2131232926924902</v>
      </c>
      <c r="AU10" s="75">
        <v>1.8238751626015</v>
      </c>
      <c r="AV10" s="75">
        <v>5.42594317191383</v>
      </c>
      <c r="AW10" s="75">
        <v>2.02480425720413</v>
      </c>
      <c r="AX10" s="75">
        <v>5.5703657768316397</v>
      </c>
      <c r="AY10" s="75">
        <v>2.2490058748767998</v>
      </c>
      <c r="AZ10" s="75">
        <v>5.594262893510658</v>
      </c>
      <c r="BA10" s="75">
        <v>2.09293993266449</v>
      </c>
      <c r="BB10" s="75">
        <v>5.3196103765399299</v>
      </c>
      <c r="BC10" s="75">
        <v>2.1364880059293898</v>
      </c>
      <c r="BD10" s="75">
        <v>5.2862830342784495</v>
      </c>
      <c r="BE10" s="75">
        <v>2.141824431710003</v>
      </c>
      <c r="BF10" s="75">
        <v>5.3012678353747864</v>
      </c>
      <c r="BG10" s="75">
        <v>2.244758416930503</v>
      </c>
      <c r="BH10" s="75">
        <v>1.1023432402060596</v>
      </c>
      <c r="BI10" s="75">
        <v>1.8431078336651061</v>
      </c>
      <c r="BJ10" s="75">
        <v>1.4430974575241917</v>
      </c>
      <c r="BK10" s="75">
        <v>1.8218980833129983</v>
      </c>
      <c r="BL10" s="75">
        <v>1.5548400764056347</v>
      </c>
      <c r="BM10" s="75">
        <v>1.83746096</v>
      </c>
      <c r="BN10" s="75">
        <v>5.1873010491683171</v>
      </c>
      <c r="BO10" s="75">
        <v>1.7524641645268235</v>
      </c>
      <c r="BP10" s="75">
        <v>4.6914588978678937</v>
      </c>
      <c r="BQ10" s="75">
        <v>1.5247317067239792</v>
      </c>
    </row>
    <row r="11" spans="1:69" ht="39" customHeight="1" x14ac:dyDescent="0.25">
      <c r="A11" s="99">
        <v>242</v>
      </c>
      <c r="B11" s="100" t="s">
        <v>81</v>
      </c>
      <c r="C11" s="101">
        <v>5.5933224600000013</v>
      </c>
      <c r="D11" s="101">
        <v>4.4777743000000001</v>
      </c>
      <c r="E11" s="101">
        <v>3.35576367</v>
      </c>
      <c r="F11" s="101">
        <v>3.5172902199999996</v>
      </c>
      <c r="G11" s="101">
        <v>2.7072956402383559</v>
      </c>
      <c r="H11" s="101">
        <v>4.3618610599999998</v>
      </c>
      <c r="I11" s="101">
        <v>3.6828346999999999</v>
      </c>
      <c r="J11" s="101">
        <v>2.87628116</v>
      </c>
      <c r="K11" s="101">
        <v>2.0231098900000002</v>
      </c>
      <c r="L11" s="101">
        <v>1.41941761</v>
      </c>
      <c r="M11" s="101">
        <v>0.92757286000000017</v>
      </c>
      <c r="N11" s="101">
        <v>0.48268489999999997</v>
      </c>
      <c r="O11" s="101">
        <v>0.25475251999999998</v>
      </c>
      <c r="P11" s="75">
        <v>1.3983306150000003</v>
      </c>
      <c r="Q11" s="75">
        <v>1.3983306150000003</v>
      </c>
      <c r="R11" s="75">
        <v>1.3983306150000003</v>
      </c>
      <c r="S11" s="75">
        <v>1.3983306150000003</v>
      </c>
      <c r="T11" s="75">
        <v>1.119443575</v>
      </c>
      <c r="U11" s="75">
        <v>1.119443575</v>
      </c>
      <c r="V11" s="75">
        <v>1.119443575</v>
      </c>
      <c r="W11" s="75">
        <v>1.119443575</v>
      </c>
      <c r="X11" s="75">
        <v>1.01052546</v>
      </c>
      <c r="Y11" s="75">
        <v>0.9713340800000001</v>
      </c>
      <c r="Z11" s="75">
        <v>0.81341994000000006</v>
      </c>
      <c r="AA11" s="75">
        <v>0.56048418999999994</v>
      </c>
      <c r="AB11" s="75">
        <v>1.2476488400000001</v>
      </c>
      <c r="AC11" s="75">
        <v>0.81088399</v>
      </c>
      <c r="AD11" s="75">
        <v>0.74747780999999991</v>
      </c>
      <c r="AE11" s="75">
        <v>0.71127958000000002</v>
      </c>
      <c r="AF11" s="75">
        <v>0.77452566</v>
      </c>
      <c r="AG11" s="75">
        <v>0.43921086000000004</v>
      </c>
      <c r="AH11" s="75">
        <v>1.01216952</v>
      </c>
      <c r="AI11" s="75">
        <v>0.4813896002383562</v>
      </c>
      <c r="AJ11" s="75">
        <v>0.73327549999999997</v>
      </c>
      <c r="AK11" s="75">
        <v>1.5209450900000001</v>
      </c>
      <c r="AL11" s="75">
        <v>1.0780543</v>
      </c>
      <c r="AM11" s="75">
        <v>1.02958617</v>
      </c>
      <c r="AN11" s="75">
        <v>0.99457700999999998</v>
      </c>
      <c r="AO11" s="75">
        <v>0.92372977000000001</v>
      </c>
      <c r="AP11" s="75">
        <v>0.92667085999999987</v>
      </c>
      <c r="AQ11" s="75">
        <v>0.83785706000000004</v>
      </c>
      <c r="AR11" s="75">
        <v>0.79484530999999992</v>
      </c>
      <c r="AS11" s="75">
        <v>0.74160245999999996</v>
      </c>
      <c r="AT11" s="75">
        <v>0.70169989999999993</v>
      </c>
      <c r="AU11" s="75">
        <v>0.63813348999999997</v>
      </c>
      <c r="AV11" s="75">
        <v>0.59168533000000012</v>
      </c>
      <c r="AW11" s="75">
        <v>0.53111368000000003</v>
      </c>
      <c r="AX11" s="75">
        <v>0.47598171</v>
      </c>
      <c r="AY11" s="75">
        <v>0.42432916999999992</v>
      </c>
      <c r="AZ11" s="75">
        <v>0.39042104</v>
      </c>
      <c r="BA11" s="75">
        <v>0.32981765000000002</v>
      </c>
      <c r="BB11" s="75">
        <v>0.37438681000000001</v>
      </c>
      <c r="BC11" s="75">
        <v>0.32479210999999997</v>
      </c>
      <c r="BD11" s="75">
        <v>0.29843918000000003</v>
      </c>
      <c r="BE11" s="75">
        <v>0.25035319000000006</v>
      </c>
      <c r="BF11" s="75">
        <v>0.20664152000000002</v>
      </c>
      <c r="BG11" s="75">
        <v>0.17213896999999997</v>
      </c>
      <c r="BH11" s="75">
        <v>0.14360558000000001</v>
      </c>
      <c r="BI11" s="75">
        <v>0.12913001999999998</v>
      </c>
      <c r="BJ11" s="75">
        <v>0.11198187000000001</v>
      </c>
      <c r="BK11" s="75">
        <v>9.7967429999999994E-2</v>
      </c>
      <c r="BL11" s="75">
        <v>8.3595069999999994E-2</v>
      </c>
      <c r="BM11" s="75">
        <v>8.3595069999999994E-2</v>
      </c>
      <c r="BN11" s="75">
        <v>5.0225059999999995E-2</v>
      </c>
      <c r="BO11" s="75">
        <v>3.733732E-2</v>
      </c>
      <c r="BP11" s="75">
        <v>3.1323999999999998E-2</v>
      </c>
      <c r="BQ11" s="75">
        <v>2.5833489999999997E-2</v>
      </c>
    </row>
    <row r="12" spans="1:69" s="103" customFormat="1" ht="39" customHeight="1" x14ac:dyDescent="0.25">
      <c r="A12" s="96">
        <v>25</v>
      </c>
      <c r="B12" s="97" t="s">
        <v>82</v>
      </c>
      <c r="C12" s="98">
        <v>18.69515694</v>
      </c>
      <c r="D12" s="98">
        <v>17.732011710000002</v>
      </c>
      <c r="E12" s="98">
        <v>22.657140479999999</v>
      </c>
      <c r="F12" s="98">
        <v>27.237651620000001</v>
      </c>
      <c r="G12" s="98">
        <v>17.79162766</v>
      </c>
      <c r="H12" s="98">
        <v>20.190507350000001</v>
      </c>
      <c r="I12" s="98">
        <v>13.13451877</v>
      </c>
      <c r="J12" s="98">
        <v>9.1444707899999997</v>
      </c>
      <c r="K12" s="98">
        <v>5.1160713500000004</v>
      </c>
      <c r="L12" s="98">
        <v>8.74</v>
      </c>
      <c r="M12" s="98">
        <v>9.4954011900000008</v>
      </c>
      <c r="N12" s="98">
        <v>17.365145810000001</v>
      </c>
      <c r="O12" s="98">
        <v>16.125</v>
      </c>
      <c r="P12" s="70">
        <v>3.9880089000000001</v>
      </c>
      <c r="Q12" s="70">
        <v>3.9899656000000001</v>
      </c>
      <c r="R12" s="70">
        <v>6.1235896199999997</v>
      </c>
      <c r="S12" s="70">
        <v>4.5935928200000005</v>
      </c>
      <c r="T12" s="70">
        <v>9.0318929200000007</v>
      </c>
      <c r="U12" s="70">
        <v>3.7587257800000002</v>
      </c>
      <c r="V12" s="70">
        <v>2.6051444900000007</v>
      </c>
      <c r="W12" s="70">
        <v>2.3362485199999998</v>
      </c>
      <c r="X12" s="70">
        <v>5.7798119899999998</v>
      </c>
      <c r="Y12" s="70">
        <v>4.58969775</v>
      </c>
      <c r="Z12" s="70">
        <v>5.67886559</v>
      </c>
      <c r="AA12" s="70">
        <v>6.60876515</v>
      </c>
      <c r="AB12" s="70">
        <v>5.05091482</v>
      </c>
      <c r="AC12" s="70">
        <v>6.0717887699999995</v>
      </c>
      <c r="AD12" s="70">
        <v>7.3225227400000001</v>
      </c>
      <c r="AE12" s="70">
        <v>8.7924252900000006</v>
      </c>
      <c r="AF12" s="70">
        <v>4.8785539699999996</v>
      </c>
      <c r="AG12" s="70">
        <v>3.8766496899999998</v>
      </c>
      <c r="AH12" s="70">
        <v>4.5115490500000002</v>
      </c>
      <c r="AI12" s="70">
        <v>4.5248749500000001</v>
      </c>
      <c r="AJ12" s="70">
        <v>2.4009380499999997</v>
      </c>
      <c r="AK12" s="70">
        <v>4.9305214200000007</v>
      </c>
      <c r="AL12" s="70">
        <v>8.0567110500000005</v>
      </c>
      <c r="AM12" s="70">
        <v>4.8023368299999998</v>
      </c>
      <c r="AN12" s="70">
        <v>3.3171542699999996</v>
      </c>
      <c r="AO12" s="70">
        <v>3.34420853</v>
      </c>
      <c r="AP12" s="70">
        <v>2.4629021999999998</v>
      </c>
      <c r="AQ12" s="70">
        <v>4.0102537700000003</v>
      </c>
      <c r="AR12" s="70">
        <v>1.3896776499999999</v>
      </c>
      <c r="AS12" s="70">
        <v>3.9938201800000002</v>
      </c>
      <c r="AT12" s="70">
        <v>2.1443194800000001</v>
      </c>
      <c r="AU12" s="70">
        <v>1.6166534799999996</v>
      </c>
      <c r="AV12" s="70">
        <v>1.7217186199999999</v>
      </c>
      <c r="AW12" s="70">
        <v>0.95708311000000001</v>
      </c>
      <c r="AX12" s="70">
        <v>1.3714840799999999</v>
      </c>
      <c r="AY12" s="70">
        <v>1.06578554</v>
      </c>
      <c r="AZ12" s="70">
        <v>0.90566194</v>
      </c>
      <c r="BA12" s="70">
        <v>2.7878678799999999</v>
      </c>
      <c r="BB12" s="70">
        <v>2.5170663200000001</v>
      </c>
      <c r="BC12" s="70">
        <v>2.5294038599999999</v>
      </c>
      <c r="BD12" s="70">
        <v>0.58286771999999998</v>
      </c>
      <c r="BE12" s="70">
        <v>6.0831837599999998</v>
      </c>
      <c r="BF12" s="70">
        <v>2.5236159700000003</v>
      </c>
      <c r="BG12" s="70">
        <v>0.30573374000000003</v>
      </c>
      <c r="BH12" s="70">
        <v>4.7294960199999991</v>
      </c>
      <c r="BI12" s="70">
        <v>3.8121098399999997</v>
      </c>
      <c r="BJ12" s="70">
        <v>3.9899766200000002</v>
      </c>
      <c r="BK12" s="70">
        <v>4.8335633300000005</v>
      </c>
      <c r="BL12" s="70">
        <v>0.38333400000000001</v>
      </c>
      <c r="BM12" s="70">
        <v>3.8187669800000004</v>
      </c>
      <c r="BN12" s="70">
        <v>3.5829413399999996</v>
      </c>
      <c r="BO12" s="70">
        <v>8.3399576799999995</v>
      </c>
      <c r="BP12" s="70">
        <v>0.95100245999999999</v>
      </c>
      <c r="BQ12" s="70">
        <v>2.4462003800000001</v>
      </c>
    </row>
    <row r="13" spans="1:69" ht="39" customHeight="1" x14ac:dyDescent="0.25">
      <c r="A13" s="104">
        <v>251</v>
      </c>
      <c r="B13" s="105" t="s">
        <v>83</v>
      </c>
      <c r="C13" s="101">
        <v>17.51149075</v>
      </c>
      <c r="D13" s="101">
        <v>16.198185000000002</v>
      </c>
      <c r="E13" s="101">
        <v>20.471777760000002</v>
      </c>
      <c r="F13" s="101">
        <v>22.676348000000001</v>
      </c>
      <c r="G13" s="101">
        <v>16.213595299999998</v>
      </c>
      <c r="H13" s="101">
        <v>18.794483079999999</v>
      </c>
      <c r="I13" s="101">
        <v>11.506486409999999</v>
      </c>
      <c r="J13" s="101">
        <v>7.7484465199999999</v>
      </c>
      <c r="K13" s="101">
        <v>4.0340632599999999</v>
      </c>
      <c r="L13" s="101">
        <v>8.0399999999999991</v>
      </c>
      <c r="M13" s="101">
        <v>8.7954011899999998</v>
      </c>
      <c r="N13" s="101">
        <v>16.865145810000001</v>
      </c>
      <c r="O13" s="101">
        <v>16.074999999999999</v>
      </c>
      <c r="P13" s="75">
        <v>3.7270920300000001</v>
      </c>
      <c r="Q13" s="75">
        <v>3.6290491600000001</v>
      </c>
      <c r="R13" s="75">
        <v>6.0235896200000001</v>
      </c>
      <c r="S13" s="75">
        <v>4.1317599400000002</v>
      </c>
      <c r="T13" s="75">
        <v>8.77167648</v>
      </c>
      <c r="U13" s="75">
        <v>3.2584757800000004</v>
      </c>
      <c r="V13" s="75">
        <v>2.1833116100000005</v>
      </c>
      <c r="W13" s="75">
        <v>1.9847211299999998</v>
      </c>
      <c r="X13" s="75">
        <v>5.72981199</v>
      </c>
      <c r="Y13" s="75">
        <v>3.90847583</v>
      </c>
      <c r="Z13" s="75">
        <v>5.4382546300000003</v>
      </c>
      <c r="AA13" s="75">
        <v>5.3952353099999995</v>
      </c>
      <c r="AB13" s="75">
        <v>4.9738879200000001</v>
      </c>
      <c r="AC13" s="75">
        <v>5.03117781</v>
      </c>
      <c r="AD13" s="75">
        <v>6.1104121999999998</v>
      </c>
      <c r="AE13" s="75">
        <v>6.56087007</v>
      </c>
      <c r="AF13" s="75">
        <v>4.8285539699999998</v>
      </c>
      <c r="AG13" s="75">
        <v>3.7266496899999999</v>
      </c>
      <c r="AH13" s="75">
        <v>3.8295409600000001</v>
      </c>
      <c r="AI13" s="75">
        <v>3.82885068</v>
      </c>
      <c r="AJ13" s="75">
        <v>2.3509380499999999</v>
      </c>
      <c r="AK13" s="75">
        <v>4.2805214200000004</v>
      </c>
      <c r="AL13" s="75">
        <v>7.8247029599999998</v>
      </c>
      <c r="AM13" s="75">
        <v>4.33832065</v>
      </c>
      <c r="AN13" s="75">
        <v>3.2671542699999998</v>
      </c>
      <c r="AO13" s="75">
        <v>3.1122004400000001</v>
      </c>
      <c r="AP13" s="75">
        <v>1.5808941099999998</v>
      </c>
      <c r="AQ13" s="75">
        <v>3.5462375900000001</v>
      </c>
      <c r="AR13" s="75">
        <v>1.3396776499999998</v>
      </c>
      <c r="AS13" s="75">
        <v>3.8391481199999999</v>
      </c>
      <c r="AT13" s="75">
        <v>1.3849753600000001</v>
      </c>
      <c r="AU13" s="75">
        <v>1.1846453899999998</v>
      </c>
      <c r="AV13" s="75">
        <v>1.4397105299999999</v>
      </c>
      <c r="AW13" s="75">
        <v>0.95708311000000001</v>
      </c>
      <c r="AX13" s="75">
        <v>0.77148407999999991</v>
      </c>
      <c r="AY13" s="75">
        <v>0.86578554000000008</v>
      </c>
      <c r="AZ13" s="75">
        <v>0.85566193999999995</v>
      </c>
      <c r="BA13" s="75">
        <v>2.7878678799999999</v>
      </c>
      <c r="BB13" s="75">
        <v>2.0670663199999999</v>
      </c>
      <c r="BC13" s="75">
        <v>2.3294038599999998</v>
      </c>
      <c r="BD13" s="75">
        <v>0.53286771999999993</v>
      </c>
      <c r="BE13" s="75">
        <v>6.0831837599999998</v>
      </c>
      <c r="BF13" s="75">
        <v>2.0736159700000001</v>
      </c>
      <c r="BG13" s="75">
        <v>0.10573374000000001</v>
      </c>
      <c r="BH13" s="75">
        <v>4.6794960199999993</v>
      </c>
      <c r="BI13" s="75">
        <v>3.8121098399999997</v>
      </c>
      <c r="BJ13" s="75">
        <v>3.53997662</v>
      </c>
      <c r="BK13" s="75">
        <v>4.8335633300000005</v>
      </c>
      <c r="BL13" s="75">
        <v>0.33333400000000002</v>
      </c>
      <c r="BM13" s="75">
        <v>3.8187669800000004</v>
      </c>
      <c r="BN13" s="75">
        <v>3.5829413399999996</v>
      </c>
      <c r="BO13" s="75">
        <v>8.3399576799999995</v>
      </c>
      <c r="BP13" s="75">
        <v>0.90100245999999995</v>
      </c>
      <c r="BQ13" s="75">
        <v>2.4462003800000001</v>
      </c>
    </row>
    <row r="14" spans="1:69" ht="39" customHeight="1" x14ac:dyDescent="0.25">
      <c r="A14" s="104">
        <v>252</v>
      </c>
      <c r="B14" s="105" t="s">
        <v>84</v>
      </c>
      <c r="C14" s="101">
        <v>1.1836661899999998</v>
      </c>
      <c r="D14" s="101">
        <v>1.53382671</v>
      </c>
      <c r="E14" s="101">
        <v>2.1853627200000001</v>
      </c>
      <c r="F14" s="101">
        <v>4.5613036199999994</v>
      </c>
      <c r="G14" s="101">
        <v>1.5780323599999999</v>
      </c>
      <c r="H14" s="101">
        <v>1.3960242700000001</v>
      </c>
      <c r="I14" s="101">
        <v>1.62803236</v>
      </c>
      <c r="J14" s="101">
        <v>1.3960242699999998</v>
      </c>
      <c r="K14" s="101">
        <v>1.08200809</v>
      </c>
      <c r="L14" s="101">
        <v>0.7</v>
      </c>
      <c r="M14" s="101">
        <v>0.7</v>
      </c>
      <c r="N14" s="101">
        <v>0.5</v>
      </c>
      <c r="O14" s="101">
        <v>0.05</v>
      </c>
      <c r="P14" s="75">
        <v>0.26091687000000002</v>
      </c>
      <c r="Q14" s="75">
        <v>0.36091644000000001</v>
      </c>
      <c r="R14" s="75">
        <v>0.1</v>
      </c>
      <c r="S14" s="75">
        <v>0.46183288</v>
      </c>
      <c r="T14" s="75">
        <v>0.26021643999999999</v>
      </c>
      <c r="U14" s="75">
        <v>0.50024999999999997</v>
      </c>
      <c r="V14" s="75">
        <v>0.42183288000000002</v>
      </c>
      <c r="W14" s="75">
        <v>0.35152739</v>
      </c>
      <c r="X14" s="75">
        <v>0.05</v>
      </c>
      <c r="Y14" s="75">
        <v>0.68122192000000004</v>
      </c>
      <c r="Z14" s="75">
        <v>0.24061095999999998</v>
      </c>
      <c r="AA14" s="75">
        <v>1.2135298400000001</v>
      </c>
      <c r="AB14" s="75">
        <v>7.7026899999999995E-2</v>
      </c>
      <c r="AC14" s="75">
        <v>1.04061096</v>
      </c>
      <c r="AD14" s="75">
        <v>1.2121105400000001</v>
      </c>
      <c r="AE14" s="75">
        <v>2.2315552199999997</v>
      </c>
      <c r="AF14" s="75">
        <v>0.05</v>
      </c>
      <c r="AG14" s="75">
        <v>0.15</v>
      </c>
      <c r="AH14" s="75">
        <v>0.68200808999999996</v>
      </c>
      <c r="AI14" s="75">
        <v>0.69602427</v>
      </c>
      <c r="AJ14" s="75">
        <v>0.05</v>
      </c>
      <c r="AK14" s="75">
        <v>0.65</v>
      </c>
      <c r="AL14" s="75">
        <v>0.23200809</v>
      </c>
      <c r="AM14" s="75">
        <v>0.46401618</v>
      </c>
      <c r="AN14" s="75">
        <v>0.05</v>
      </c>
      <c r="AO14" s="75">
        <v>0.23200809</v>
      </c>
      <c r="AP14" s="75">
        <v>0.88200809000000002</v>
      </c>
      <c r="AQ14" s="75">
        <v>0.46401618</v>
      </c>
      <c r="AR14" s="75">
        <v>0.05</v>
      </c>
      <c r="AS14" s="75">
        <v>0.15467206</v>
      </c>
      <c r="AT14" s="75">
        <v>0.75934411999999996</v>
      </c>
      <c r="AU14" s="75">
        <v>0.43200808999999996</v>
      </c>
      <c r="AV14" s="75">
        <v>0.28200808999999999</v>
      </c>
      <c r="AW14" s="75">
        <v>0</v>
      </c>
      <c r="AX14" s="75">
        <v>0.6</v>
      </c>
      <c r="AY14" s="75">
        <v>0.2</v>
      </c>
      <c r="AZ14" s="75">
        <v>0.05</v>
      </c>
      <c r="BA14" s="75">
        <v>0</v>
      </c>
      <c r="BB14" s="75">
        <v>0.45</v>
      </c>
      <c r="BC14" s="75">
        <v>0.2</v>
      </c>
      <c r="BD14" s="75">
        <v>0.05</v>
      </c>
      <c r="BE14" s="75">
        <v>0</v>
      </c>
      <c r="BF14" s="75">
        <v>0.45</v>
      </c>
      <c r="BG14" s="75">
        <v>0.2</v>
      </c>
      <c r="BH14" s="75">
        <v>0.05</v>
      </c>
      <c r="BI14" s="75">
        <v>0</v>
      </c>
      <c r="BJ14" s="75">
        <v>0.45</v>
      </c>
      <c r="BK14" s="75">
        <v>0</v>
      </c>
      <c r="BL14" s="75">
        <v>0.05</v>
      </c>
      <c r="BM14" s="75">
        <v>0</v>
      </c>
      <c r="BN14" s="75">
        <v>0</v>
      </c>
      <c r="BO14" s="75">
        <v>0</v>
      </c>
      <c r="BP14" s="75">
        <v>0.05</v>
      </c>
      <c r="BQ14" s="75">
        <v>0</v>
      </c>
    </row>
    <row r="15" spans="1:69" s="103" customFormat="1" ht="39" customHeight="1" x14ac:dyDescent="0.25">
      <c r="A15" s="96">
        <v>26</v>
      </c>
      <c r="B15" s="97" t="s">
        <v>85</v>
      </c>
      <c r="C15" s="98">
        <v>148.03266153999999</v>
      </c>
      <c r="D15" s="98">
        <v>147.64742973</v>
      </c>
      <c r="E15" s="98">
        <v>130.43690027</v>
      </c>
      <c r="F15" s="98">
        <v>148.63854821000001</v>
      </c>
      <c r="G15" s="98">
        <v>193.49910054</v>
      </c>
      <c r="H15" s="98">
        <v>172.32047062999999</v>
      </c>
      <c r="I15" s="98">
        <v>163.99678193000003</v>
      </c>
      <c r="J15" s="98">
        <v>159.19303556999998</v>
      </c>
      <c r="K15" s="98">
        <v>136.37955016000001</v>
      </c>
      <c r="L15" s="98">
        <v>110.86452741999999</v>
      </c>
      <c r="M15" s="98">
        <v>124.47024060999999</v>
      </c>
      <c r="N15" s="98">
        <v>159.04344994000002</v>
      </c>
      <c r="O15" s="98">
        <v>178.93523744999999</v>
      </c>
      <c r="P15" s="70">
        <v>33.826753400000001</v>
      </c>
      <c r="Q15" s="70">
        <v>34.376570819999998</v>
      </c>
      <c r="R15" s="70">
        <v>38.03913249</v>
      </c>
      <c r="S15" s="70">
        <v>41.79020483</v>
      </c>
      <c r="T15" s="70">
        <v>44.49228256</v>
      </c>
      <c r="U15" s="70">
        <v>30.662458999999998</v>
      </c>
      <c r="V15" s="70">
        <v>46.252591080000002</v>
      </c>
      <c r="W15" s="70">
        <v>26.240097089999999</v>
      </c>
      <c r="X15" s="70">
        <v>30.939137199999998</v>
      </c>
      <c r="Y15" s="70">
        <v>30.403681100000004</v>
      </c>
      <c r="Z15" s="70">
        <v>46.295523890000005</v>
      </c>
      <c r="AA15" s="70">
        <v>22.798558079999999</v>
      </c>
      <c r="AB15" s="70">
        <v>52.440187369999997</v>
      </c>
      <c r="AC15" s="70">
        <v>30.512345209999999</v>
      </c>
      <c r="AD15" s="70">
        <v>34.729059710000001</v>
      </c>
      <c r="AE15" s="70">
        <v>30.956955919999999</v>
      </c>
      <c r="AF15" s="70">
        <v>45.39984793</v>
      </c>
      <c r="AG15" s="70">
        <v>56.51634868</v>
      </c>
      <c r="AH15" s="70">
        <v>43.082689459999997</v>
      </c>
      <c r="AI15" s="70">
        <v>48.500214469999996</v>
      </c>
      <c r="AJ15" s="70">
        <v>37.153037259999998</v>
      </c>
      <c r="AK15" s="70">
        <v>43.506742439999996</v>
      </c>
      <c r="AL15" s="70">
        <v>42.631802429999993</v>
      </c>
      <c r="AM15" s="70">
        <v>49.028888500000001</v>
      </c>
      <c r="AN15" s="70">
        <v>34.883240460000003</v>
      </c>
      <c r="AO15" s="70">
        <v>44.050877940000007</v>
      </c>
      <c r="AP15" s="70">
        <v>38.489782400000003</v>
      </c>
      <c r="AQ15" s="70">
        <v>46.572881130000006</v>
      </c>
      <c r="AR15" s="70">
        <v>40.184830269999999</v>
      </c>
      <c r="AS15" s="70">
        <v>33.468131440000001</v>
      </c>
      <c r="AT15" s="70">
        <v>41.491873750000003</v>
      </c>
      <c r="AU15" s="70">
        <v>44.048200109999989</v>
      </c>
      <c r="AV15" s="70">
        <v>48.316895130000006</v>
      </c>
      <c r="AW15" s="70">
        <v>35.859240210000003</v>
      </c>
      <c r="AX15" s="70">
        <v>23.58752059</v>
      </c>
      <c r="AY15" s="70">
        <v>28.615894230000002</v>
      </c>
      <c r="AZ15" s="70">
        <v>21.48531968</v>
      </c>
      <c r="BA15" s="70">
        <v>23.695859520000003</v>
      </c>
      <c r="BB15" s="70">
        <v>36.488007079999996</v>
      </c>
      <c r="BC15" s="70">
        <v>29.19534114</v>
      </c>
      <c r="BD15" s="70">
        <v>23.578763030000001</v>
      </c>
      <c r="BE15" s="70">
        <v>26.53109697</v>
      </c>
      <c r="BF15" s="70">
        <v>40.692020160000006</v>
      </c>
      <c r="BG15" s="70">
        <v>33.668360450000002</v>
      </c>
      <c r="BH15" s="70">
        <v>31.321063519999999</v>
      </c>
      <c r="BI15" s="70">
        <v>32.144334710000003</v>
      </c>
      <c r="BJ15" s="70">
        <v>30.977792420000007</v>
      </c>
      <c r="BK15" s="70">
        <v>64.600259289999997</v>
      </c>
      <c r="BL15" s="70">
        <v>24.198393049999996</v>
      </c>
      <c r="BM15" s="70">
        <v>48.662021910000007</v>
      </c>
      <c r="BN15" s="70">
        <v>38.884171049999999</v>
      </c>
      <c r="BO15" s="70">
        <v>67.190651439999996</v>
      </c>
      <c r="BP15" s="70">
        <v>37.670241879999992</v>
      </c>
      <c r="BQ15" s="70">
        <v>33.210935499999998</v>
      </c>
    </row>
    <row r="16" spans="1:69" ht="39" customHeight="1" x14ac:dyDescent="0.25">
      <c r="A16" s="99">
        <v>262</v>
      </c>
      <c r="B16" s="100" t="s">
        <v>86</v>
      </c>
      <c r="C16" s="101">
        <v>0.69182687000000009</v>
      </c>
      <c r="D16" s="101">
        <v>1.00354181</v>
      </c>
      <c r="E16" s="101">
        <v>1.0786173800000001</v>
      </c>
      <c r="F16" s="101">
        <v>1.8029993500000001</v>
      </c>
      <c r="G16" s="101">
        <v>0</v>
      </c>
      <c r="H16" s="101">
        <v>0</v>
      </c>
      <c r="I16" s="101">
        <v>0</v>
      </c>
      <c r="J16" s="101">
        <v>0</v>
      </c>
      <c r="K16" s="101">
        <v>0</v>
      </c>
      <c r="L16" s="101">
        <v>0</v>
      </c>
      <c r="M16" s="101">
        <v>0</v>
      </c>
      <c r="N16" s="101">
        <v>0</v>
      </c>
      <c r="O16" s="101">
        <v>0</v>
      </c>
      <c r="P16" s="75">
        <v>0.18431279</v>
      </c>
      <c r="Q16" s="75">
        <v>0.25845475000000001</v>
      </c>
      <c r="R16" s="75">
        <v>9.1932699999999992E-2</v>
      </c>
      <c r="S16" s="75">
        <v>0.15712663000000002</v>
      </c>
      <c r="T16" s="75">
        <v>0.18408521999999999</v>
      </c>
      <c r="U16" s="75">
        <v>2.701423E-2</v>
      </c>
      <c r="V16" s="75">
        <v>0.27229344999999999</v>
      </c>
      <c r="W16" s="75">
        <v>0.52014890999999996</v>
      </c>
      <c r="X16" s="75">
        <v>0.11169377</v>
      </c>
      <c r="Y16" s="75">
        <v>9.1496710000000009E-2</v>
      </c>
      <c r="Z16" s="75">
        <v>0.22904701000000002</v>
      </c>
      <c r="AA16" s="75">
        <v>0.64637989000000007</v>
      </c>
      <c r="AB16" s="75">
        <v>0.12726311000000001</v>
      </c>
      <c r="AC16" s="75">
        <v>-3.5578099999999998E-3</v>
      </c>
      <c r="AD16" s="75">
        <v>0.33309993999999998</v>
      </c>
      <c r="AE16" s="75">
        <v>1.3461941100000001</v>
      </c>
      <c r="AF16" s="75">
        <v>0</v>
      </c>
      <c r="AG16" s="75">
        <v>0</v>
      </c>
      <c r="AH16" s="75">
        <v>0</v>
      </c>
      <c r="AI16" s="75">
        <v>0</v>
      </c>
      <c r="AJ16" s="75">
        <v>0</v>
      </c>
      <c r="AK16" s="75">
        <v>0</v>
      </c>
      <c r="AL16" s="75">
        <v>0</v>
      </c>
      <c r="AM16" s="75">
        <v>0</v>
      </c>
      <c r="AN16" s="75">
        <v>0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v>0</v>
      </c>
      <c r="BA16" s="75">
        <v>0</v>
      </c>
      <c r="BB16" s="75">
        <v>0</v>
      </c>
      <c r="BC16" s="75">
        <v>0</v>
      </c>
      <c r="BD16" s="75">
        <v>0</v>
      </c>
      <c r="BE16" s="75">
        <v>0</v>
      </c>
      <c r="BF16" s="75">
        <v>0</v>
      </c>
      <c r="BG16" s="75">
        <v>0</v>
      </c>
      <c r="BH16" s="75">
        <v>0</v>
      </c>
      <c r="BI16" s="75">
        <v>0</v>
      </c>
      <c r="BJ16" s="75">
        <v>0</v>
      </c>
      <c r="BK16" s="75">
        <v>0</v>
      </c>
      <c r="BL16" s="75">
        <v>0</v>
      </c>
      <c r="BM16" s="75">
        <v>0</v>
      </c>
      <c r="BN16" s="75">
        <v>0</v>
      </c>
      <c r="BO16" s="75">
        <v>0</v>
      </c>
      <c r="BP16" s="75">
        <v>0</v>
      </c>
      <c r="BQ16" s="75">
        <v>0</v>
      </c>
    </row>
    <row r="17" spans="1:69" ht="39" customHeight="1" x14ac:dyDescent="0.25">
      <c r="A17" s="99">
        <v>2621</v>
      </c>
      <c r="B17" s="100" t="s">
        <v>87</v>
      </c>
      <c r="C17" s="101">
        <v>0.69182687000000009</v>
      </c>
      <c r="D17" s="101">
        <v>1.00354181</v>
      </c>
      <c r="E17" s="101">
        <v>1.0786173800000001</v>
      </c>
      <c r="F17" s="101">
        <v>1.8029993500000001</v>
      </c>
      <c r="G17" s="101">
        <v>0</v>
      </c>
      <c r="H17" s="101">
        <v>0</v>
      </c>
      <c r="I17" s="101">
        <v>0</v>
      </c>
      <c r="J17" s="101">
        <v>0</v>
      </c>
      <c r="K17" s="101">
        <v>0</v>
      </c>
      <c r="L17" s="101">
        <v>0</v>
      </c>
      <c r="M17" s="101">
        <v>0</v>
      </c>
      <c r="N17" s="101">
        <v>0</v>
      </c>
      <c r="O17" s="101">
        <v>0</v>
      </c>
      <c r="P17" s="75">
        <v>0.18431279</v>
      </c>
      <c r="Q17" s="75">
        <v>0.25845475000000001</v>
      </c>
      <c r="R17" s="75">
        <v>9.1932699999999992E-2</v>
      </c>
      <c r="S17" s="75">
        <v>0.15712663000000002</v>
      </c>
      <c r="T17" s="75">
        <v>0.18408521999999999</v>
      </c>
      <c r="U17" s="75">
        <v>2.701423E-2</v>
      </c>
      <c r="V17" s="75">
        <v>0.27229344999999999</v>
      </c>
      <c r="W17" s="75">
        <v>0.52014890999999996</v>
      </c>
      <c r="X17" s="75">
        <v>0.11169377</v>
      </c>
      <c r="Y17" s="75">
        <v>9.1496710000000009E-2</v>
      </c>
      <c r="Z17" s="75">
        <v>0.22904701000000002</v>
      </c>
      <c r="AA17" s="75">
        <v>0.64637989000000007</v>
      </c>
      <c r="AB17" s="75">
        <v>0.12726311000000001</v>
      </c>
      <c r="AC17" s="75">
        <v>-3.5578099999999998E-3</v>
      </c>
      <c r="AD17" s="75">
        <v>0.33309993999999998</v>
      </c>
      <c r="AE17" s="75">
        <v>1.3461941100000001</v>
      </c>
      <c r="AF17" s="75">
        <v>0</v>
      </c>
      <c r="AG17" s="75">
        <v>0</v>
      </c>
      <c r="AH17" s="75">
        <v>0</v>
      </c>
      <c r="AI17" s="75">
        <v>0</v>
      </c>
      <c r="AJ17" s="75">
        <v>0</v>
      </c>
      <c r="AK17" s="75">
        <v>0</v>
      </c>
      <c r="AL17" s="75">
        <v>0</v>
      </c>
      <c r="AM17" s="75">
        <v>0</v>
      </c>
      <c r="AN17" s="75">
        <v>0</v>
      </c>
      <c r="AO17" s="75">
        <v>0</v>
      </c>
      <c r="AP17" s="75">
        <v>0</v>
      </c>
      <c r="AQ17" s="75">
        <v>0</v>
      </c>
      <c r="AR17" s="75">
        <v>0</v>
      </c>
      <c r="AS17" s="75">
        <v>0</v>
      </c>
      <c r="AT17" s="75">
        <v>0</v>
      </c>
      <c r="AU17" s="75">
        <v>0</v>
      </c>
      <c r="AV17" s="75">
        <v>0</v>
      </c>
      <c r="AW17" s="75">
        <v>0</v>
      </c>
      <c r="AX17" s="75">
        <v>0</v>
      </c>
      <c r="AY17" s="75">
        <v>0</v>
      </c>
      <c r="AZ17" s="75">
        <v>0</v>
      </c>
      <c r="BA17" s="75">
        <v>0</v>
      </c>
      <c r="BB17" s="75">
        <v>0</v>
      </c>
      <c r="BC17" s="75">
        <v>0</v>
      </c>
      <c r="BD17" s="75">
        <v>0</v>
      </c>
      <c r="BE17" s="75">
        <v>0</v>
      </c>
      <c r="BF17" s="75">
        <v>0</v>
      </c>
      <c r="BG17" s="75">
        <v>0</v>
      </c>
      <c r="BH17" s="75">
        <v>0</v>
      </c>
      <c r="BI17" s="75">
        <v>0</v>
      </c>
      <c r="BJ17" s="75">
        <v>0</v>
      </c>
      <c r="BK17" s="75">
        <v>0</v>
      </c>
      <c r="BL17" s="75">
        <v>0</v>
      </c>
      <c r="BM17" s="75">
        <v>0</v>
      </c>
      <c r="BN17" s="75">
        <v>0</v>
      </c>
      <c r="BO17" s="75">
        <v>0</v>
      </c>
      <c r="BP17" s="75">
        <v>0</v>
      </c>
      <c r="BQ17" s="75">
        <v>0</v>
      </c>
    </row>
    <row r="18" spans="1:69" ht="39" customHeight="1" x14ac:dyDescent="0.25">
      <c r="A18" s="99">
        <v>263</v>
      </c>
      <c r="B18" s="100" t="s">
        <v>88</v>
      </c>
      <c r="C18" s="101">
        <v>147.34083466999999</v>
      </c>
      <c r="D18" s="101">
        <v>146.64388792</v>
      </c>
      <c r="E18" s="101">
        <v>129.35828289</v>
      </c>
      <c r="F18" s="101">
        <v>146.83554886000002</v>
      </c>
      <c r="G18" s="101">
        <v>193.49910054</v>
      </c>
      <c r="H18" s="101">
        <v>172.32047062999999</v>
      </c>
      <c r="I18" s="101">
        <v>163.99678193000003</v>
      </c>
      <c r="J18" s="101">
        <v>159.19303556999998</v>
      </c>
      <c r="K18" s="101">
        <v>136.37955016000001</v>
      </c>
      <c r="L18" s="101">
        <v>110.86452741999999</v>
      </c>
      <c r="M18" s="101">
        <v>124.47024060999999</v>
      </c>
      <c r="N18" s="101">
        <v>159.04344994000002</v>
      </c>
      <c r="O18" s="101">
        <v>178.93523744999999</v>
      </c>
      <c r="P18" s="75">
        <v>33.642440610000001</v>
      </c>
      <c r="Q18" s="75">
        <v>34.118116069999999</v>
      </c>
      <c r="R18" s="75">
        <v>37.947199789999999</v>
      </c>
      <c r="S18" s="75">
        <v>41.6330782</v>
      </c>
      <c r="T18" s="75">
        <v>44.30819734</v>
      </c>
      <c r="U18" s="75">
        <v>30.635444769999999</v>
      </c>
      <c r="V18" s="75">
        <v>45.980297630000003</v>
      </c>
      <c r="W18" s="75">
        <v>25.719948179999999</v>
      </c>
      <c r="X18" s="75">
        <v>30.827443429999999</v>
      </c>
      <c r="Y18" s="75">
        <v>30.312184390000002</v>
      </c>
      <c r="Z18" s="75">
        <v>46.066476880000003</v>
      </c>
      <c r="AA18" s="75">
        <v>22.152178190000001</v>
      </c>
      <c r="AB18" s="75">
        <v>52.312924259999996</v>
      </c>
      <c r="AC18" s="75">
        <v>30.51590302</v>
      </c>
      <c r="AD18" s="75">
        <v>34.395959770000005</v>
      </c>
      <c r="AE18" s="75">
        <v>29.61076181</v>
      </c>
      <c r="AF18" s="75">
        <v>45.39984793</v>
      </c>
      <c r="AG18" s="75">
        <v>56.51634868</v>
      </c>
      <c r="AH18" s="75">
        <v>43.082689459999997</v>
      </c>
      <c r="AI18" s="75">
        <v>48.500214469999996</v>
      </c>
      <c r="AJ18" s="75">
        <v>37.153037259999998</v>
      </c>
      <c r="AK18" s="75">
        <v>43.506742439999996</v>
      </c>
      <c r="AL18" s="75">
        <v>42.631802429999993</v>
      </c>
      <c r="AM18" s="75">
        <v>49.028888500000001</v>
      </c>
      <c r="AN18" s="75">
        <v>34.883240460000003</v>
      </c>
      <c r="AO18" s="75">
        <v>44.050877940000007</v>
      </c>
      <c r="AP18" s="75">
        <v>38.489782400000003</v>
      </c>
      <c r="AQ18" s="75">
        <v>46.572881130000006</v>
      </c>
      <c r="AR18" s="75">
        <v>40.184830269999999</v>
      </c>
      <c r="AS18" s="75">
        <v>33.468131440000001</v>
      </c>
      <c r="AT18" s="75">
        <v>41.491873750000003</v>
      </c>
      <c r="AU18" s="75">
        <v>44.048200109999989</v>
      </c>
      <c r="AV18" s="75">
        <v>48.316895130000006</v>
      </c>
      <c r="AW18" s="75">
        <v>35.859240210000003</v>
      </c>
      <c r="AX18" s="75">
        <v>23.58752059</v>
      </c>
      <c r="AY18" s="75">
        <v>28.615894230000002</v>
      </c>
      <c r="AZ18" s="75">
        <v>21.48531968</v>
      </c>
      <c r="BA18" s="75">
        <v>23.695859520000003</v>
      </c>
      <c r="BB18" s="75">
        <v>36.488007079999996</v>
      </c>
      <c r="BC18" s="75">
        <v>29.19534114</v>
      </c>
      <c r="BD18" s="75">
        <v>23.578763030000001</v>
      </c>
      <c r="BE18" s="75">
        <v>26.53109697</v>
      </c>
      <c r="BF18" s="75">
        <v>40.692020160000006</v>
      </c>
      <c r="BG18" s="75">
        <v>33.668360450000002</v>
      </c>
      <c r="BH18" s="75">
        <v>31.321063519999999</v>
      </c>
      <c r="BI18" s="75">
        <v>32.144334710000003</v>
      </c>
      <c r="BJ18" s="75">
        <v>30.977792420000007</v>
      </c>
      <c r="BK18" s="75">
        <v>64.600259289999997</v>
      </c>
      <c r="BL18" s="75">
        <v>24.198393049999996</v>
      </c>
      <c r="BM18" s="75">
        <v>48.662021910000007</v>
      </c>
      <c r="BN18" s="75">
        <v>38.884171049999999</v>
      </c>
      <c r="BO18" s="75">
        <v>67.190651439999996</v>
      </c>
      <c r="BP18" s="75">
        <v>37.670241879999992</v>
      </c>
      <c r="BQ18" s="75">
        <v>33.210935499999998</v>
      </c>
    </row>
    <row r="19" spans="1:69" ht="39" customHeight="1" x14ac:dyDescent="0.25">
      <c r="A19" s="99">
        <v>2631</v>
      </c>
      <c r="B19" s="100" t="s">
        <v>87</v>
      </c>
      <c r="C19" s="101">
        <v>147.34083466999999</v>
      </c>
      <c r="D19" s="101">
        <v>146.64388792</v>
      </c>
      <c r="E19" s="101">
        <v>129.35828289</v>
      </c>
      <c r="F19" s="101">
        <v>146.83554886000002</v>
      </c>
      <c r="G19" s="101">
        <v>193.49910054</v>
      </c>
      <c r="H19" s="101">
        <v>172.32047062999999</v>
      </c>
      <c r="I19" s="101">
        <v>163.99678193000003</v>
      </c>
      <c r="J19" s="101">
        <v>159.19303556999998</v>
      </c>
      <c r="K19" s="101">
        <v>136.37955016000001</v>
      </c>
      <c r="L19" s="101">
        <v>110.86452741999999</v>
      </c>
      <c r="M19" s="101">
        <v>124.47024060999999</v>
      </c>
      <c r="N19" s="101">
        <v>159.04344994000002</v>
      </c>
      <c r="O19" s="101">
        <v>178.93523744999999</v>
      </c>
      <c r="P19" s="75">
        <v>33.642440610000001</v>
      </c>
      <c r="Q19" s="75">
        <v>34.118116069999999</v>
      </c>
      <c r="R19" s="75">
        <v>37.947199789999999</v>
      </c>
      <c r="S19" s="75">
        <v>41.6330782</v>
      </c>
      <c r="T19" s="75">
        <v>44.30819734</v>
      </c>
      <c r="U19" s="75">
        <v>30.635444769999999</v>
      </c>
      <c r="V19" s="75">
        <v>45.980297630000003</v>
      </c>
      <c r="W19" s="75">
        <v>25.719948179999999</v>
      </c>
      <c r="X19" s="75">
        <v>30.827443429999999</v>
      </c>
      <c r="Y19" s="75">
        <v>30.312184390000002</v>
      </c>
      <c r="Z19" s="75">
        <v>46.066476880000003</v>
      </c>
      <c r="AA19" s="75">
        <v>22.152178190000001</v>
      </c>
      <c r="AB19" s="75">
        <v>52.312924259999996</v>
      </c>
      <c r="AC19" s="75">
        <v>30.51590302</v>
      </c>
      <c r="AD19" s="75">
        <v>34.395959770000005</v>
      </c>
      <c r="AE19" s="75">
        <v>29.61076181</v>
      </c>
      <c r="AF19" s="75">
        <v>45.39984793</v>
      </c>
      <c r="AG19" s="75">
        <v>56.51634868</v>
      </c>
      <c r="AH19" s="75">
        <v>43.082689459999997</v>
      </c>
      <c r="AI19" s="75">
        <v>48.500214469999996</v>
      </c>
      <c r="AJ19" s="75">
        <v>37.153037259999998</v>
      </c>
      <c r="AK19" s="75">
        <v>43.506742439999996</v>
      </c>
      <c r="AL19" s="75">
        <v>42.631802429999993</v>
      </c>
      <c r="AM19" s="75">
        <v>49.028888500000001</v>
      </c>
      <c r="AN19" s="75">
        <v>34.883240460000003</v>
      </c>
      <c r="AO19" s="75">
        <v>44.050877940000007</v>
      </c>
      <c r="AP19" s="75">
        <v>38.489782400000003</v>
      </c>
      <c r="AQ19" s="75">
        <v>46.572881130000006</v>
      </c>
      <c r="AR19" s="75">
        <v>40.184830269999999</v>
      </c>
      <c r="AS19" s="75">
        <v>33.468131440000001</v>
      </c>
      <c r="AT19" s="75">
        <v>41.491873750000003</v>
      </c>
      <c r="AU19" s="75">
        <v>44.048200109999989</v>
      </c>
      <c r="AV19" s="75">
        <v>48.316895130000006</v>
      </c>
      <c r="AW19" s="75">
        <v>35.859240210000003</v>
      </c>
      <c r="AX19" s="75">
        <v>23.58752059</v>
      </c>
      <c r="AY19" s="75">
        <v>28.615894230000002</v>
      </c>
      <c r="AZ19" s="75">
        <v>21.48531968</v>
      </c>
      <c r="BA19" s="75">
        <v>23.695859520000003</v>
      </c>
      <c r="BB19" s="75">
        <v>36.488007079999996</v>
      </c>
      <c r="BC19" s="75">
        <v>29.19534114</v>
      </c>
      <c r="BD19" s="75">
        <v>23.578763030000001</v>
      </c>
      <c r="BE19" s="75">
        <v>26.53109697</v>
      </c>
      <c r="BF19" s="75">
        <v>40.692020160000006</v>
      </c>
      <c r="BG19" s="75">
        <v>33.668360450000002</v>
      </c>
      <c r="BH19" s="75">
        <v>31.321063519999999</v>
      </c>
      <c r="BI19" s="75">
        <v>32.144334710000003</v>
      </c>
      <c r="BJ19" s="75">
        <v>30.977792420000007</v>
      </c>
      <c r="BK19" s="75">
        <v>64.600259289999997</v>
      </c>
      <c r="BL19" s="75">
        <v>24.198393049999996</v>
      </c>
      <c r="BM19" s="75">
        <v>48.662021910000007</v>
      </c>
      <c r="BN19" s="75">
        <v>38.884171049999999</v>
      </c>
      <c r="BO19" s="75">
        <v>67.190651439999996</v>
      </c>
      <c r="BP19" s="75">
        <v>37.670241879999992</v>
      </c>
      <c r="BQ19" s="75">
        <v>33.210935499999998</v>
      </c>
    </row>
    <row r="20" spans="1:69" s="95" customFormat="1" ht="39" customHeight="1" x14ac:dyDescent="0.25">
      <c r="A20" s="96">
        <v>27</v>
      </c>
      <c r="B20" s="97" t="s">
        <v>89</v>
      </c>
      <c r="C20" s="98">
        <v>21.58456769</v>
      </c>
      <c r="D20" s="98">
        <v>18.183954879999998</v>
      </c>
      <c r="E20" s="98">
        <v>22.763078829999998</v>
      </c>
      <c r="F20" s="98">
        <v>19.52786609</v>
      </c>
      <c r="G20" s="98">
        <v>17.609641000000003</v>
      </c>
      <c r="H20" s="98">
        <v>17.646615000000001</v>
      </c>
      <c r="I20" s="98">
        <v>17.872429</v>
      </c>
      <c r="J20" s="98">
        <v>18.096895140000001</v>
      </c>
      <c r="K20" s="98">
        <v>18.628860000000003</v>
      </c>
      <c r="L20" s="98">
        <v>19.879067169999999</v>
      </c>
      <c r="M20" s="98">
        <v>23.009452779999997</v>
      </c>
      <c r="N20" s="98">
        <v>28.040483989999998</v>
      </c>
      <c r="O20" s="98">
        <v>34.403081360000002</v>
      </c>
      <c r="P20" s="70">
        <v>4.54819934</v>
      </c>
      <c r="Q20" s="70">
        <v>4.2187902400000006</v>
      </c>
      <c r="R20" s="70">
        <v>4.6923602999999998</v>
      </c>
      <c r="S20" s="70">
        <v>8.1252178100000005</v>
      </c>
      <c r="T20" s="70">
        <v>5.4245685400000001</v>
      </c>
      <c r="U20" s="70">
        <v>4.4781841799999995</v>
      </c>
      <c r="V20" s="70">
        <v>4.6821968300000005</v>
      </c>
      <c r="W20" s="70">
        <v>3.5990053299999998</v>
      </c>
      <c r="X20" s="70">
        <v>9.0082993399999989</v>
      </c>
      <c r="Y20" s="70">
        <v>4.5034429899999999</v>
      </c>
      <c r="Z20" s="70">
        <v>5.2118464700000002</v>
      </c>
      <c r="AA20" s="70">
        <v>4.0394900299999996</v>
      </c>
      <c r="AB20" s="70">
        <v>5.9150027999999999</v>
      </c>
      <c r="AC20" s="70">
        <v>4.2896738200000009</v>
      </c>
      <c r="AD20" s="70">
        <v>5.4892280399999995</v>
      </c>
      <c r="AE20" s="70">
        <v>3.83396143</v>
      </c>
      <c r="AF20" s="70">
        <v>4.6416320000000004</v>
      </c>
      <c r="AG20" s="70">
        <v>4.3554880000000002</v>
      </c>
      <c r="AH20" s="70">
        <v>4.3469082999999999</v>
      </c>
      <c r="AI20" s="70">
        <v>4.2656127000000001</v>
      </c>
      <c r="AJ20" s="70">
        <v>4.70085</v>
      </c>
      <c r="AK20" s="70">
        <v>4.4868240000000004</v>
      </c>
      <c r="AL20" s="70">
        <v>4.4495610000000001</v>
      </c>
      <c r="AM20" s="70">
        <v>4.0093800000000002</v>
      </c>
      <c r="AN20" s="70">
        <v>4.9354870000000002</v>
      </c>
      <c r="AO20" s="70">
        <v>4.4775119999999999</v>
      </c>
      <c r="AP20" s="70">
        <v>4.457878</v>
      </c>
      <c r="AQ20" s="70">
        <v>4.0015520000000002</v>
      </c>
      <c r="AR20" s="70">
        <v>4.9057380000000004</v>
      </c>
      <c r="AS20" s="70">
        <v>4.6712941399999997</v>
      </c>
      <c r="AT20" s="70">
        <v>4.5032389999999998</v>
      </c>
      <c r="AU20" s="70">
        <v>4.0166240000000002</v>
      </c>
      <c r="AV20" s="70">
        <v>6.0883779999999996</v>
      </c>
      <c r="AW20" s="70">
        <v>4.8019790000000002</v>
      </c>
      <c r="AX20" s="70">
        <v>4.6483040000000004</v>
      </c>
      <c r="AY20" s="70">
        <v>3.0901990000000001</v>
      </c>
      <c r="AZ20" s="70">
        <v>4.7813047099999997</v>
      </c>
      <c r="BA20" s="70">
        <v>5.1003839700000002</v>
      </c>
      <c r="BB20" s="70">
        <v>5.0530337899999997</v>
      </c>
      <c r="BC20" s="70">
        <v>4.9443447000000003</v>
      </c>
      <c r="BD20" s="70">
        <v>6.4504010799999998</v>
      </c>
      <c r="BE20" s="70">
        <v>5.5128091999999995</v>
      </c>
      <c r="BF20" s="70">
        <v>5.3118101299999996</v>
      </c>
      <c r="BG20" s="70">
        <v>5.7344323700000004</v>
      </c>
      <c r="BH20" s="70">
        <v>8.8797072200000002</v>
      </c>
      <c r="BI20" s="70">
        <v>4.6666348900000001</v>
      </c>
      <c r="BJ20" s="70">
        <v>8.4035158699999997</v>
      </c>
      <c r="BK20" s="70">
        <v>6.0906260099999994</v>
      </c>
      <c r="BL20" s="70">
        <v>3.7458802999999996</v>
      </c>
      <c r="BM20" s="70">
        <v>8.4276973700000006</v>
      </c>
      <c r="BN20" s="70">
        <v>10.692943639999999</v>
      </c>
      <c r="BO20" s="70">
        <v>11.53656005</v>
      </c>
      <c r="BP20" s="70">
        <v>7.6953853400000005</v>
      </c>
      <c r="BQ20" s="70">
        <v>5.3330629700000003</v>
      </c>
    </row>
    <row r="21" spans="1:69" customFormat="1" ht="39" customHeight="1" x14ac:dyDescent="0.25">
      <c r="A21" s="106">
        <v>272</v>
      </c>
      <c r="B21" s="105" t="s">
        <v>90</v>
      </c>
      <c r="C21" s="101">
        <v>21.560567689999999</v>
      </c>
      <c r="D21" s="101">
        <v>18.161554880000001</v>
      </c>
      <c r="E21" s="101">
        <v>22.744278829999995</v>
      </c>
      <c r="F21" s="101">
        <v>19.510666090000001</v>
      </c>
      <c r="G21" s="101">
        <v>17.609641000000003</v>
      </c>
      <c r="H21" s="101">
        <v>17.646615000000001</v>
      </c>
      <c r="I21" s="101">
        <v>17.872429</v>
      </c>
      <c r="J21" s="101">
        <v>18.091571999999999</v>
      </c>
      <c r="K21" s="101">
        <v>18.628860000000003</v>
      </c>
      <c r="L21" s="101">
        <v>19.25563</v>
      </c>
      <c r="M21" s="101">
        <v>22.255679999999998</v>
      </c>
      <c r="N21" s="101">
        <v>27.088307999999998</v>
      </c>
      <c r="O21" s="101">
        <v>33.388307999999995</v>
      </c>
      <c r="P21" s="75">
        <v>4.5421993399999998</v>
      </c>
      <c r="Q21" s="75">
        <v>4.2127902400000004</v>
      </c>
      <c r="R21" s="75">
        <v>4.6863602999999996</v>
      </c>
      <c r="S21" s="75">
        <v>8.1192178100000003</v>
      </c>
      <c r="T21" s="75">
        <v>5.4185685399999999</v>
      </c>
      <c r="U21" s="75">
        <v>4.4721841799999993</v>
      </c>
      <c r="V21" s="75">
        <v>4.6765968300000003</v>
      </c>
      <c r="W21" s="75">
        <v>3.5942053299999999</v>
      </c>
      <c r="X21" s="75">
        <v>9.0034993399999994</v>
      </c>
      <c r="Y21" s="75">
        <v>4.4985499899999999</v>
      </c>
      <c r="Z21" s="75">
        <v>5.20544647</v>
      </c>
      <c r="AA21" s="75">
        <v>4.0367830299999996</v>
      </c>
      <c r="AB21" s="75">
        <v>5.9102027999999995</v>
      </c>
      <c r="AC21" s="75">
        <v>4.2848738200000005</v>
      </c>
      <c r="AD21" s="75">
        <v>5.48522804</v>
      </c>
      <c r="AE21" s="75">
        <v>3.83036143</v>
      </c>
      <c r="AF21" s="75">
        <v>4.6416320000000004</v>
      </c>
      <c r="AG21" s="75">
        <v>4.3554880000000002</v>
      </c>
      <c r="AH21" s="75">
        <v>4.3469082999999999</v>
      </c>
      <c r="AI21" s="75">
        <v>4.2656127000000001</v>
      </c>
      <c r="AJ21" s="75">
        <v>4.70085</v>
      </c>
      <c r="AK21" s="75">
        <v>4.4868240000000004</v>
      </c>
      <c r="AL21" s="75">
        <v>4.4495610000000001</v>
      </c>
      <c r="AM21" s="75">
        <v>4.0093800000000002</v>
      </c>
      <c r="AN21" s="75">
        <v>4.9354870000000002</v>
      </c>
      <c r="AO21" s="75">
        <v>4.4775119999999999</v>
      </c>
      <c r="AP21" s="75">
        <v>4.457878</v>
      </c>
      <c r="AQ21" s="75">
        <v>4.0015520000000002</v>
      </c>
      <c r="AR21" s="75">
        <v>4.9057380000000004</v>
      </c>
      <c r="AS21" s="75">
        <v>4.6659709999999999</v>
      </c>
      <c r="AT21" s="75">
        <v>4.5032389999999998</v>
      </c>
      <c r="AU21" s="75">
        <v>4.0166240000000002</v>
      </c>
      <c r="AV21" s="75">
        <v>6.0883779999999996</v>
      </c>
      <c r="AW21" s="75">
        <v>4.8019790000000002</v>
      </c>
      <c r="AX21" s="75">
        <v>4.6483040000000004</v>
      </c>
      <c r="AY21" s="75">
        <v>3.0901990000000001</v>
      </c>
      <c r="AZ21" s="75">
        <v>4.6846639999999997</v>
      </c>
      <c r="BA21" s="75">
        <v>4.8744019999999999</v>
      </c>
      <c r="BB21" s="75">
        <v>4.9382149999999996</v>
      </c>
      <c r="BC21" s="75">
        <v>4.7583489999999999</v>
      </c>
      <c r="BD21" s="75">
        <v>6.2879639999999997</v>
      </c>
      <c r="BE21" s="75">
        <v>5.3615409999999999</v>
      </c>
      <c r="BF21" s="75">
        <v>5.0162635</v>
      </c>
      <c r="BG21" s="75">
        <v>5.5899115000000004</v>
      </c>
      <c r="BH21" s="75">
        <v>8.7540560000000003</v>
      </c>
      <c r="BI21" s="75">
        <v>4.4758430000000002</v>
      </c>
      <c r="BJ21" s="75">
        <v>8.0745170000000002</v>
      </c>
      <c r="BK21" s="75">
        <v>5.7838919999999998</v>
      </c>
      <c r="BL21" s="75">
        <v>3.7458802999999996</v>
      </c>
      <c r="BM21" s="75">
        <v>7.9626390000000002</v>
      </c>
      <c r="BN21" s="75">
        <v>10.39987</v>
      </c>
      <c r="BO21" s="75">
        <v>11.2799187</v>
      </c>
      <c r="BP21" s="75">
        <v>7.5651780000000004</v>
      </c>
      <c r="BQ21" s="75">
        <v>5.14161</v>
      </c>
    </row>
    <row r="22" spans="1:69" customFormat="1" ht="39" customHeight="1" x14ac:dyDescent="0.25">
      <c r="A22" s="106">
        <v>273</v>
      </c>
      <c r="B22" s="105" t="s">
        <v>91</v>
      </c>
      <c r="C22" s="101">
        <v>2.4E-2</v>
      </c>
      <c r="D22" s="101">
        <v>2.24E-2</v>
      </c>
      <c r="E22" s="101">
        <v>1.8800000000000001E-2</v>
      </c>
      <c r="F22" s="101">
        <v>1.72E-2</v>
      </c>
      <c r="G22" s="101">
        <v>0</v>
      </c>
      <c r="H22" s="101">
        <v>0</v>
      </c>
      <c r="I22" s="101">
        <v>0</v>
      </c>
      <c r="J22" s="101">
        <v>5.3231400000000005E-3</v>
      </c>
      <c r="K22" s="101">
        <v>0</v>
      </c>
      <c r="L22" s="101">
        <v>0.62343716999999998</v>
      </c>
      <c r="M22" s="101">
        <v>0.75377278000000003</v>
      </c>
      <c r="N22" s="101">
        <v>0.95217598999999997</v>
      </c>
      <c r="O22" s="101">
        <v>1.01477336</v>
      </c>
      <c r="P22" s="75">
        <v>6.0000000000000001E-3</v>
      </c>
      <c r="Q22" s="75">
        <v>6.0000000000000001E-3</v>
      </c>
      <c r="R22" s="75">
        <v>6.0000000000000001E-3</v>
      </c>
      <c r="S22" s="75">
        <v>6.0000000000000001E-3</v>
      </c>
      <c r="T22" s="75">
        <v>6.0000000000000001E-3</v>
      </c>
      <c r="U22" s="75">
        <v>6.0000000000000001E-3</v>
      </c>
      <c r="V22" s="75">
        <v>5.5999999999999999E-3</v>
      </c>
      <c r="W22" s="75">
        <v>4.7999999999999996E-3</v>
      </c>
      <c r="X22" s="75">
        <v>4.7999999999999996E-3</v>
      </c>
      <c r="Y22" s="75">
        <v>4.8929999999999998E-3</v>
      </c>
      <c r="Z22" s="75">
        <v>6.4000000000000003E-3</v>
      </c>
      <c r="AA22" s="75">
        <v>2.7070000000000002E-3</v>
      </c>
      <c r="AB22" s="75">
        <v>4.7999999999999996E-3</v>
      </c>
      <c r="AC22" s="75">
        <v>4.7999999999999996E-3</v>
      </c>
      <c r="AD22" s="75">
        <v>4.0000000000000001E-3</v>
      </c>
      <c r="AE22" s="75">
        <v>3.5999999999999999E-3</v>
      </c>
      <c r="AF22" s="75">
        <v>0</v>
      </c>
      <c r="AG22" s="75">
        <v>0</v>
      </c>
      <c r="AH22" s="75">
        <v>0</v>
      </c>
      <c r="AI22" s="75">
        <v>0</v>
      </c>
      <c r="AJ22" s="75">
        <v>0</v>
      </c>
      <c r="AK22" s="75">
        <v>0</v>
      </c>
      <c r="AL22" s="75">
        <v>0</v>
      </c>
      <c r="AM22" s="75">
        <v>0</v>
      </c>
      <c r="AN22" s="75">
        <v>0</v>
      </c>
      <c r="AO22" s="75">
        <v>0</v>
      </c>
      <c r="AP22" s="75">
        <v>0</v>
      </c>
      <c r="AQ22" s="75">
        <v>0</v>
      </c>
      <c r="AR22" s="75">
        <v>0</v>
      </c>
      <c r="AS22" s="75">
        <v>5.3231400000000005E-3</v>
      </c>
      <c r="AT22" s="75">
        <v>0</v>
      </c>
      <c r="AU22" s="75">
        <v>0</v>
      </c>
      <c r="AV22" s="75">
        <v>0</v>
      </c>
      <c r="AW22" s="75">
        <v>0</v>
      </c>
      <c r="AX22" s="75">
        <v>0</v>
      </c>
      <c r="AY22" s="75">
        <v>0</v>
      </c>
      <c r="AZ22" s="75">
        <v>9.6640710000000005E-2</v>
      </c>
      <c r="BA22" s="75">
        <v>0.22598197</v>
      </c>
      <c r="BB22" s="75">
        <v>0.11481878999999999</v>
      </c>
      <c r="BC22" s="75">
        <v>0.18599570000000001</v>
      </c>
      <c r="BD22" s="75">
        <v>0.16243707999999998</v>
      </c>
      <c r="BE22" s="75">
        <v>0.15126820000000002</v>
      </c>
      <c r="BF22" s="75">
        <v>0.29554663000000003</v>
      </c>
      <c r="BG22" s="75">
        <v>0.14452087</v>
      </c>
      <c r="BH22" s="75">
        <v>0.12565122000000001</v>
      </c>
      <c r="BI22" s="75">
        <v>0.19079189000000002</v>
      </c>
      <c r="BJ22" s="75">
        <v>0.32899887</v>
      </c>
      <c r="BK22" s="75">
        <v>0.30673401</v>
      </c>
      <c r="BL22" s="75">
        <v>0</v>
      </c>
      <c r="BM22" s="75">
        <v>0.46505837</v>
      </c>
      <c r="BN22" s="75">
        <v>0.29307364000000002</v>
      </c>
      <c r="BO22" s="75">
        <v>0.25664134999999999</v>
      </c>
      <c r="BP22" s="75">
        <v>0.13020734</v>
      </c>
      <c r="BQ22" s="75">
        <v>0.19145297</v>
      </c>
    </row>
    <row r="23" spans="1:69" s="95" customFormat="1" ht="39" customHeight="1" x14ac:dyDescent="0.25">
      <c r="A23" s="96">
        <v>28</v>
      </c>
      <c r="B23" s="97" t="s">
        <v>92</v>
      </c>
      <c r="C23" s="98">
        <v>16.534146119999999</v>
      </c>
      <c r="D23" s="98">
        <v>17.62189347</v>
      </c>
      <c r="E23" s="98">
        <v>17.227529610000001</v>
      </c>
      <c r="F23" s="98">
        <v>17.387490999999997</v>
      </c>
      <c r="G23" s="98">
        <v>3.3349182300000004</v>
      </c>
      <c r="H23" s="98">
        <v>1.82837776</v>
      </c>
      <c r="I23" s="98">
        <v>7.7852542399999995</v>
      </c>
      <c r="J23" s="98">
        <v>4.5602628499999618</v>
      </c>
      <c r="K23" s="98">
        <v>51.236028990000015</v>
      </c>
      <c r="L23" s="98">
        <v>12.0175512</v>
      </c>
      <c r="M23" s="98">
        <v>14.989805999999998</v>
      </c>
      <c r="N23" s="98">
        <v>29.918931210000025</v>
      </c>
      <c r="O23" s="98">
        <v>8.3194067900000022</v>
      </c>
      <c r="P23" s="70">
        <v>1.6368421799999999</v>
      </c>
      <c r="Q23" s="70">
        <v>2.7219781699999999</v>
      </c>
      <c r="R23" s="70">
        <v>8.69930834</v>
      </c>
      <c r="S23" s="70">
        <v>3.4760174299999997</v>
      </c>
      <c r="T23" s="70">
        <v>3.79152844</v>
      </c>
      <c r="U23" s="70">
        <v>2.3031154200000001</v>
      </c>
      <c r="V23" s="70">
        <v>7.4704291100000004</v>
      </c>
      <c r="W23" s="70">
        <v>4.0568204999999997</v>
      </c>
      <c r="X23" s="70">
        <v>2.89669102</v>
      </c>
      <c r="Y23" s="70">
        <v>3.1054497100000003</v>
      </c>
      <c r="Z23" s="70">
        <v>7.7583763399999999</v>
      </c>
      <c r="AA23" s="70">
        <v>3.4670125400000003</v>
      </c>
      <c r="AB23" s="70">
        <v>3.0163573599999998</v>
      </c>
      <c r="AC23" s="70">
        <v>2.2314922599999996</v>
      </c>
      <c r="AD23" s="70">
        <v>3.0591918199999997</v>
      </c>
      <c r="AE23" s="70">
        <v>9.0804495599999999</v>
      </c>
      <c r="AF23" s="70">
        <v>0.14617225</v>
      </c>
      <c r="AG23" s="70">
        <v>0.36916222000000004</v>
      </c>
      <c r="AH23" s="70">
        <v>0.10430942999999999</v>
      </c>
      <c r="AI23" s="70">
        <v>2.7152743300000002</v>
      </c>
      <c r="AJ23" s="70">
        <v>0.19859747</v>
      </c>
      <c r="AK23" s="70">
        <v>0.47140256999999997</v>
      </c>
      <c r="AL23" s="70">
        <v>0.28523719000000003</v>
      </c>
      <c r="AM23" s="70">
        <v>0.87314053000000003</v>
      </c>
      <c r="AN23" s="70">
        <v>3.7147021499999999</v>
      </c>
      <c r="AO23" s="70">
        <v>2.3623067299999998</v>
      </c>
      <c r="AP23" s="70">
        <v>1.01723385</v>
      </c>
      <c r="AQ23" s="70">
        <v>0.69101151000000005</v>
      </c>
      <c r="AR23" s="70">
        <v>1.2871654399999617</v>
      </c>
      <c r="AS23" s="70">
        <v>0.69506402</v>
      </c>
      <c r="AT23" s="70">
        <v>1.55782351</v>
      </c>
      <c r="AU23" s="70">
        <v>1.0202098799999999</v>
      </c>
      <c r="AV23" s="70">
        <v>49.940491540000011</v>
      </c>
      <c r="AW23" s="70">
        <v>0.25147305999999997</v>
      </c>
      <c r="AX23" s="70">
        <v>8.9573860000000005E-2</v>
      </c>
      <c r="AY23" s="70">
        <v>0.9544905300000005</v>
      </c>
      <c r="AZ23" s="70">
        <v>2.1823413099999995</v>
      </c>
      <c r="BA23" s="70">
        <v>3.4475156700000009</v>
      </c>
      <c r="BB23" s="70">
        <v>1.7089430000000001</v>
      </c>
      <c r="BC23" s="70">
        <v>4.6787512199999988</v>
      </c>
      <c r="BD23" s="70">
        <v>4.90439968</v>
      </c>
      <c r="BE23" s="70">
        <v>1.4652951500000004</v>
      </c>
      <c r="BF23" s="70">
        <v>2.5419381900000002</v>
      </c>
      <c r="BG23" s="70">
        <v>6.0781729799999988</v>
      </c>
      <c r="BH23" s="70">
        <v>15.946819270000022</v>
      </c>
      <c r="BI23" s="70">
        <v>7.0200470600000004</v>
      </c>
      <c r="BJ23" s="70">
        <v>3.2811594499999992</v>
      </c>
      <c r="BK23" s="70">
        <v>3.6709054299999999</v>
      </c>
      <c r="BL23" s="70">
        <v>0.20182760000000011</v>
      </c>
      <c r="BM23" s="70">
        <v>2.8616248000000009</v>
      </c>
      <c r="BN23" s="70">
        <v>1.6918270500000008</v>
      </c>
      <c r="BO23" s="70">
        <v>3.5641273400000015</v>
      </c>
      <c r="BP23" s="70">
        <v>2.0615388399999999</v>
      </c>
      <c r="BQ23" s="70">
        <v>1.8492167699999995</v>
      </c>
    </row>
    <row r="24" spans="1:69" customFormat="1" ht="39" customHeight="1" x14ac:dyDescent="0.25">
      <c r="A24" s="99">
        <v>281</v>
      </c>
      <c r="B24" s="100" t="s">
        <v>93</v>
      </c>
      <c r="C24" s="101">
        <v>0</v>
      </c>
      <c r="D24" s="101">
        <v>0</v>
      </c>
      <c r="E24" s="101">
        <v>0</v>
      </c>
      <c r="F24" s="101">
        <v>0</v>
      </c>
      <c r="G24" s="101">
        <v>0</v>
      </c>
      <c r="H24" s="101">
        <v>0</v>
      </c>
      <c r="I24" s="101">
        <v>0</v>
      </c>
      <c r="J24" s="101">
        <v>0</v>
      </c>
      <c r="K24" s="101">
        <v>0</v>
      </c>
      <c r="L24" s="101">
        <v>0</v>
      </c>
      <c r="M24" s="101">
        <v>0</v>
      </c>
      <c r="N24" s="101">
        <v>0</v>
      </c>
      <c r="O24" s="101">
        <v>0</v>
      </c>
      <c r="P24" s="75">
        <v>0</v>
      </c>
      <c r="Q24" s="75">
        <v>0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0</v>
      </c>
      <c r="AB24" s="75">
        <v>0</v>
      </c>
      <c r="AC24" s="75">
        <v>0</v>
      </c>
      <c r="AD24" s="75">
        <v>0</v>
      </c>
      <c r="AE24" s="75">
        <v>0</v>
      </c>
      <c r="AF24" s="75">
        <v>0</v>
      </c>
      <c r="AG24" s="75">
        <v>0</v>
      </c>
      <c r="AH24" s="75">
        <v>0</v>
      </c>
      <c r="AI24" s="75">
        <v>0</v>
      </c>
      <c r="AJ24" s="75">
        <v>0</v>
      </c>
      <c r="AK24" s="75">
        <v>0</v>
      </c>
      <c r="AL24" s="75">
        <v>0</v>
      </c>
      <c r="AM24" s="75">
        <v>0</v>
      </c>
      <c r="AN24" s="75">
        <v>0</v>
      </c>
      <c r="AO24" s="75">
        <v>0</v>
      </c>
      <c r="AP24" s="75">
        <v>0</v>
      </c>
      <c r="AQ24" s="75">
        <v>0</v>
      </c>
      <c r="AR24" s="75">
        <v>0</v>
      </c>
      <c r="AS24" s="75">
        <v>0</v>
      </c>
      <c r="AT24" s="75">
        <v>0</v>
      </c>
      <c r="AU24" s="75">
        <v>0</v>
      </c>
      <c r="AV24" s="75">
        <v>0</v>
      </c>
      <c r="AW24" s="75">
        <v>0</v>
      </c>
      <c r="AX24" s="75">
        <v>0</v>
      </c>
      <c r="AY24" s="75">
        <v>0</v>
      </c>
      <c r="AZ24" s="75">
        <v>0</v>
      </c>
      <c r="BA24" s="75">
        <v>0</v>
      </c>
      <c r="BB24" s="75">
        <v>0</v>
      </c>
      <c r="BC24" s="75">
        <v>0</v>
      </c>
      <c r="BD24" s="75">
        <v>0</v>
      </c>
      <c r="BE24" s="75">
        <v>0</v>
      </c>
      <c r="BF24" s="75">
        <v>0</v>
      </c>
      <c r="BG24" s="75">
        <v>0</v>
      </c>
      <c r="BH24" s="75">
        <v>0</v>
      </c>
      <c r="BI24" s="75">
        <v>0</v>
      </c>
      <c r="BJ24" s="75">
        <v>0</v>
      </c>
      <c r="BK24" s="75">
        <v>0</v>
      </c>
      <c r="BL24" s="75">
        <v>0</v>
      </c>
      <c r="BM24" s="75">
        <v>0</v>
      </c>
      <c r="BN24" s="75">
        <v>0</v>
      </c>
      <c r="BO24" s="75">
        <v>0</v>
      </c>
      <c r="BP24" s="75">
        <v>0</v>
      </c>
      <c r="BQ24" s="75">
        <v>0</v>
      </c>
    </row>
    <row r="25" spans="1:69" customFormat="1" ht="39" customHeight="1" x14ac:dyDescent="0.25">
      <c r="A25" s="99">
        <v>282</v>
      </c>
      <c r="B25" s="100" t="s">
        <v>94</v>
      </c>
      <c r="C25" s="101">
        <v>16.534146119999999</v>
      </c>
      <c r="D25" s="101">
        <v>17.62189347</v>
      </c>
      <c r="E25" s="101">
        <v>17.227529610000001</v>
      </c>
      <c r="F25" s="101">
        <v>17.387490999999997</v>
      </c>
      <c r="G25" s="101">
        <v>3.3349182300000004</v>
      </c>
      <c r="H25" s="101">
        <v>1.82837776</v>
      </c>
      <c r="I25" s="101">
        <v>7.7852542399999995</v>
      </c>
      <c r="J25" s="101">
        <v>4.5602628499999618</v>
      </c>
      <c r="K25" s="101">
        <v>51.236028990000015</v>
      </c>
      <c r="L25" s="101">
        <v>12.0175512</v>
      </c>
      <c r="M25" s="101">
        <v>14.989805999999998</v>
      </c>
      <c r="N25" s="101">
        <v>29.918931210000025</v>
      </c>
      <c r="O25" s="101">
        <v>8.3194067900000022</v>
      </c>
      <c r="P25" s="75">
        <v>1.6368421799999999</v>
      </c>
      <c r="Q25" s="75">
        <v>2.7219781699999999</v>
      </c>
      <c r="R25" s="75">
        <v>8.69930834</v>
      </c>
      <c r="S25" s="75">
        <v>3.4760174299999997</v>
      </c>
      <c r="T25" s="75">
        <v>3.79152844</v>
      </c>
      <c r="U25" s="75">
        <v>2.3031154200000001</v>
      </c>
      <c r="V25" s="75">
        <v>7.4704291100000004</v>
      </c>
      <c r="W25" s="75">
        <v>4.0568204999999997</v>
      </c>
      <c r="X25" s="75">
        <v>2.89669102</v>
      </c>
      <c r="Y25" s="75">
        <v>3.1054497100000003</v>
      </c>
      <c r="Z25" s="75">
        <v>7.7583763399999999</v>
      </c>
      <c r="AA25" s="75">
        <v>3.4670125400000003</v>
      </c>
      <c r="AB25" s="75">
        <v>3.0163573599999998</v>
      </c>
      <c r="AC25" s="75">
        <v>2.2314922599999996</v>
      </c>
      <c r="AD25" s="75">
        <v>3.0591918199999997</v>
      </c>
      <c r="AE25" s="75">
        <v>9.0804495599999999</v>
      </c>
      <c r="AF25" s="75">
        <v>0.14617225</v>
      </c>
      <c r="AG25" s="75">
        <v>0.36916222000000004</v>
      </c>
      <c r="AH25" s="75">
        <v>0.10430942999999999</v>
      </c>
      <c r="AI25" s="75">
        <v>2.7152743300000002</v>
      </c>
      <c r="AJ25" s="75">
        <v>0.19859747</v>
      </c>
      <c r="AK25" s="75">
        <v>0.47140256999999997</v>
      </c>
      <c r="AL25" s="75">
        <v>0.28523719000000003</v>
      </c>
      <c r="AM25" s="75">
        <v>0.87314053000000003</v>
      </c>
      <c r="AN25" s="75">
        <v>3.7147021499999999</v>
      </c>
      <c r="AO25" s="75">
        <v>2.3623067299999998</v>
      </c>
      <c r="AP25" s="75">
        <v>1.01723385</v>
      </c>
      <c r="AQ25" s="75">
        <v>0.69101151000000005</v>
      </c>
      <c r="AR25" s="75">
        <v>1.2871654399999617</v>
      </c>
      <c r="AS25" s="75">
        <v>0.69506402</v>
      </c>
      <c r="AT25" s="75">
        <v>1.55782351</v>
      </c>
      <c r="AU25" s="75">
        <v>1.0202098799999999</v>
      </c>
      <c r="AV25" s="75">
        <v>49.940491540000011</v>
      </c>
      <c r="AW25" s="75">
        <v>0.25147305999999997</v>
      </c>
      <c r="AX25" s="75">
        <v>8.9573860000000005E-2</v>
      </c>
      <c r="AY25" s="75">
        <v>0.9544905300000005</v>
      </c>
      <c r="AZ25" s="75">
        <v>2.1823413099999995</v>
      </c>
      <c r="BA25" s="75">
        <v>3.4475156700000009</v>
      </c>
      <c r="BB25" s="75">
        <v>1.7089430000000001</v>
      </c>
      <c r="BC25" s="75">
        <v>4.6787512199999988</v>
      </c>
      <c r="BD25" s="75">
        <v>4.90439968</v>
      </c>
      <c r="BE25" s="75">
        <v>1.4652951500000004</v>
      </c>
      <c r="BF25" s="75">
        <v>2.5419381900000002</v>
      </c>
      <c r="BG25" s="75">
        <v>6.0781729799999988</v>
      </c>
      <c r="BH25" s="75">
        <v>15.946819270000022</v>
      </c>
      <c r="BI25" s="75">
        <v>7.0200470600000004</v>
      </c>
      <c r="BJ25" s="75">
        <v>3.2811594499999992</v>
      </c>
      <c r="BK25" s="75">
        <v>3.6709054299999999</v>
      </c>
      <c r="BL25" s="75">
        <v>0.20182760000000011</v>
      </c>
      <c r="BM25" s="75">
        <v>2.8616248000000009</v>
      </c>
      <c r="BN25" s="75">
        <v>1.6918270500000008</v>
      </c>
      <c r="BO25" s="75">
        <v>3.5641273400000015</v>
      </c>
      <c r="BP25" s="75">
        <v>2.0615388399999999</v>
      </c>
      <c r="BQ25" s="75">
        <v>1.8492167699999995</v>
      </c>
    </row>
    <row r="26" spans="1:69" customFormat="1" ht="39" customHeight="1" x14ac:dyDescent="0.25">
      <c r="A26" s="99">
        <v>2821</v>
      </c>
      <c r="B26" s="100" t="s">
        <v>95</v>
      </c>
      <c r="C26" s="101">
        <v>16.534146119999999</v>
      </c>
      <c r="D26" s="101">
        <v>17.62189347</v>
      </c>
      <c r="E26" s="101">
        <v>17.227529610000001</v>
      </c>
      <c r="F26" s="101">
        <v>17.387490999999997</v>
      </c>
      <c r="G26" s="101">
        <v>3.3349182300000004</v>
      </c>
      <c r="H26" s="101">
        <v>1.82837776</v>
      </c>
      <c r="I26" s="101">
        <v>7.7852542399999995</v>
      </c>
      <c r="J26" s="101">
        <v>4.5602628499999618</v>
      </c>
      <c r="K26" s="101">
        <v>51.236028990000015</v>
      </c>
      <c r="L26" s="101">
        <v>12.0175512</v>
      </c>
      <c r="M26" s="101">
        <v>14.989805999999998</v>
      </c>
      <c r="N26" s="101">
        <v>29.918931210000025</v>
      </c>
      <c r="O26" s="101">
        <v>8.3194067900000022</v>
      </c>
      <c r="P26" s="75">
        <v>1.6368421799999999</v>
      </c>
      <c r="Q26" s="75">
        <v>2.7219781699999999</v>
      </c>
      <c r="R26" s="75">
        <v>8.69930834</v>
      </c>
      <c r="S26" s="75">
        <v>3.4760174299999997</v>
      </c>
      <c r="T26" s="75">
        <v>3.79152844</v>
      </c>
      <c r="U26" s="75">
        <v>2.3031154200000001</v>
      </c>
      <c r="V26" s="75">
        <v>7.4704291100000004</v>
      </c>
      <c r="W26" s="75">
        <v>4.0568204999999997</v>
      </c>
      <c r="X26" s="75">
        <v>2.89669102</v>
      </c>
      <c r="Y26" s="75">
        <v>3.1054497100000003</v>
      </c>
      <c r="Z26" s="75">
        <v>7.7583763399999999</v>
      </c>
      <c r="AA26" s="75">
        <v>3.4670125400000003</v>
      </c>
      <c r="AB26" s="75">
        <v>3.0163573599999998</v>
      </c>
      <c r="AC26" s="75">
        <v>2.2314922599999996</v>
      </c>
      <c r="AD26" s="75">
        <v>3.0591918199999997</v>
      </c>
      <c r="AE26" s="75">
        <v>9.0804495599999999</v>
      </c>
      <c r="AF26" s="75">
        <v>0.14617225</v>
      </c>
      <c r="AG26" s="75">
        <v>0.36916222000000004</v>
      </c>
      <c r="AH26" s="75">
        <v>0.10430942999999999</v>
      </c>
      <c r="AI26" s="75">
        <v>2.7152743300000002</v>
      </c>
      <c r="AJ26" s="75">
        <v>0.19859747</v>
      </c>
      <c r="AK26" s="75">
        <v>0.47140256999999997</v>
      </c>
      <c r="AL26" s="75">
        <v>0.28523719000000003</v>
      </c>
      <c r="AM26" s="75">
        <v>0.87314053000000003</v>
      </c>
      <c r="AN26" s="75">
        <v>3.7147021499999999</v>
      </c>
      <c r="AO26" s="75">
        <v>2.3623067299999998</v>
      </c>
      <c r="AP26" s="75">
        <v>1.01723385</v>
      </c>
      <c r="AQ26" s="75">
        <v>0.69101151000000005</v>
      </c>
      <c r="AR26" s="75">
        <v>1.2871654399999617</v>
      </c>
      <c r="AS26" s="75">
        <v>0.69506402</v>
      </c>
      <c r="AT26" s="75">
        <v>1.55782351</v>
      </c>
      <c r="AU26" s="75">
        <v>1.0202098799999999</v>
      </c>
      <c r="AV26" s="75">
        <v>49.940491540000011</v>
      </c>
      <c r="AW26" s="75">
        <v>0.25147305999999997</v>
      </c>
      <c r="AX26" s="75">
        <v>8.9573860000000005E-2</v>
      </c>
      <c r="AY26" s="75">
        <v>0.9544905300000005</v>
      </c>
      <c r="AZ26" s="75">
        <v>2.1823413099999995</v>
      </c>
      <c r="BA26" s="75">
        <v>3.4475156700000009</v>
      </c>
      <c r="BB26" s="75">
        <v>1.7089430000000001</v>
      </c>
      <c r="BC26" s="75">
        <v>4.6787512199999988</v>
      </c>
      <c r="BD26" s="75">
        <v>4.90439968</v>
      </c>
      <c r="BE26" s="75">
        <v>1.4652951500000004</v>
      </c>
      <c r="BF26" s="75">
        <v>2.5419381900000002</v>
      </c>
      <c r="BG26" s="75">
        <v>6.0781729799999988</v>
      </c>
      <c r="BH26" s="75">
        <v>15.946819270000022</v>
      </c>
      <c r="BI26" s="75">
        <v>7.0200470600000004</v>
      </c>
      <c r="BJ26" s="75">
        <v>3.2811594499999992</v>
      </c>
      <c r="BK26" s="75">
        <v>3.6709054299999999</v>
      </c>
      <c r="BL26" s="75">
        <v>0.20182760000000011</v>
      </c>
      <c r="BM26" s="75">
        <v>2.8616248000000009</v>
      </c>
      <c r="BN26" s="75">
        <v>1.6918270500000008</v>
      </c>
      <c r="BO26" s="75">
        <v>3.5641273400000015</v>
      </c>
      <c r="BP26" s="75">
        <v>2.0615388399999999</v>
      </c>
      <c r="BQ26" s="75">
        <v>1.8492167699999995</v>
      </c>
    </row>
    <row r="27" spans="1:69" customFormat="1" ht="39" customHeight="1" x14ac:dyDescent="0.25">
      <c r="A27" s="107">
        <v>2822</v>
      </c>
      <c r="B27" s="108" t="s">
        <v>96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10">
        <v>0</v>
      </c>
      <c r="Q27" s="110">
        <v>0</v>
      </c>
      <c r="R27" s="110">
        <v>0</v>
      </c>
      <c r="S27" s="110">
        <v>0</v>
      </c>
      <c r="T27" s="110">
        <v>0</v>
      </c>
      <c r="U27" s="110">
        <v>0</v>
      </c>
      <c r="V27" s="110">
        <v>0</v>
      </c>
      <c r="W27" s="110">
        <v>0</v>
      </c>
      <c r="X27" s="110">
        <v>0</v>
      </c>
      <c r="Y27" s="110">
        <v>0</v>
      </c>
      <c r="Z27" s="110">
        <v>0</v>
      </c>
      <c r="AA27" s="110">
        <v>0</v>
      </c>
      <c r="AB27" s="110">
        <v>0</v>
      </c>
      <c r="AC27" s="110">
        <v>0</v>
      </c>
      <c r="AD27" s="110">
        <v>0</v>
      </c>
      <c r="AE27" s="110">
        <v>0</v>
      </c>
      <c r="AF27" s="110">
        <v>0</v>
      </c>
      <c r="AG27" s="110">
        <v>0</v>
      </c>
      <c r="AH27" s="110">
        <v>0</v>
      </c>
      <c r="AI27" s="110">
        <v>0</v>
      </c>
      <c r="AJ27" s="110">
        <v>0</v>
      </c>
      <c r="AK27" s="110">
        <v>0</v>
      </c>
      <c r="AL27" s="110">
        <v>0</v>
      </c>
      <c r="AM27" s="110">
        <v>0</v>
      </c>
      <c r="AN27" s="110">
        <v>0</v>
      </c>
      <c r="AO27" s="110">
        <v>0</v>
      </c>
      <c r="AP27" s="110">
        <v>0</v>
      </c>
      <c r="AQ27" s="110">
        <v>0</v>
      </c>
      <c r="AR27" s="110">
        <v>0</v>
      </c>
      <c r="AS27" s="110">
        <v>0</v>
      </c>
      <c r="AT27" s="110">
        <v>0</v>
      </c>
      <c r="AU27" s="110">
        <v>0</v>
      </c>
      <c r="AV27" s="110">
        <v>0</v>
      </c>
      <c r="AW27" s="110">
        <v>0</v>
      </c>
      <c r="AX27" s="110">
        <v>0</v>
      </c>
      <c r="AY27" s="110">
        <v>0</v>
      </c>
      <c r="AZ27" s="110">
        <v>0</v>
      </c>
      <c r="BA27" s="110">
        <v>0</v>
      </c>
      <c r="BB27" s="110">
        <v>0</v>
      </c>
      <c r="BC27" s="110">
        <v>0</v>
      </c>
      <c r="BD27" s="110">
        <v>0</v>
      </c>
      <c r="BE27" s="110">
        <v>0</v>
      </c>
      <c r="BF27" s="110">
        <v>0</v>
      </c>
      <c r="BG27" s="110">
        <v>0</v>
      </c>
      <c r="BH27" s="110">
        <v>0</v>
      </c>
      <c r="BI27" s="110">
        <v>0</v>
      </c>
      <c r="BJ27" s="110">
        <v>0</v>
      </c>
      <c r="BK27" s="110">
        <v>0</v>
      </c>
      <c r="BL27" s="110">
        <v>0</v>
      </c>
      <c r="BM27" s="110">
        <v>0</v>
      </c>
      <c r="BN27" s="110">
        <v>0</v>
      </c>
      <c r="BO27" s="110">
        <v>0</v>
      </c>
      <c r="BP27" s="110">
        <v>0</v>
      </c>
      <c r="BQ27" s="110">
        <v>0</v>
      </c>
    </row>
    <row r="28" spans="1:69" x14ac:dyDescent="0.25">
      <c r="A28" s="49" t="s">
        <v>41</v>
      </c>
      <c r="B28" s="111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103"/>
      <c r="BE28" s="87"/>
      <c r="BF28" s="87"/>
      <c r="BG28" s="87"/>
      <c r="BH28" s="87"/>
      <c r="BI28" s="87"/>
      <c r="BJ28" s="87"/>
      <c r="BK28" s="87"/>
      <c r="BL28" s="87"/>
      <c r="BM28" s="87"/>
      <c r="BN28" s="87"/>
    </row>
    <row r="29" spans="1:69" x14ac:dyDescent="0.25">
      <c r="A29" s="2" t="s">
        <v>42</v>
      </c>
      <c r="B29" s="114"/>
      <c r="C29" s="2"/>
      <c r="D29" s="2"/>
      <c r="E29" s="2"/>
      <c r="F29" s="2"/>
      <c r="G29" s="2"/>
      <c r="H29" s="2"/>
      <c r="I29" s="2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</row>
  </sheetData>
  <mergeCells count="16">
    <mergeCell ref="BD2:BG2"/>
    <mergeCell ref="BH2:BK2"/>
    <mergeCell ref="BL2:BO2"/>
    <mergeCell ref="BP2:BQ2"/>
    <mergeCell ref="AF2:AI2"/>
    <mergeCell ref="AJ2:AM2"/>
    <mergeCell ref="AN2:AQ2"/>
    <mergeCell ref="AR2:AU2"/>
    <mergeCell ref="AV2:AY2"/>
    <mergeCell ref="AZ2:BC2"/>
    <mergeCell ref="AB2:AE2"/>
    <mergeCell ref="A2:B3"/>
    <mergeCell ref="C2:N2"/>
    <mergeCell ref="P2:S2"/>
    <mergeCell ref="T2:W2"/>
    <mergeCell ref="X2:AA2"/>
  </mergeCells>
  <pageMargins left="0" right="0" top="0" bottom="0" header="0.11811023622047245" footer="0.11811023622047245"/>
  <pageSetup paperSize="9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419BA-DE71-43AC-A79B-158909E30EDF}">
  <sheetPr>
    <pageSetUpPr fitToPage="1"/>
  </sheetPr>
  <dimension ref="A1:BQ20"/>
  <sheetViews>
    <sheetView zoomScale="87" zoomScaleNormal="87" workbookViewId="0">
      <pane xSplit="14" ySplit="3" topLeftCell="O16" activePane="bottomRight" state="frozen"/>
      <selection activeCell="BR1" sqref="BR1:BR1048576"/>
      <selection pane="topRight" activeCell="BR1" sqref="BR1:BR1048576"/>
      <selection pane="bottomLeft" activeCell="BR1" sqref="BR1:BR1048576"/>
      <selection pane="bottomRight" activeCell="BR1" sqref="BR1:BR1048576"/>
    </sheetView>
  </sheetViews>
  <sheetFormatPr defaultRowHeight="15" x14ac:dyDescent="0.25"/>
  <cols>
    <col min="1" max="1" width="7.28515625" customWidth="1"/>
    <col min="2" max="2" width="52.140625" customWidth="1"/>
    <col min="3" max="10" width="11.28515625" hidden="1" customWidth="1"/>
    <col min="11" max="11" width="13.140625" hidden="1" customWidth="1"/>
    <col min="12" max="12" width="14.7109375" hidden="1" customWidth="1"/>
    <col min="13" max="15" width="14.7109375" customWidth="1"/>
    <col min="16" max="56" width="15.28515625" hidden="1" customWidth="1"/>
    <col min="57" max="59" width="14.7109375" hidden="1" customWidth="1"/>
    <col min="60" max="69" width="14.7109375" customWidth="1"/>
  </cols>
  <sheetData>
    <row r="1" spans="1:69" ht="21" x14ac:dyDescent="0.35">
      <c r="A1" s="55" t="s">
        <v>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</row>
    <row r="2" spans="1:69" ht="14.45" customHeight="1" x14ac:dyDescent="0.25">
      <c r="A2" s="317" t="s">
        <v>98</v>
      </c>
      <c r="B2" s="318"/>
      <c r="C2" s="306" t="s">
        <v>2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8"/>
      <c r="P2" s="304" t="s">
        <v>3</v>
      </c>
      <c r="Q2" s="304"/>
      <c r="R2" s="304"/>
      <c r="S2" s="304"/>
      <c r="T2" s="304" t="s">
        <v>4</v>
      </c>
      <c r="U2" s="304"/>
      <c r="V2" s="304"/>
      <c r="W2" s="304"/>
      <c r="X2" s="304" t="s">
        <v>5</v>
      </c>
      <c r="Y2" s="304"/>
      <c r="Z2" s="304"/>
      <c r="AA2" s="304"/>
      <c r="AB2" s="311" t="s">
        <v>6</v>
      </c>
      <c r="AC2" s="312"/>
      <c r="AD2" s="312"/>
      <c r="AE2" s="313"/>
      <c r="AF2" s="311" t="s">
        <v>7</v>
      </c>
      <c r="AG2" s="312"/>
      <c r="AH2" s="312"/>
      <c r="AI2" s="313"/>
      <c r="AJ2" s="304" t="s">
        <v>8</v>
      </c>
      <c r="AK2" s="304"/>
      <c r="AL2" s="304"/>
      <c r="AM2" s="304"/>
      <c r="AN2" s="311" t="s">
        <v>9</v>
      </c>
      <c r="AO2" s="312"/>
      <c r="AP2" s="312"/>
      <c r="AQ2" s="313"/>
      <c r="AR2" s="311" t="s">
        <v>10</v>
      </c>
      <c r="AS2" s="312"/>
      <c r="AT2" s="312"/>
      <c r="AU2" s="313"/>
      <c r="AV2" s="304" t="s">
        <v>11</v>
      </c>
      <c r="AW2" s="304"/>
      <c r="AX2" s="304"/>
      <c r="AY2" s="311"/>
      <c r="AZ2" s="311" t="s">
        <v>12</v>
      </c>
      <c r="BA2" s="312"/>
      <c r="BB2" s="312"/>
      <c r="BC2" s="313"/>
      <c r="BD2" s="304" t="s">
        <v>13</v>
      </c>
      <c r="BE2" s="304"/>
      <c r="BF2" s="304"/>
      <c r="BG2" s="304"/>
      <c r="BH2" s="311" t="s">
        <v>14</v>
      </c>
      <c r="BI2" s="312"/>
      <c r="BJ2" s="312"/>
      <c r="BK2" s="313"/>
      <c r="BL2" s="311" t="s">
        <v>15</v>
      </c>
      <c r="BM2" s="312"/>
      <c r="BN2" s="312"/>
      <c r="BO2" s="313"/>
      <c r="BP2" s="311" t="s">
        <v>170</v>
      </c>
      <c r="BQ2" s="313"/>
    </row>
    <row r="3" spans="1:69" ht="22.5" customHeight="1" x14ac:dyDescent="0.25">
      <c r="A3" s="319"/>
      <c r="B3" s="320"/>
      <c r="C3" s="115" t="s">
        <v>3</v>
      </c>
      <c r="D3" s="57" t="s">
        <v>4</v>
      </c>
      <c r="E3" s="57" t="s">
        <v>5</v>
      </c>
      <c r="F3" s="57" t="s">
        <v>6</v>
      </c>
      <c r="G3" s="57" t="s">
        <v>7</v>
      </c>
      <c r="H3" s="57" t="s">
        <v>8</v>
      </c>
      <c r="I3" s="57" t="s">
        <v>9</v>
      </c>
      <c r="J3" s="57" t="s">
        <v>10</v>
      </c>
      <c r="K3" s="57" t="s">
        <v>11</v>
      </c>
      <c r="L3" s="57" t="s">
        <v>12</v>
      </c>
      <c r="M3" s="57" t="s">
        <v>13</v>
      </c>
      <c r="N3" s="57" t="s">
        <v>14</v>
      </c>
      <c r="O3" s="57" t="s">
        <v>15</v>
      </c>
      <c r="P3" s="90">
        <v>40057</v>
      </c>
      <c r="Q3" s="90">
        <v>40148</v>
      </c>
      <c r="R3" s="90">
        <v>40238</v>
      </c>
      <c r="S3" s="90">
        <v>40330</v>
      </c>
      <c r="T3" s="90">
        <v>40422</v>
      </c>
      <c r="U3" s="90">
        <v>40513</v>
      </c>
      <c r="V3" s="90">
        <v>40603</v>
      </c>
      <c r="W3" s="90">
        <v>40695</v>
      </c>
      <c r="X3" s="90">
        <v>40787</v>
      </c>
      <c r="Y3" s="90">
        <v>40878</v>
      </c>
      <c r="Z3" s="90">
        <v>40969</v>
      </c>
      <c r="AA3" s="90">
        <v>41061</v>
      </c>
      <c r="AB3" s="90">
        <v>41153</v>
      </c>
      <c r="AC3" s="90">
        <v>41244</v>
      </c>
      <c r="AD3" s="90">
        <v>41334</v>
      </c>
      <c r="AE3" s="90">
        <v>41426</v>
      </c>
      <c r="AF3" s="90">
        <v>41518</v>
      </c>
      <c r="AG3" s="90">
        <v>41609</v>
      </c>
      <c r="AH3" s="90">
        <v>41699</v>
      </c>
      <c r="AI3" s="90">
        <v>41791</v>
      </c>
      <c r="AJ3" s="90">
        <v>41883</v>
      </c>
      <c r="AK3" s="90">
        <v>41974</v>
      </c>
      <c r="AL3" s="90">
        <v>42064</v>
      </c>
      <c r="AM3" s="90">
        <v>42156</v>
      </c>
      <c r="AN3" s="90">
        <v>42248</v>
      </c>
      <c r="AO3" s="90">
        <v>42339</v>
      </c>
      <c r="AP3" s="90">
        <v>42430</v>
      </c>
      <c r="AQ3" s="90">
        <v>42522</v>
      </c>
      <c r="AR3" s="90">
        <v>42614</v>
      </c>
      <c r="AS3" s="90">
        <v>42705</v>
      </c>
      <c r="AT3" s="90">
        <v>42795</v>
      </c>
      <c r="AU3" s="90">
        <v>42887</v>
      </c>
      <c r="AV3" s="90">
        <v>42979</v>
      </c>
      <c r="AW3" s="90">
        <v>43070</v>
      </c>
      <c r="AX3" s="90">
        <v>43160</v>
      </c>
      <c r="AY3" s="90">
        <v>43252</v>
      </c>
      <c r="AZ3" s="90">
        <v>43344</v>
      </c>
      <c r="BA3" s="90">
        <v>43435</v>
      </c>
      <c r="BB3" s="90">
        <v>43525</v>
      </c>
      <c r="BC3" s="90">
        <v>43617</v>
      </c>
      <c r="BD3" s="90">
        <v>43709</v>
      </c>
      <c r="BE3" s="90">
        <v>43800</v>
      </c>
      <c r="BF3" s="90">
        <v>43891</v>
      </c>
      <c r="BG3" s="90">
        <v>43983</v>
      </c>
      <c r="BH3" s="90">
        <v>44075</v>
      </c>
      <c r="BI3" s="90">
        <v>44166</v>
      </c>
      <c r="BJ3" s="90">
        <v>44256</v>
      </c>
      <c r="BK3" s="90">
        <v>44348</v>
      </c>
      <c r="BL3" s="90">
        <v>44440</v>
      </c>
      <c r="BM3" s="90">
        <v>44531</v>
      </c>
      <c r="BN3" s="90">
        <v>44621</v>
      </c>
      <c r="BO3" s="90">
        <v>44713</v>
      </c>
      <c r="BP3" s="90">
        <v>44805</v>
      </c>
      <c r="BQ3" s="90">
        <v>44896</v>
      </c>
    </row>
    <row r="4" spans="1:69" s="69" customFormat="1" ht="62.25" customHeight="1" x14ac:dyDescent="0.25">
      <c r="A4" s="116">
        <v>3</v>
      </c>
      <c r="B4" s="117" t="s">
        <v>99</v>
      </c>
      <c r="C4" s="118">
        <v>-24.875256618061577</v>
      </c>
      <c r="D4" s="118">
        <v>42.642514224286494</v>
      </c>
      <c r="E4" s="118">
        <v>8.0132239262608671</v>
      </c>
      <c r="F4" s="118">
        <v>10.8916008378364</v>
      </c>
      <c r="G4" s="118">
        <v>21.783843043633592</v>
      </c>
      <c r="H4" s="118">
        <v>-5.5637641840981189E-2</v>
      </c>
      <c r="I4" s="118">
        <v>72.874348858067208</v>
      </c>
      <c r="J4" s="118">
        <v>149.28881853245792</v>
      </c>
      <c r="K4" s="118">
        <v>82.982215219173597</v>
      </c>
      <c r="L4" s="118">
        <v>116.24582853135547</v>
      </c>
      <c r="M4" s="118">
        <v>179.51730296170626</v>
      </c>
      <c r="N4" s="118">
        <v>112.11583656529163</v>
      </c>
      <c r="O4" s="118">
        <v>135.44294472989924</v>
      </c>
      <c r="P4" s="119">
        <v>3.3687707535676008</v>
      </c>
      <c r="Q4" s="119">
        <v>19.954212180708392</v>
      </c>
      <c r="R4" s="119">
        <v>-10.429558465000015</v>
      </c>
      <c r="S4" s="119">
        <v>-37.768681087337555</v>
      </c>
      <c r="T4" s="119">
        <v>-8.4050392850157039</v>
      </c>
      <c r="U4" s="119">
        <v>-7.9044212649999963</v>
      </c>
      <c r="V4" s="119">
        <v>-18.580448160565687</v>
      </c>
      <c r="W4" s="119">
        <v>77.532422934867881</v>
      </c>
      <c r="X4" s="119">
        <v>-4.3861955500000285</v>
      </c>
      <c r="Y4" s="119">
        <v>49.836812943679966</v>
      </c>
      <c r="Z4" s="119">
        <v>-18.886871123367701</v>
      </c>
      <c r="AA4" s="119">
        <v>-18.550522344051366</v>
      </c>
      <c r="AB4" s="119">
        <v>-8.6070011266027802</v>
      </c>
      <c r="AC4" s="119">
        <v>28.408293462491436</v>
      </c>
      <c r="AD4" s="119">
        <v>-9.8059591580522465</v>
      </c>
      <c r="AE4" s="119">
        <v>0.89626765999999236</v>
      </c>
      <c r="AF4" s="119">
        <v>1.2216261223758522</v>
      </c>
      <c r="AG4" s="119">
        <v>-22.321465480101711</v>
      </c>
      <c r="AH4" s="119">
        <v>-6.2606702504300671</v>
      </c>
      <c r="AI4" s="119">
        <v>49.144352651789518</v>
      </c>
      <c r="AJ4" s="119">
        <v>-3.1547696685718156</v>
      </c>
      <c r="AK4" s="119">
        <v>-0.39154764239948037</v>
      </c>
      <c r="AL4" s="119">
        <v>-13.293052353648875</v>
      </c>
      <c r="AM4" s="119">
        <v>16.783732022779191</v>
      </c>
      <c r="AN4" s="119">
        <v>-1.5157859795277808</v>
      </c>
      <c r="AO4" s="119">
        <v>27.958633437594923</v>
      </c>
      <c r="AP4" s="119">
        <v>22.958871610000017</v>
      </c>
      <c r="AQ4" s="119">
        <v>23.472629790000042</v>
      </c>
      <c r="AR4" s="119">
        <v>39.228495612963584</v>
      </c>
      <c r="AS4" s="119">
        <v>36.864591514788344</v>
      </c>
      <c r="AT4" s="119">
        <v>33.999422767307486</v>
      </c>
      <c r="AU4" s="119">
        <v>39.196308637398502</v>
      </c>
      <c r="AV4" s="119">
        <v>-39.722762181913851</v>
      </c>
      <c r="AW4" s="119">
        <v>41.590602252795875</v>
      </c>
      <c r="AX4" s="119">
        <v>41.437312833168363</v>
      </c>
      <c r="AY4" s="119">
        <v>39.677062315123209</v>
      </c>
      <c r="AZ4" s="119">
        <v>34.222784686489319</v>
      </c>
      <c r="BA4" s="119">
        <v>43.876140637335475</v>
      </c>
      <c r="BB4" s="119">
        <v>4.4548025934600446</v>
      </c>
      <c r="BC4" s="119">
        <v>33.692100614070625</v>
      </c>
      <c r="BD4" s="119">
        <v>34.582265645721549</v>
      </c>
      <c r="BE4" s="119">
        <v>31.437179228290006</v>
      </c>
      <c r="BF4" s="119">
        <v>31.747348484625199</v>
      </c>
      <c r="BG4" s="119">
        <v>81.750509603069503</v>
      </c>
      <c r="BH4" s="119">
        <v>42.971551129793937</v>
      </c>
      <c r="BI4" s="119">
        <v>42.286096546334875</v>
      </c>
      <c r="BJ4" s="119">
        <v>11.074946842475814</v>
      </c>
      <c r="BK4" s="119">
        <v>15.783242046687008</v>
      </c>
      <c r="BL4" s="119">
        <v>53.160068543594377</v>
      </c>
      <c r="BM4" s="119">
        <v>-1.528270469999967</v>
      </c>
      <c r="BN4" s="119">
        <v>-21.468932039168294</v>
      </c>
      <c r="BO4" s="119">
        <v>105.28007869547312</v>
      </c>
      <c r="BP4" s="119">
        <v>28.821516152132119</v>
      </c>
      <c r="BQ4" s="119">
        <v>42.806347573275978</v>
      </c>
    </row>
    <row r="5" spans="1:69" s="5" customFormat="1" ht="62.25" customHeight="1" x14ac:dyDescent="0.25">
      <c r="A5" s="120">
        <v>31</v>
      </c>
      <c r="B5" s="121" t="s">
        <v>100</v>
      </c>
      <c r="C5" s="122">
        <v>69.838498022752503</v>
      </c>
      <c r="D5" s="122">
        <v>137.9312281241408</v>
      </c>
      <c r="E5" s="122">
        <v>140.19898224549709</v>
      </c>
      <c r="F5" s="122">
        <v>80.456175784440006</v>
      </c>
      <c r="G5" s="122">
        <v>120.50595748705177</v>
      </c>
      <c r="H5" s="122">
        <v>75.603571425662068</v>
      </c>
      <c r="I5" s="122">
        <v>97.311696503301818</v>
      </c>
      <c r="J5" s="122">
        <v>113.2174968704532</v>
      </c>
      <c r="K5" s="122">
        <v>87.328801460163461</v>
      </c>
      <c r="L5" s="122">
        <v>55.852754689369299</v>
      </c>
      <c r="M5" s="122">
        <v>45.249108757983279</v>
      </c>
      <c r="N5" s="122">
        <v>74.27534817674649</v>
      </c>
      <c r="O5" s="122">
        <v>18.9201642207601</v>
      </c>
      <c r="P5" s="123">
        <v>19.602606223622537</v>
      </c>
      <c r="Q5" s="123">
        <v>19.785974161816469</v>
      </c>
      <c r="R5" s="123">
        <v>17.024900941085367</v>
      </c>
      <c r="S5" s="123">
        <v>13.425016696228132</v>
      </c>
      <c r="T5" s="123">
        <v>30.41005451720898</v>
      </c>
      <c r="U5" s="123">
        <v>19.426982788100851</v>
      </c>
      <c r="V5" s="123">
        <v>19.200718448606974</v>
      </c>
      <c r="W5" s="123">
        <v>68.893472370223989</v>
      </c>
      <c r="X5" s="123">
        <v>54.965704959999975</v>
      </c>
      <c r="Y5" s="123">
        <v>39.26989819590527</v>
      </c>
      <c r="Z5" s="123">
        <v>26.350205002143262</v>
      </c>
      <c r="AA5" s="123">
        <v>19.613174087448595</v>
      </c>
      <c r="AB5" s="123">
        <v>15.255773902742281</v>
      </c>
      <c r="AC5" s="123">
        <v>46.711247847440639</v>
      </c>
      <c r="AD5" s="123">
        <v>10.108181834257083</v>
      </c>
      <c r="AE5" s="123">
        <v>8.3809721999999987</v>
      </c>
      <c r="AF5" s="123">
        <v>20.5301699735891</v>
      </c>
      <c r="AG5" s="123">
        <v>27.99102277172274</v>
      </c>
      <c r="AH5" s="123">
        <v>0.75958732403875706</v>
      </c>
      <c r="AI5" s="123">
        <v>71.22517741770119</v>
      </c>
      <c r="AJ5" s="123">
        <v>8.0258403892280263</v>
      </c>
      <c r="AK5" s="123">
        <v>52.209260664685367</v>
      </c>
      <c r="AL5" s="123">
        <v>10.51613225191071</v>
      </c>
      <c r="AM5" s="123">
        <v>4.852338119837964</v>
      </c>
      <c r="AN5" s="123">
        <v>6.4743342833339996</v>
      </c>
      <c r="AO5" s="123">
        <v>20.192299389967779</v>
      </c>
      <c r="AP5" s="123">
        <v>36.042790279999998</v>
      </c>
      <c r="AQ5" s="123">
        <v>34.602272550000045</v>
      </c>
      <c r="AR5" s="123">
        <v>14.413880079409576</v>
      </c>
      <c r="AS5" s="123">
        <v>21.328084748918162</v>
      </c>
      <c r="AT5" s="123">
        <v>33.504094954128249</v>
      </c>
      <c r="AU5" s="123">
        <v>43.971437087997224</v>
      </c>
      <c r="AV5" s="123">
        <v>-18.310161640401539</v>
      </c>
      <c r="AW5" s="123">
        <v>43.453527076264784</v>
      </c>
      <c r="AX5" s="123">
        <v>9.3011160933200312</v>
      </c>
      <c r="AY5" s="123">
        <v>52.884319930980183</v>
      </c>
      <c r="AZ5" s="123">
        <v>8.5648063285823799</v>
      </c>
      <c r="BA5" s="123">
        <v>0.67889127151472117</v>
      </c>
      <c r="BB5" s="123">
        <v>43.471666114743215</v>
      </c>
      <c r="BC5" s="123">
        <v>3.1373909745289867</v>
      </c>
      <c r="BD5" s="123">
        <v>2.0365995019157714</v>
      </c>
      <c r="BE5" s="123">
        <v>26.051563137137787</v>
      </c>
      <c r="BF5" s="123">
        <v>0.52990599075603295</v>
      </c>
      <c r="BG5" s="123">
        <v>16.631040128173687</v>
      </c>
      <c r="BH5" s="123">
        <v>0.28375482506972549</v>
      </c>
      <c r="BI5" s="123">
        <v>13.312136533040658</v>
      </c>
      <c r="BJ5" s="123">
        <v>43.477217101455437</v>
      </c>
      <c r="BK5" s="123">
        <v>17.202239717180678</v>
      </c>
      <c r="BL5" s="123">
        <v>4.5921359569171889</v>
      </c>
      <c r="BM5" s="123">
        <v>0.1156927305706148</v>
      </c>
      <c r="BN5" s="123">
        <v>12.878349689624697</v>
      </c>
      <c r="BO5" s="123">
        <v>1.3339858436475993</v>
      </c>
      <c r="BP5" s="123">
        <v>45.127009925334171</v>
      </c>
      <c r="BQ5" s="123">
        <v>1.569612358173184</v>
      </c>
    </row>
    <row r="6" spans="1:69" s="5" customFormat="1" ht="62.25" customHeight="1" x14ac:dyDescent="0.25">
      <c r="A6" s="124">
        <v>311</v>
      </c>
      <c r="B6" s="125" t="s">
        <v>101</v>
      </c>
      <c r="C6" s="126">
        <v>69.838498022752503</v>
      </c>
      <c r="D6" s="126">
        <v>137.9312281241408</v>
      </c>
      <c r="E6" s="126">
        <v>140.19898224549709</v>
      </c>
      <c r="F6" s="126">
        <v>80.456175784440006</v>
      </c>
      <c r="G6" s="126">
        <v>120.50595748705177</v>
      </c>
      <c r="H6" s="126">
        <v>75.603571425662068</v>
      </c>
      <c r="I6" s="126">
        <v>97.311696503301818</v>
      </c>
      <c r="J6" s="126">
        <v>113.2174968704532</v>
      </c>
      <c r="K6" s="126">
        <v>87.328801460163461</v>
      </c>
      <c r="L6" s="126">
        <v>55.852754689369299</v>
      </c>
      <c r="M6" s="126">
        <v>45.249108757983279</v>
      </c>
      <c r="N6" s="126">
        <v>74.27534817674649</v>
      </c>
      <c r="O6" s="126">
        <v>18.9201642207601</v>
      </c>
      <c r="P6" s="71">
        <v>19.602606223622537</v>
      </c>
      <c r="Q6" s="71">
        <v>19.785974161816469</v>
      </c>
      <c r="R6" s="71">
        <v>17.024900941085367</v>
      </c>
      <c r="S6" s="71">
        <v>13.425016696228132</v>
      </c>
      <c r="T6" s="71">
        <v>30.41005451720898</v>
      </c>
      <c r="U6" s="71">
        <v>19.426982788100851</v>
      </c>
      <c r="V6" s="71">
        <v>19.200718448606974</v>
      </c>
      <c r="W6" s="71">
        <v>68.893472370223989</v>
      </c>
      <c r="X6" s="71">
        <v>54.965704959999975</v>
      </c>
      <c r="Y6" s="71">
        <v>39.26989819590527</v>
      </c>
      <c r="Z6" s="71">
        <v>26.350205002143262</v>
      </c>
      <c r="AA6" s="71">
        <v>19.613174087448595</v>
      </c>
      <c r="AB6" s="71">
        <v>15.255773902742281</v>
      </c>
      <c r="AC6" s="71">
        <v>46.711247847440639</v>
      </c>
      <c r="AD6" s="71">
        <v>10.108181834257083</v>
      </c>
      <c r="AE6" s="71">
        <v>8.3809721999999987</v>
      </c>
      <c r="AF6" s="71">
        <v>20.5301699735891</v>
      </c>
      <c r="AG6" s="71">
        <v>27.99102277172274</v>
      </c>
      <c r="AH6" s="71">
        <v>0.75958732403875706</v>
      </c>
      <c r="AI6" s="71">
        <v>71.22517741770119</v>
      </c>
      <c r="AJ6" s="71">
        <v>8.0258403892280263</v>
      </c>
      <c r="AK6" s="71">
        <v>52.209260664685367</v>
      </c>
      <c r="AL6" s="71">
        <v>10.51613225191071</v>
      </c>
      <c r="AM6" s="71">
        <v>4.852338119837964</v>
      </c>
      <c r="AN6" s="71">
        <v>6.4743342833339996</v>
      </c>
      <c r="AO6" s="71">
        <v>20.192299389967779</v>
      </c>
      <c r="AP6" s="71">
        <v>36.042790279999998</v>
      </c>
      <c r="AQ6" s="71">
        <v>34.602272550000045</v>
      </c>
      <c r="AR6" s="71">
        <v>14.413880079409576</v>
      </c>
      <c r="AS6" s="71">
        <v>21.328084748918162</v>
      </c>
      <c r="AT6" s="71">
        <v>33.504094954128249</v>
      </c>
      <c r="AU6" s="71">
        <v>43.971437087997224</v>
      </c>
      <c r="AV6" s="71">
        <v>-18.310161640401539</v>
      </c>
      <c r="AW6" s="71">
        <v>43.453527076264784</v>
      </c>
      <c r="AX6" s="71">
        <v>9.3011160933200312</v>
      </c>
      <c r="AY6" s="71">
        <v>52.884319930980183</v>
      </c>
      <c r="AZ6" s="71">
        <v>8.5648063285823799</v>
      </c>
      <c r="BA6" s="71">
        <v>0.67889127151472117</v>
      </c>
      <c r="BB6" s="71">
        <v>43.471666114743215</v>
      </c>
      <c r="BC6" s="71">
        <v>3.1373909745289867</v>
      </c>
      <c r="BD6" s="71">
        <v>2.0365995019157714</v>
      </c>
      <c r="BE6" s="71">
        <v>26.051563137137787</v>
      </c>
      <c r="BF6" s="71">
        <v>0.52990599075603295</v>
      </c>
      <c r="BG6" s="71">
        <v>16.631040128173687</v>
      </c>
      <c r="BH6" s="71">
        <v>0.28375482506972549</v>
      </c>
      <c r="BI6" s="71">
        <v>13.312136533040658</v>
      </c>
      <c r="BJ6" s="71">
        <v>43.477217101455437</v>
      </c>
      <c r="BK6" s="71">
        <v>17.202239717180678</v>
      </c>
      <c r="BL6" s="71">
        <v>4.5921359569171889</v>
      </c>
      <c r="BM6" s="71">
        <v>0.1156927305706148</v>
      </c>
      <c r="BN6" s="71">
        <v>12.878349689624697</v>
      </c>
      <c r="BO6" s="71">
        <v>1.3339858436475993</v>
      </c>
      <c r="BP6" s="71">
        <v>45.127009925334171</v>
      </c>
      <c r="BQ6" s="71">
        <v>1.569612358173184</v>
      </c>
    </row>
    <row r="7" spans="1:69" s="15" customFormat="1" ht="62.25" customHeight="1" x14ac:dyDescent="0.25">
      <c r="A7" s="127">
        <v>3111</v>
      </c>
      <c r="B7" s="128" t="s">
        <v>102</v>
      </c>
      <c r="C7" s="129">
        <v>69.838498022752503</v>
      </c>
      <c r="D7" s="129">
        <v>137.9312281241408</v>
      </c>
      <c r="E7" s="129">
        <v>140.19898224549709</v>
      </c>
      <c r="F7" s="129">
        <v>80.456175784440006</v>
      </c>
      <c r="G7" s="129">
        <v>120.50595748705177</v>
      </c>
      <c r="H7" s="129">
        <v>75.603571425662068</v>
      </c>
      <c r="I7" s="129">
        <v>97.311696503301818</v>
      </c>
      <c r="J7" s="129">
        <v>113.2174968704532</v>
      </c>
      <c r="K7" s="129">
        <v>87.328801460163461</v>
      </c>
      <c r="L7" s="129">
        <v>55.852754689369299</v>
      </c>
      <c r="M7" s="129">
        <v>45.249108757983279</v>
      </c>
      <c r="N7" s="129">
        <v>74.27534817674649</v>
      </c>
      <c r="O7" s="129">
        <v>18.9201642207601</v>
      </c>
      <c r="P7" s="130">
        <v>19.602606223622537</v>
      </c>
      <c r="Q7" s="130">
        <v>19.785974161816469</v>
      </c>
      <c r="R7" s="130">
        <v>17.024900941085367</v>
      </c>
      <c r="S7" s="130">
        <v>13.425016696228132</v>
      </c>
      <c r="T7" s="130">
        <v>30.41005451720898</v>
      </c>
      <c r="U7" s="130">
        <v>19.426982788100851</v>
      </c>
      <c r="V7" s="130">
        <v>19.200718448606974</v>
      </c>
      <c r="W7" s="130">
        <v>68.893472370223989</v>
      </c>
      <c r="X7" s="130">
        <v>54.965704959999975</v>
      </c>
      <c r="Y7" s="130">
        <v>39.26989819590527</v>
      </c>
      <c r="Z7" s="130">
        <v>26.350205002143262</v>
      </c>
      <c r="AA7" s="130">
        <v>19.613174087448595</v>
      </c>
      <c r="AB7" s="130">
        <v>15.255773902742281</v>
      </c>
      <c r="AC7" s="130">
        <v>46.711247847440639</v>
      </c>
      <c r="AD7" s="130">
        <v>10.108181834257083</v>
      </c>
      <c r="AE7" s="130">
        <v>8.3809721999999987</v>
      </c>
      <c r="AF7" s="130">
        <v>20.5301699735891</v>
      </c>
      <c r="AG7" s="130">
        <v>27.99102277172274</v>
      </c>
      <c r="AH7" s="130">
        <v>0.75958732403875706</v>
      </c>
      <c r="AI7" s="130">
        <v>71.22517741770119</v>
      </c>
      <c r="AJ7" s="130">
        <v>8.0258403892280263</v>
      </c>
      <c r="AK7" s="130">
        <v>52.209260664685367</v>
      </c>
      <c r="AL7" s="130">
        <v>10.51613225191071</v>
      </c>
      <c r="AM7" s="130">
        <v>4.852338119837964</v>
      </c>
      <c r="AN7" s="130">
        <v>6.4743342833339996</v>
      </c>
      <c r="AO7" s="130">
        <v>20.192299389967779</v>
      </c>
      <c r="AP7" s="130">
        <v>36.042790279999998</v>
      </c>
      <c r="AQ7" s="130">
        <v>34.602272550000045</v>
      </c>
      <c r="AR7" s="130">
        <v>14.413880079409576</v>
      </c>
      <c r="AS7" s="130">
        <v>21.328084748918162</v>
      </c>
      <c r="AT7" s="130">
        <v>33.504094954128249</v>
      </c>
      <c r="AU7" s="130">
        <v>43.971437087997224</v>
      </c>
      <c r="AV7" s="130">
        <v>-18.310161640401539</v>
      </c>
      <c r="AW7" s="130">
        <v>43.453527076264784</v>
      </c>
      <c r="AX7" s="130">
        <v>9.3011160933200312</v>
      </c>
      <c r="AY7" s="130">
        <v>52.884319930980183</v>
      </c>
      <c r="AZ7" s="130">
        <v>8.5648063285823799</v>
      </c>
      <c r="BA7" s="130">
        <v>0.67889127151472117</v>
      </c>
      <c r="BB7" s="130">
        <v>43.471666114743215</v>
      </c>
      <c r="BC7" s="130">
        <v>3.1373909745289867</v>
      </c>
      <c r="BD7" s="130">
        <v>2.0365995019157714</v>
      </c>
      <c r="BE7" s="130">
        <v>26.051563137137787</v>
      </c>
      <c r="BF7" s="130">
        <v>0.52990599075603295</v>
      </c>
      <c r="BG7" s="130">
        <v>16.631040128173687</v>
      </c>
      <c r="BH7" s="130">
        <v>0.28375482506972549</v>
      </c>
      <c r="BI7" s="130">
        <v>13.312136533040658</v>
      </c>
      <c r="BJ7" s="130">
        <v>43.477217101455437</v>
      </c>
      <c r="BK7" s="130">
        <v>17.202239717180678</v>
      </c>
      <c r="BL7" s="130">
        <v>4.5921359569171889</v>
      </c>
      <c r="BM7" s="130">
        <v>0.1156927305706148</v>
      </c>
      <c r="BN7" s="130">
        <v>12.878349689624697</v>
      </c>
      <c r="BO7" s="130">
        <v>1.3339858436475993</v>
      </c>
      <c r="BP7" s="130">
        <v>45.127009925334171</v>
      </c>
      <c r="BQ7" s="130">
        <v>1.569612358173184</v>
      </c>
    </row>
    <row r="8" spans="1:69" s="5" customFormat="1" ht="62.25" customHeight="1" x14ac:dyDescent="0.25">
      <c r="A8" s="131">
        <v>32</v>
      </c>
      <c r="B8" s="132" t="s">
        <v>103</v>
      </c>
      <c r="C8" s="133">
        <v>42.772000000000006</v>
      </c>
      <c r="D8" s="133">
        <v>-4.6540000000000106</v>
      </c>
      <c r="E8" s="133">
        <v>-5.5489999999999959</v>
      </c>
      <c r="F8" s="133">
        <v>13.507999999999996</v>
      </c>
      <c r="G8" s="133">
        <v>-10.424999999999988</v>
      </c>
      <c r="H8" s="133">
        <v>-35.247000000000014</v>
      </c>
      <c r="I8" s="133">
        <v>-25.271999999999991</v>
      </c>
      <c r="J8" s="133">
        <v>29.300000000000026</v>
      </c>
      <c r="K8" s="133">
        <v>13.450999999999997</v>
      </c>
      <c r="L8" s="133">
        <v>7.2623020399999945</v>
      </c>
      <c r="M8" s="133">
        <v>89.172697960000022</v>
      </c>
      <c r="N8" s="133">
        <v>12.503367922111178</v>
      </c>
      <c r="O8" s="133">
        <v>60.888197500882328</v>
      </c>
      <c r="P8" s="134">
        <v>-14.112000000000002</v>
      </c>
      <c r="Q8" s="134">
        <v>25.902999999999999</v>
      </c>
      <c r="R8" s="134">
        <v>-25.891999999999999</v>
      </c>
      <c r="S8" s="134">
        <v>56.873000000000012</v>
      </c>
      <c r="T8" s="134">
        <v>10.136999999999999</v>
      </c>
      <c r="U8" s="134">
        <v>-6.8950000000000138</v>
      </c>
      <c r="V8" s="134">
        <v>-28.226999999999983</v>
      </c>
      <c r="W8" s="134">
        <v>20.330999999999989</v>
      </c>
      <c r="X8" s="134">
        <v>-44.771000000000001</v>
      </c>
      <c r="Y8" s="134">
        <v>62.241999999999997</v>
      </c>
      <c r="Z8" s="134">
        <v>-42.016999999999996</v>
      </c>
      <c r="AA8" s="134">
        <v>18.997000000000003</v>
      </c>
      <c r="AB8" s="134">
        <v>-7.9489999999999981</v>
      </c>
      <c r="AC8" s="134">
        <v>18.152000000000001</v>
      </c>
      <c r="AD8" s="134">
        <v>-19.306000000000001</v>
      </c>
      <c r="AE8" s="134">
        <v>22.610999999999994</v>
      </c>
      <c r="AF8" s="134">
        <v>21.578999999999994</v>
      </c>
      <c r="AG8" s="134">
        <v>-13.506000000000004</v>
      </c>
      <c r="AH8" s="134">
        <v>-10.592999999999995</v>
      </c>
      <c r="AI8" s="134">
        <v>-7.9049999999999834</v>
      </c>
      <c r="AJ8" s="134">
        <v>-11.954000000000017</v>
      </c>
      <c r="AK8" s="134">
        <v>-10.749999999999989</v>
      </c>
      <c r="AL8" s="134">
        <v>-23.939000000000014</v>
      </c>
      <c r="AM8" s="134">
        <v>11.396000000000004</v>
      </c>
      <c r="AN8" s="134">
        <v>-17.273999999999997</v>
      </c>
      <c r="AO8" s="134">
        <v>32.388999999999989</v>
      </c>
      <c r="AP8" s="134">
        <v>-21.600999999999981</v>
      </c>
      <c r="AQ8" s="134">
        <v>-18.786000000000001</v>
      </c>
      <c r="AR8" s="134">
        <v>33.948000000000008</v>
      </c>
      <c r="AS8" s="134">
        <v>4.9139999999999979</v>
      </c>
      <c r="AT8" s="134">
        <v>-9.2930000000000135</v>
      </c>
      <c r="AU8" s="134">
        <v>-0.26899999999997171</v>
      </c>
      <c r="AV8" s="134">
        <v>-27.031000000000009</v>
      </c>
      <c r="AW8" s="134">
        <v>6.4409999999999901</v>
      </c>
      <c r="AX8" s="134">
        <v>26.67199999999999</v>
      </c>
      <c r="AY8" s="134">
        <v>7.3690000000000246</v>
      </c>
      <c r="AZ8" s="134">
        <v>12.360999999999997</v>
      </c>
      <c r="BA8" s="134">
        <v>31.950000000000014</v>
      </c>
      <c r="BB8" s="134">
        <v>-58.381720170000001</v>
      </c>
      <c r="BC8" s="134">
        <v>21.333022209999989</v>
      </c>
      <c r="BD8" s="134">
        <v>27.351999999999975</v>
      </c>
      <c r="BE8" s="134">
        <v>-0.34030203999998232</v>
      </c>
      <c r="BF8" s="134">
        <v>8.9820000000000313</v>
      </c>
      <c r="BG8" s="134">
        <v>53.178999999999995</v>
      </c>
      <c r="BH8" s="134">
        <v>37.572999999999993</v>
      </c>
      <c r="BI8" s="134">
        <v>23.980999999999984</v>
      </c>
      <c r="BJ8" s="134">
        <v>-38.936999999999998</v>
      </c>
      <c r="BK8" s="134">
        <v>-10.113632077888798</v>
      </c>
      <c r="BL8" s="134">
        <v>41.890032077888819</v>
      </c>
      <c r="BM8" s="134">
        <v>-4.1680099999999829</v>
      </c>
      <c r="BN8" s="134">
        <v>-69.177910000000026</v>
      </c>
      <c r="BO8" s="134">
        <v>92.344085422993516</v>
      </c>
      <c r="BP8" s="134">
        <v>-44.34407051584666</v>
      </c>
      <c r="BQ8" s="134">
        <v>38.333505092853144</v>
      </c>
    </row>
    <row r="9" spans="1:69" s="15" customFormat="1" ht="62.25" customHeight="1" x14ac:dyDescent="0.25">
      <c r="A9" s="135">
        <v>3202</v>
      </c>
      <c r="B9" s="136" t="s">
        <v>104</v>
      </c>
      <c r="C9" s="137">
        <v>42.772000000000006</v>
      </c>
      <c r="D9" s="137">
        <v>-4.6540000000000106</v>
      </c>
      <c r="E9" s="137">
        <v>-5.5489999999999959</v>
      </c>
      <c r="F9" s="137">
        <v>13.507999999999996</v>
      </c>
      <c r="G9" s="137">
        <v>-10.424999999999988</v>
      </c>
      <c r="H9" s="137">
        <v>-35.247000000000014</v>
      </c>
      <c r="I9" s="137">
        <v>-25.271999999999991</v>
      </c>
      <c r="J9" s="137">
        <v>29.300000000000026</v>
      </c>
      <c r="K9" s="137">
        <v>13.450999999999997</v>
      </c>
      <c r="L9" s="137">
        <v>7.2623020399999945</v>
      </c>
      <c r="M9" s="137">
        <v>89.172697960000022</v>
      </c>
      <c r="N9" s="137">
        <v>12.503367922111178</v>
      </c>
      <c r="O9" s="137">
        <v>60.888197500882328</v>
      </c>
      <c r="P9" s="76">
        <v>-14.112000000000002</v>
      </c>
      <c r="Q9" s="76">
        <v>25.902999999999999</v>
      </c>
      <c r="R9" s="76">
        <v>-25.891999999999999</v>
      </c>
      <c r="S9" s="76">
        <v>56.873000000000012</v>
      </c>
      <c r="T9" s="76">
        <v>10.136999999999999</v>
      </c>
      <c r="U9" s="76">
        <v>-6.8950000000000138</v>
      </c>
      <c r="V9" s="76">
        <v>-28.226999999999983</v>
      </c>
      <c r="W9" s="76">
        <v>20.330999999999989</v>
      </c>
      <c r="X9" s="76">
        <v>-44.771000000000001</v>
      </c>
      <c r="Y9" s="76">
        <v>62.241999999999997</v>
      </c>
      <c r="Z9" s="76">
        <v>-42.016999999999996</v>
      </c>
      <c r="AA9" s="76">
        <v>18.997000000000003</v>
      </c>
      <c r="AB9" s="76">
        <v>-7.9489999999999981</v>
      </c>
      <c r="AC9" s="76">
        <v>18.152000000000001</v>
      </c>
      <c r="AD9" s="76">
        <v>-19.306000000000001</v>
      </c>
      <c r="AE9" s="76">
        <v>22.610999999999994</v>
      </c>
      <c r="AF9" s="76">
        <v>21.578999999999994</v>
      </c>
      <c r="AG9" s="76">
        <v>-13.506000000000004</v>
      </c>
      <c r="AH9" s="76">
        <v>-10.592999999999995</v>
      </c>
      <c r="AI9" s="76">
        <v>-7.9049999999999834</v>
      </c>
      <c r="AJ9" s="76">
        <v>-11.954000000000017</v>
      </c>
      <c r="AK9" s="76">
        <v>-10.749999999999989</v>
      </c>
      <c r="AL9" s="76">
        <v>-23.939000000000014</v>
      </c>
      <c r="AM9" s="76">
        <v>11.396000000000004</v>
      </c>
      <c r="AN9" s="76">
        <v>-17.273999999999997</v>
      </c>
      <c r="AO9" s="76">
        <v>32.388999999999989</v>
      </c>
      <c r="AP9" s="76">
        <v>-21.600999999999981</v>
      </c>
      <c r="AQ9" s="76">
        <v>-18.786000000000001</v>
      </c>
      <c r="AR9" s="76">
        <v>33.948000000000008</v>
      </c>
      <c r="AS9" s="76">
        <v>4.9139999999999979</v>
      </c>
      <c r="AT9" s="76">
        <v>-9.2930000000000135</v>
      </c>
      <c r="AU9" s="76">
        <v>-0.26899999999997171</v>
      </c>
      <c r="AV9" s="76">
        <v>-27.031000000000009</v>
      </c>
      <c r="AW9" s="76">
        <v>6.4409999999999901</v>
      </c>
      <c r="AX9" s="76">
        <v>26.67199999999999</v>
      </c>
      <c r="AY9" s="76">
        <v>7.3690000000000246</v>
      </c>
      <c r="AZ9" s="76">
        <v>12.360999999999997</v>
      </c>
      <c r="BA9" s="76">
        <v>31.950000000000014</v>
      </c>
      <c r="BB9" s="76">
        <v>-58.381720170000001</v>
      </c>
      <c r="BC9" s="76">
        <v>21.333022209999989</v>
      </c>
      <c r="BD9" s="76">
        <v>27.351999999999975</v>
      </c>
      <c r="BE9" s="76">
        <v>-0.34030203999998232</v>
      </c>
      <c r="BF9" s="76">
        <v>8.9820000000000313</v>
      </c>
      <c r="BG9" s="76">
        <v>53.178999999999995</v>
      </c>
      <c r="BH9" s="76">
        <v>37.572999999999993</v>
      </c>
      <c r="BI9" s="76">
        <v>23.980999999999984</v>
      </c>
      <c r="BJ9" s="76">
        <v>-38.936999999999998</v>
      </c>
      <c r="BK9" s="76">
        <v>-10.113632077888798</v>
      </c>
      <c r="BL9" s="76">
        <v>41.890032077888819</v>
      </c>
      <c r="BM9" s="76">
        <v>-4.1680099999999829</v>
      </c>
      <c r="BN9" s="76">
        <v>-69.177910000000026</v>
      </c>
      <c r="BO9" s="76">
        <v>92.344085422993516</v>
      </c>
      <c r="BP9" s="76">
        <v>-44.34407051584666</v>
      </c>
      <c r="BQ9" s="76">
        <v>38.333505092853144</v>
      </c>
    </row>
    <row r="10" spans="1:69" s="5" customFormat="1" ht="62.25" customHeight="1" x14ac:dyDescent="0.25">
      <c r="A10" s="124">
        <v>321</v>
      </c>
      <c r="B10" s="125" t="s">
        <v>105</v>
      </c>
      <c r="C10" s="126">
        <v>42.772000000000006</v>
      </c>
      <c r="D10" s="126">
        <v>-4.6540000000000106</v>
      </c>
      <c r="E10" s="126">
        <v>-5.5489999999999959</v>
      </c>
      <c r="F10" s="126">
        <v>13.507999999999996</v>
      </c>
      <c r="G10" s="126">
        <v>-10.424999999999988</v>
      </c>
      <c r="H10" s="126">
        <v>-35.247000000000014</v>
      </c>
      <c r="I10" s="126">
        <v>-25.271999999999991</v>
      </c>
      <c r="J10" s="126">
        <v>29.300000000000026</v>
      </c>
      <c r="K10" s="126">
        <v>13.450999999999997</v>
      </c>
      <c r="L10" s="126">
        <v>7.2623020399999945</v>
      </c>
      <c r="M10" s="126">
        <v>89.172697960000022</v>
      </c>
      <c r="N10" s="126">
        <v>12.503367922111178</v>
      </c>
      <c r="O10" s="126">
        <v>60.888197500882328</v>
      </c>
      <c r="P10" s="71">
        <v>-14.112000000000002</v>
      </c>
      <c r="Q10" s="71">
        <v>25.902999999999999</v>
      </c>
      <c r="R10" s="71">
        <v>-25.891999999999999</v>
      </c>
      <c r="S10" s="71">
        <v>56.873000000000012</v>
      </c>
      <c r="T10" s="71">
        <v>10.136999999999999</v>
      </c>
      <c r="U10" s="71">
        <v>-6.8950000000000138</v>
      </c>
      <c r="V10" s="71">
        <v>-28.226999999999983</v>
      </c>
      <c r="W10" s="71">
        <v>20.330999999999989</v>
      </c>
      <c r="X10" s="71">
        <v>-44.771000000000001</v>
      </c>
      <c r="Y10" s="71">
        <v>62.241999999999997</v>
      </c>
      <c r="Z10" s="71">
        <v>-42.016999999999996</v>
      </c>
      <c r="AA10" s="71">
        <v>18.997000000000003</v>
      </c>
      <c r="AB10" s="71">
        <v>-7.9489999999999981</v>
      </c>
      <c r="AC10" s="71">
        <v>18.152000000000001</v>
      </c>
      <c r="AD10" s="71">
        <v>-19.306000000000001</v>
      </c>
      <c r="AE10" s="71">
        <v>22.610999999999994</v>
      </c>
      <c r="AF10" s="71">
        <v>21.578999999999994</v>
      </c>
      <c r="AG10" s="71">
        <v>-13.506000000000004</v>
      </c>
      <c r="AH10" s="71">
        <v>-10.592999999999995</v>
      </c>
      <c r="AI10" s="71">
        <v>-7.9049999999999834</v>
      </c>
      <c r="AJ10" s="71">
        <v>-11.954000000000017</v>
      </c>
      <c r="AK10" s="71">
        <v>-10.749999999999989</v>
      </c>
      <c r="AL10" s="71">
        <v>-23.939000000000014</v>
      </c>
      <c r="AM10" s="71">
        <v>11.396000000000004</v>
      </c>
      <c r="AN10" s="71">
        <v>-17.273999999999997</v>
      </c>
      <c r="AO10" s="71">
        <v>32.388999999999989</v>
      </c>
      <c r="AP10" s="71">
        <v>-21.600999999999981</v>
      </c>
      <c r="AQ10" s="71">
        <v>-18.786000000000001</v>
      </c>
      <c r="AR10" s="71">
        <v>33.948000000000008</v>
      </c>
      <c r="AS10" s="71">
        <v>4.9139999999999979</v>
      </c>
      <c r="AT10" s="71">
        <v>-9.2930000000000135</v>
      </c>
      <c r="AU10" s="71">
        <v>-0.26899999999997171</v>
      </c>
      <c r="AV10" s="71">
        <v>-27.031000000000009</v>
      </c>
      <c r="AW10" s="71">
        <v>6.4409999999999901</v>
      </c>
      <c r="AX10" s="71">
        <v>26.67199999999999</v>
      </c>
      <c r="AY10" s="71">
        <v>7.3690000000000246</v>
      </c>
      <c r="AZ10" s="71">
        <v>12.360999999999997</v>
      </c>
      <c r="BA10" s="71">
        <v>31.950000000000014</v>
      </c>
      <c r="BB10" s="71">
        <v>-58.381720170000001</v>
      </c>
      <c r="BC10" s="71">
        <v>21.333022209999989</v>
      </c>
      <c r="BD10" s="71">
        <v>27.351999999999975</v>
      </c>
      <c r="BE10" s="71">
        <v>-0.34030203999998232</v>
      </c>
      <c r="BF10" s="71">
        <v>8.9820000000000313</v>
      </c>
      <c r="BG10" s="71">
        <v>53.178999999999995</v>
      </c>
      <c r="BH10" s="71">
        <v>37.572999999999993</v>
      </c>
      <c r="BI10" s="71">
        <v>23.980999999999984</v>
      </c>
      <c r="BJ10" s="71">
        <v>-38.936999999999998</v>
      </c>
      <c r="BK10" s="71">
        <v>-10.113632077888798</v>
      </c>
      <c r="BL10" s="71">
        <v>41.890032077888819</v>
      </c>
      <c r="BM10" s="71">
        <v>-4.1680099999999829</v>
      </c>
      <c r="BN10" s="71">
        <v>-69.177910000000026</v>
      </c>
      <c r="BO10" s="71">
        <v>92.344085422993516</v>
      </c>
      <c r="BP10" s="71">
        <v>-44.34407051584666</v>
      </c>
      <c r="BQ10" s="71">
        <v>38.333505092853144</v>
      </c>
    </row>
    <row r="11" spans="1:69" s="15" customFormat="1" ht="62.25" customHeight="1" x14ac:dyDescent="0.25">
      <c r="A11" s="138">
        <v>3212</v>
      </c>
      <c r="B11" s="139" t="s">
        <v>106</v>
      </c>
      <c r="C11" s="137">
        <v>42.772000000000006</v>
      </c>
      <c r="D11" s="137">
        <v>-4.6540000000000106</v>
      </c>
      <c r="E11" s="137">
        <v>-5.5489999999999959</v>
      </c>
      <c r="F11" s="137">
        <v>13.507999999999996</v>
      </c>
      <c r="G11" s="137">
        <v>-10.424999999999988</v>
      </c>
      <c r="H11" s="137">
        <v>-35.247000000000014</v>
      </c>
      <c r="I11" s="137">
        <v>-25.271999999999991</v>
      </c>
      <c r="J11" s="137">
        <v>29.300000000000026</v>
      </c>
      <c r="K11" s="137">
        <v>13.450999999999997</v>
      </c>
      <c r="L11" s="137">
        <v>7.2623020399999945</v>
      </c>
      <c r="M11" s="137">
        <v>89.172697960000022</v>
      </c>
      <c r="N11" s="137">
        <v>12.503367922111178</v>
      </c>
      <c r="O11" s="137">
        <v>60.888197500882328</v>
      </c>
      <c r="P11" s="76">
        <v>-14.112000000000002</v>
      </c>
      <c r="Q11" s="76">
        <v>25.902999999999999</v>
      </c>
      <c r="R11" s="76">
        <v>-25.891999999999999</v>
      </c>
      <c r="S11" s="76">
        <v>56.873000000000012</v>
      </c>
      <c r="T11" s="76">
        <v>10.136999999999999</v>
      </c>
      <c r="U11" s="76">
        <v>-6.8950000000000138</v>
      </c>
      <c r="V11" s="76">
        <v>-28.226999999999983</v>
      </c>
      <c r="W11" s="76">
        <v>20.330999999999989</v>
      </c>
      <c r="X11" s="76">
        <v>-44.771000000000001</v>
      </c>
      <c r="Y11" s="76">
        <v>62.241999999999997</v>
      </c>
      <c r="Z11" s="76">
        <v>-42.016999999999996</v>
      </c>
      <c r="AA11" s="76">
        <v>18.997000000000003</v>
      </c>
      <c r="AB11" s="76">
        <v>-7.9489999999999981</v>
      </c>
      <c r="AC11" s="76">
        <v>18.152000000000001</v>
      </c>
      <c r="AD11" s="76">
        <v>-19.306000000000001</v>
      </c>
      <c r="AE11" s="76">
        <v>22.610999999999994</v>
      </c>
      <c r="AF11" s="76">
        <v>21.578999999999994</v>
      </c>
      <c r="AG11" s="76">
        <v>-13.506000000000004</v>
      </c>
      <c r="AH11" s="76">
        <v>-10.592999999999995</v>
      </c>
      <c r="AI11" s="76">
        <v>-7.9049999999999834</v>
      </c>
      <c r="AJ11" s="76">
        <v>-11.954000000000017</v>
      </c>
      <c r="AK11" s="76">
        <v>-10.749999999999989</v>
      </c>
      <c r="AL11" s="76">
        <v>-23.939000000000014</v>
      </c>
      <c r="AM11" s="76">
        <v>11.396000000000004</v>
      </c>
      <c r="AN11" s="76">
        <v>-17.273999999999997</v>
      </c>
      <c r="AO11" s="76">
        <v>32.388999999999989</v>
      </c>
      <c r="AP11" s="76">
        <v>-21.600999999999981</v>
      </c>
      <c r="AQ11" s="76">
        <v>-18.786000000000001</v>
      </c>
      <c r="AR11" s="76">
        <v>33.948000000000008</v>
      </c>
      <c r="AS11" s="76">
        <v>4.9139999999999979</v>
      </c>
      <c r="AT11" s="76">
        <v>-9.2930000000000135</v>
      </c>
      <c r="AU11" s="76">
        <v>-0.26899999999997171</v>
      </c>
      <c r="AV11" s="76">
        <v>-27.031000000000009</v>
      </c>
      <c r="AW11" s="76">
        <v>6.4409999999999901</v>
      </c>
      <c r="AX11" s="76">
        <v>26.67199999999999</v>
      </c>
      <c r="AY11" s="76">
        <v>7.3690000000000246</v>
      </c>
      <c r="AZ11" s="76">
        <v>12.360999999999997</v>
      </c>
      <c r="BA11" s="76">
        <v>31.950000000000014</v>
      </c>
      <c r="BB11" s="76">
        <v>-58.381720170000001</v>
      </c>
      <c r="BC11" s="76">
        <v>21.333022209999989</v>
      </c>
      <c r="BD11" s="76">
        <v>27.351999999999975</v>
      </c>
      <c r="BE11" s="76">
        <v>-0.34030203999998232</v>
      </c>
      <c r="BF11" s="76">
        <v>8.9820000000000313</v>
      </c>
      <c r="BG11" s="76">
        <v>53.178999999999995</v>
      </c>
      <c r="BH11" s="76">
        <v>37.572999999999993</v>
      </c>
      <c r="BI11" s="76">
        <v>23.980999999999984</v>
      </c>
      <c r="BJ11" s="76">
        <v>-38.936999999999998</v>
      </c>
      <c r="BK11" s="76">
        <v>-10.113632077888798</v>
      </c>
      <c r="BL11" s="76">
        <v>41.890032077888819</v>
      </c>
      <c r="BM11" s="76">
        <v>-4.1680099999999829</v>
      </c>
      <c r="BN11" s="76">
        <v>-69.177910000000026</v>
      </c>
      <c r="BO11" s="76">
        <v>92.344085422993516</v>
      </c>
      <c r="BP11" s="76">
        <v>-44.34407051584666</v>
      </c>
      <c r="BQ11" s="76">
        <v>38.333505092853144</v>
      </c>
    </row>
    <row r="12" spans="1:69" s="5" customFormat="1" ht="62.25" customHeight="1" x14ac:dyDescent="0.25">
      <c r="A12" s="131">
        <v>33</v>
      </c>
      <c r="B12" s="132" t="s">
        <v>107</v>
      </c>
      <c r="C12" s="133">
        <v>137.48575464081409</v>
      </c>
      <c r="D12" s="133">
        <v>90.63471389985429</v>
      </c>
      <c r="E12" s="133">
        <v>126.63675831923624</v>
      </c>
      <c r="F12" s="133">
        <v>83.072574946603595</v>
      </c>
      <c r="G12" s="133">
        <v>88.297114443418195</v>
      </c>
      <c r="H12" s="133">
        <v>40.412209067503028</v>
      </c>
      <c r="I12" s="133">
        <v>-0.83465235476537281</v>
      </c>
      <c r="J12" s="133">
        <v>-6.7713216620046861</v>
      </c>
      <c r="K12" s="133">
        <v>17.797586240989858</v>
      </c>
      <c r="L12" s="133">
        <v>-53.130771801986171</v>
      </c>
      <c r="M12" s="133">
        <v>-45.095496243722963</v>
      </c>
      <c r="N12" s="133">
        <v>-25.337120466433955</v>
      </c>
      <c r="O12" s="133">
        <v>-55.634583008256811</v>
      </c>
      <c r="P12" s="134">
        <v>2.1218354700549344</v>
      </c>
      <c r="Q12" s="134">
        <v>25.734761981108075</v>
      </c>
      <c r="R12" s="134">
        <v>1.562459406085382</v>
      </c>
      <c r="S12" s="134">
        <v>108.0666977835657</v>
      </c>
      <c r="T12" s="134">
        <v>48.952093802224681</v>
      </c>
      <c r="U12" s="134">
        <v>20.436404053100834</v>
      </c>
      <c r="V12" s="134">
        <v>9.5541666091726789</v>
      </c>
      <c r="W12" s="134">
        <v>11.6920494353561</v>
      </c>
      <c r="X12" s="134">
        <v>14.580900510000003</v>
      </c>
      <c r="Y12" s="134">
        <v>51.675085252225308</v>
      </c>
      <c r="Z12" s="134">
        <v>3.2200761255109684</v>
      </c>
      <c r="AA12" s="134">
        <v>57.160696431499964</v>
      </c>
      <c r="AB12" s="134">
        <v>15.913775029345063</v>
      </c>
      <c r="AC12" s="134">
        <v>36.454954384949211</v>
      </c>
      <c r="AD12" s="134">
        <v>0.60814099230932916</v>
      </c>
      <c r="AE12" s="134">
        <v>30.09570454</v>
      </c>
      <c r="AF12" s="134">
        <v>40.887543851213238</v>
      </c>
      <c r="AG12" s="134">
        <v>36.806488251824447</v>
      </c>
      <c r="AH12" s="134">
        <v>-3.5727424255311711</v>
      </c>
      <c r="AI12" s="134">
        <v>14.175824765911683</v>
      </c>
      <c r="AJ12" s="134">
        <v>-0.77338994220017454</v>
      </c>
      <c r="AK12" s="134">
        <v>41.850808307084854</v>
      </c>
      <c r="AL12" s="134">
        <v>-0.12981539444042989</v>
      </c>
      <c r="AM12" s="134">
        <v>-0.53539390294122136</v>
      </c>
      <c r="AN12" s="134">
        <v>-9.2838797371382178</v>
      </c>
      <c r="AO12" s="134">
        <v>24.622665952372845</v>
      </c>
      <c r="AP12" s="134">
        <v>-8.5170813299999999</v>
      </c>
      <c r="AQ12" s="134">
        <v>-7.6563572400000002</v>
      </c>
      <c r="AR12" s="134">
        <v>9.1333844664460013</v>
      </c>
      <c r="AS12" s="134">
        <v>-10.622506765870185</v>
      </c>
      <c r="AT12" s="134">
        <v>-9.7883278131792508</v>
      </c>
      <c r="AU12" s="134">
        <v>4.506128450598748</v>
      </c>
      <c r="AV12" s="134">
        <v>-5.6183994584876995</v>
      </c>
      <c r="AW12" s="134">
        <v>8.3039248234689005</v>
      </c>
      <c r="AX12" s="134">
        <v>-5.4641967398483438</v>
      </c>
      <c r="AY12" s="134">
        <v>20.576257615856999</v>
      </c>
      <c r="AZ12" s="134">
        <v>-13.296978357906946</v>
      </c>
      <c r="BA12" s="134">
        <v>-11.247249365820744</v>
      </c>
      <c r="BB12" s="134">
        <v>-19.364856648716831</v>
      </c>
      <c r="BC12" s="134">
        <v>-9.221687429541646</v>
      </c>
      <c r="BD12" s="134">
        <v>-5.1936661438058005</v>
      </c>
      <c r="BE12" s="134">
        <v>-5.7259181311522038</v>
      </c>
      <c r="BF12" s="134">
        <v>-22.235442493869137</v>
      </c>
      <c r="BG12" s="134">
        <v>-11.940469474895822</v>
      </c>
      <c r="BH12" s="134">
        <v>-5.1147963047242175</v>
      </c>
      <c r="BI12" s="134">
        <v>-4.9929600132942351</v>
      </c>
      <c r="BJ12" s="134">
        <v>-6.5347297410203744</v>
      </c>
      <c r="BK12" s="134">
        <v>-8.6946344073951281</v>
      </c>
      <c r="BL12" s="134">
        <v>-6.6779005087883663</v>
      </c>
      <c r="BM12" s="134">
        <v>-2.5240467994294011</v>
      </c>
      <c r="BN12" s="134">
        <v>-34.830628271207033</v>
      </c>
      <c r="BO12" s="134">
        <v>-11.602007428832007</v>
      </c>
      <c r="BP12" s="134">
        <v>-28.038576742644608</v>
      </c>
      <c r="BQ12" s="134">
        <v>-2.9032301222496542</v>
      </c>
    </row>
    <row r="13" spans="1:69" s="15" customFormat="1" ht="62.25" customHeight="1" x14ac:dyDescent="0.25">
      <c r="A13" s="138">
        <v>3304</v>
      </c>
      <c r="B13" s="139" t="s">
        <v>108</v>
      </c>
      <c r="C13" s="137">
        <v>137.48575464081409</v>
      </c>
      <c r="D13" s="137">
        <v>90.63471389985429</v>
      </c>
      <c r="E13" s="137">
        <v>126.63675831923624</v>
      </c>
      <c r="F13" s="137">
        <v>83.072574946603595</v>
      </c>
      <c r="G13" s="137">
        <v>88.297114443418195</v>
      </c>
      <c r="H13" s="137">
        <v>40.412209067503028</v>
      </c>
      <c r="I13" s="137">
        <v>-0.83465235476537281</v>
      </c>
      <c r="J13" s="137">
        <v>-6.7713216620046861</v>
      </c>
      <c r="K13" s="137">
        <v>17.797586240989858</v>
      </c>
      <c r="L13" s="137">
        <v>-53.130771801986171</v>
      </c>
      <c r="M13" s="137">
        <v>-45.095496243722963</v>
      </c>
      <c r="N13" s="137">
        <v>-25.337120466433955</v>
      </c>
      <c r="O13" s="137">
        <v>-55.634583008256811</v>
      </c>
      <c r="P13" s="76">
        <v>2.1218354700549344</v>
      </c>
      <c r="Q13" s="76">
        <v>25.734761981108075</v>
      </c>
      <c r="R13" s="76">
        <v>1.562459406085382</v>
      </c>
      <c r="S13" s="76">
        <v>108.0666977835657</v>
      </c>
      <c r="T13" s="76">
        <v>48.952093802224681</v>
      </c>
      <c r="U13" s="76">
        <v>20.436404053100834</v>
      </c>
      <c r="V13" s="76">
        <v>9.5541666091726789</v>
      </c>
      <c r="W13" s="76">
        <v>11.6920494353561</v>
      </c>
      <c r="X13" s="76">
        <v>14.580900510000003</v>
      </c>
      <c r="Y13" s="76">
        <v>51.675085252225308</v>
      </c>
      <c r="Z13" s="76">
        <v>3.2200761255109684</v>
      </c>
      <c r="AA13" s="76">
        <v>57.160696431499964</v>
      </c>
      <c r="AB13" s="76">
        <v>15.913775029345063</v>
      </c>
      <c r="AC13" s="76">
        <v>36.454954384949211</v>
      </c>
      <c r="AD13" s="76">
        <v>0.60814099230932916</v>
      </c>
      <c r="AE13" s="76">
        <v>30.09570454</v>
      </c>
      <c r="AF13" s="76">
        <v>40.887543851213238</v>
      </c>
      <c r="AG13" s="76">
        <v>36.806488251824447</v>
      </c>
      <c r="AH13" s="76">
        <v>-3.5727424255311711</v>
      </c>
      <c r="AI13" s="76">
        <v>14.175824765911683</v>
      </c>
      <c r="AJ13" s="76">
        <v>-0.77338994220017454</v>
      </c>
      <c r="AK13" s="76">
        <v>41.850808307084854</v>
      </c>
      <c r="AL13" s="76">
        <v>-0.12981539444042989</v>
      </c>
      <c r="AM13" s="76">
        <v>-0.53539390294122136</v>
      </c>
      <c r="AN13" s="76">
        <v>-9.2838797371382178</v>
      </c>
      <c r="AO13" s="76">
        <v>24.622665952372845</v>
      </c>
      <c r="AP13" s="76">
        <v>-8.5170813299999999</v>
      </c>
      <c r="AQ13" s="76">
        <v>-7.6563572400000002</v>
      </c>
      <c r="AR13" s="76">
        <v>9.1333844664460013</v>
      </c>
      <c r="AS13" s="76">
        <v>-10.622506765870185</v>
      </c>
      <c r="AT13" s="76">
        <v>-9.7883278131792508</v>
      </c>
      <c r="AU13" s="76">
        <v>4.506128450598748</v>
      </c>
      <c r="AV13" s="76">
        <v>-5.6183994584876995</v>
      </c>
      <c r="AW13" s="76">
        <v>8.3039248234689005</v>
      </c>
      <c r="AX13" s="76">
        <v>-5.4641967398483438</v>
      </c>
      <c r="AY13" s="76">
        <v>20.576257615856999</v>
      </c>
      <c r="AZ13" s="76">
        <v>-13.296978357906946</v>
      </c>
      <c r="BA13" s="76">
        <v>-11.247249365820744</v>
      </c>
      <c r="BB13" s="76">
        <v>-19.364856648716831</v>
      </c>
      <c r="BC13" s="76">
        <v>-9.221687429541646</v>
      </c>
      <c r="BD13" s="76">
        <v>-5.1936661438058005</v>
      </c>
      <c r="BE13" s="76">
        <v>-5.7259181311522038</v>
      </c>
      <c r="BF13" s="76">
        <v>-22.235442493869137</v>
      </c>
      <c r="BG13" s="76">
        <v>-11.940469474895822</v>
      </c>
      <c r="BH13" s="76">
        <v>-5.1147963047242175</v>
      </c>
      <c r="BI13" s="76">
        <v>-4.9929600132942351</v>
      </c>
      <c r="BJ13" s="76">
        <v>-6.5347297410203744</v>
      </c>
      <c r="BK13" s="76">
        <v>-8.6946344073951281</v>
      </c>
      <c r="BL13" s="76">
        <v>-6.6779005087883663</v>
      </c>
      <c r="BM13" s="76">
        <v>-2.5240467994294011</v>
      </c>
      <c r="BN13" s="76">
        <v>-34.830628271207033</v>
      </c>
      <c r="BO13" s="76">
        <v>-11.602007428832007</v>
      </c>
      <c r="BP13" s="76">
        <v>-28.038576742644608</v>
      </c>
      <c r="BQ13" s="76">
        <v>-2.9032301222496542</v>
      </c>
    </row>
    <row r="14" spans="1:69" s="5" customFormat="1" ht="62.25" customHeight="1" x14ac:dyDescent="0.25">
      <c r="A14" s="124">
        <v>331</v>
      </c>
      <c r="B14" s="125" t="s">
        <v>105</v>
      </c>
      <c r="C14" s="126">
        <v>-5.0160495899999988</v>
      </c>
      <c r="D14" s="126">
        <v>-6.0380907000000006</v>
      </c>
      <c r="E14" s="126">
        <v>-7.1601013299999998</v>
      </c>
      <c r="F14" s="126">
        <v>15.85126168</v>
      </c>
      <c r="G14" s="126">
        <v>35.384935176238358</v>
      </c>
      <c r="H14" s="126">
        <v>-4.9199201700000001</v>
      </c>
      <c r="I14" s="126">
        <v>-9.9363016399999999</v>
      </c>
      <c r="J14" s="126">
        <v>-9.5425909200000003</v>
      </c>
      <c r="K14" s="126">
        <v>-9.8257724899999985</v>
      </c>
      <c r="L14" s="126">
        <v>-9.284499910000001</v>
      </c>
      <c r="M14" s="126">
        <v>-7.1480057000000006</v>
      </c>
      <c r="N14" s="126">
        <v>-3.0687354999999998</v>
      </c>
      <c r="O14" s="126">
        <v>-2.8933705099999996</v>
      </c>
      <c r="P14" s="71">
        <v>-1.2540123974999997</v>
      </c>
      <c r="Q14" s="71">
        <v>-1.2540123974999997</v>
      </c>
      <c r="R14" s="71">
        <v>-1.2540123974999997</v>
      </c>
      <c r="S14" s="71">
        <v>-1.2540123974999997</v>
      </c>
      <c r="T14" s="71">
        <v>-1.5095226750000001</v>
      </c>
      <c r="U14" s="71">
        <v>-1.5095226750000001</v>
      </c>
      <c r="V14" s="71">
        <v>-1.5095226750000001</v>
      </c>
      <c r="W14" s="71">
        <v>-1.5095226750000001</v>
      </c>
      <c r="X14" s="71">
        <v>-1.6184408100000001</v>
      </c>
      <c r="Y14" s="71">
        <v>-1.6576321899999999</v>
      </c>
      <c r="Z14" s="71">
        <v>-1.8155463300000001</v>
      </c>
      <c r="AA14" s="71">
        <v>-2.0684819999999999</v>
      </c>
      <c r="AB14" s="71">
        <v>-1.1361217599999998</v>
      </c>
      <c r="AC14" s="71">
        <v>-1.0515654299999999</v>
      </c>
      <c r="AD14" s="71">
        <v>-0.96795145000000005</v>
      </c>
      <c r="AE14" s="71">
        <v>19.00690032</v>
      </c>
      <c r="AF14" s="71">
        <v>38.739375656</v>
      </c>
      <c r="AG14" s="71">
        <v>-0.63548914000000001</v>
      </c>
      <c r="AH14" s="71">
        <v>-1.86423048</v>
      </c>
      <c r="AI14" s="71">
        <v>-0.85472085976164114</v>
      </c>
      <c r="AJ14" s="71">
        <v>-1.6153744900000002</v>
      </c>
      <c r="AK14" s="71">
        <v>-0.67565490999999989</v>
      </c>
      <c r="AL14" s="71">
        <v>-1.62087694</v>
      </c>
      <c r="AM14" s="71">
        <v>-1.0080138300000001</v>
      </c>
      <c r="AN14" s="71">
        <v>-3.5668803499999995</v>
      </c>
      <c r="AO14" s="71">
        <v>-2.0982132500000001</v>
      </c>
      <c r="AP14" s="71">
        <v>-2.3063221599999997</v>
      </c>
      <c r="AQ14" s="71">
        <v>-1.9648858800000002</v>
      </c>
      <c r="AR14" s="71">
        <v>-2.5522477100000001</v>
      </c>
      <c r="AS14" s="71">
        <v>-2.28034056</v>
      </c>
      <c r="AT14" s="71">
        <v>-2.3261931200000001</v>
      </c>
      <c r="AU14" s="71">
        <v>-2.3838095300000002</v>
      </c>
      <c r="AV14" s="71">
        <v>-2.4362076899999998</v>
      </c>
      <c r="AW14" s="71">
        <v>-2.4908293399999999</v>
      </c>
      <c r="AX14" s="71">
        <v>-2.4811065500000002</v>
      </c>
      <c r="AY14" s="71">
        <v>-2.4176289100000004</v>
      </c>
      <c r="AZ14" s="71">
        <v>-2.4574719799999998</v>
      </c>
      <c r="BA14" s="71">
        <v>-2.5121253700000001</v>
      </c>
      <c r="BB14" s="71">
        <v>-2.5143673900000003</v>
      </c>
      <c r="BC14" s="71">
        <v>-1.8005351699999999</v>
      </c>
      <c r="BD14" s="71">
        <v>-1.7597089399999999</v>
      </c>
      <c r="BE14" s="71">
        <v>-1.8018449299999999</v>
      </c>
      <c r="BF14" s="71">
        <v>-1.8455566000000001</v>
      </c>
      <c r="BG14" s="71">
        <v>-1.74089523</v>
      </c>
      <c r="BH14" s="71">
        <v>-0.74424951999999989</v>
      </c>
      <c r="BI14" s="71">
        <v>-0.75872508000000005</v>
      </c>
      <c r="BJ14" s="71">
        <v>-0.77587322999999997</v>
      </c>
      <c r="BK14" s="71">
        <v>-0.78988766999999993</v>
      </c>
      <c r="BL14" s="71">
        <v>-0.80426003000000001</v>
      </c>
      <c r="BM14" s="71">
        <v>6.19573997</v>
      </c>
      <c r="BN14" s="71">
        <v>-7.8376300399999996</v>
      </c>
      <c r="BO14" s="71">
        <v>-0.44722040999999996</v>
      </c>
      <c r="BP14" s="71">
        <v>-0.25653110000000001</v>
      </c>
      <c r="BQ14" s="71">
        <v>-0.26202160999999996</v>
      </c>
    </row>
    <row r="15" spans="1:69" s="15" customFormat="1" ht="62.25" customHeight="1" x14ac:dyDescent="0.25">
      <c r="A15" s="138">
        <v>3314</v>
      </c>
      <c r="B15" s="139" t="s">
        <v>109</v>
      </c>
      <c r="C15" s="137">
        <v>-5.0160495899999988</v>
      </c>
      <c r="D15" s="137">
        <v>-6.0380907000000006</v>
      </c>
      <c r="E15" s="137">
        <v>-7.1601013299999998</v>
      </c>
      <c r="F15" s="137">
        <v>15.85126168</v>
      </c>
      <c r="G15" s="137">
        <v>35.384935176238358</v>
      </c>
      <c r="H15" s="137">
        <v>-4.9199201700000001</v>
      </c>
      <c r="I15" s="137">
        <v>-9.9363016399999999</v>
      </c>
      <c r="J15" s="137">
        <v>-9.5425909200000003</v>
      </c>
      <c r="K15" s="137">
        <v>-9.8257724899999985</v>
      </c>
      <c r="L15" s="137">
        <v>-9.284499910000001</v>
      </c>
      <c r="M15" s="137">
        <v>-7.1480057000000006</v>
      </c>
      <c r="N15" s="137">
        <v>-3.0687354999999998</v>
      </c>
      <c r="O15" s="137">
        <v>-2.8933705099999996</v>
      </c>
      <c r="P15" s="76">
        <v>-1.2540123974999997</v>
      </c>
      <c r="Q15" s="76">
        <v>-1.2540123974999997</v>
      </c>
      <c r="R15" s="76">
        <v>-1.2540123974999997</v>
      </c>
      <c r="S15" s="76">
        <v>-1.2540123974999997</v>
      </c>
      <c r="T15" s="76">
        <v>-1.5095226750000001</v>
      </c>
      <c r="U15" s="76">
        <v>-1.5095226750000001</v>
      </c>
      <c r="V15" s="76">
        <v>-1.5095226750000001</v>
      </c>
      <c r="W15" s="76">
        <v>-1.5095226750000001</v>
      </c>
      <c r="X15" s="76">
        <v>-1.6184408100000001</v>
      </c>
      <c r="Y15" s="76">
        <v>-1.6576321899999999</v>
      </c>
      <c r="Z15" s="76">
        <v>-1.8155463300000001</v>
      </c>
      <c r="AA15" s="76">
        <v>-2.0684819999999999</v>
      </c>
      <c r="AB15" s="76">
        <v>-1.1361217599999998</v>
      </c>
      <c r="AC15" s="76">
        <v>-1.0515654299999999</v>
      </c>
      <c r="AD15" s="76">
        <v>-0.96795145000000005</v>
      </c>
      <c r="AE15" s="76">
        <v>19.00690032</v>
      </c>
      <c r="AF15" s="76">
        <v>38.739375656</v>
      </c>
      <c r="AG15" s="76">
        <v>-0.63548914000000001</v>
      </c>
      <c r="AH15" s="76">
        <v>-1.86423048</v>
      </c>
      <c r="AI15" s="76">
        <v>-0.85472085976164114</v>
      </c>
      <c r="AJ15" s="76">
        <v>-1.6153744900000002</v>
      </c>
      <c r="AK15" s="76">
        <v>-0.67565490999999989</v>
      </c>
      <c r="AL15" s="76">
        <v>-1.62087694</v>
      </c>
      <c r="AM15" s="76">
        <v>-1.0080138300000001</v>
      </c>
      <c r="AN15" s="76">
        <v>-3.5668803499999995</v>
      </c>
      <c r="AO15" s="76">
        <v>-2.0982132500000001</v>
      </c>
      <c r="AP15" s="76">
        <v>-2.3063221599999997</v>
      </c>
      <c r="AQ15" s="76">
        <v>-1.9648858800000002</v>
      </c>
      <c r="AR15" s="76">
        <v>-2.5522477100000001</v>
      </c>
      <c r="AS15" s="76">
        <v>-2.28034056</v>
      </c>
      <c r="AT15" s="76">
        <v>-2.3261931200000001</v>
      </c>
      <c r="AU15" s="76">
        <v>-2.3838095300000002</v>
      </c>
      <c r="AV15" s="76">
        <v>-2.4362076899999998</v>
      </c>
      <c r="AW15" s="76">
        <v>-2.4908293399999999</v>
      </c>
      <c r="AX15" s="76">
        <v>-2.4811065500000002</v>
      </c>
      <c r="AY15" s="76">
        <v>-2.4176289100000004</v>
      </c>
      <c r="AZ15" s="76">
        <v>-2.4574719799999998</v>
      </c>
      <c r="BA15" s="76">
        <v>-2.5121253700000001</v>
      </c>
      <c r="BB15" s="76">
        <v>-2.5143673900000003</v>
      </c>
      <c r="BC15" s="76">
        <v>-1.8005351699999999</v>
      </c>
      <c r="BD15" s="76">
        <v>-1.7597089399999999</v>
      </c>
      <c r="BE15" s="76">
        <v>-1.8018449299999999</v>
      </c>
      <c r="BF15" s="76">
        <v>-1.8455566000000001</v>
      </c>
      <c r="BG15" s="76">
        <v>-1.74089523</v>
      </c>
      <c r="BH15" s="76">
        <v>-0.74424951999999989</v>
      </c>
      <c r="BI15" s="76">
        <v>-0.75872508000000005</v>
      </c>
      <c r="BJ15" s="76">
        <v>-0.77587322999999997</v>
      </c>
      <c r="BK15" s="76">
        <v>-0.78988766999999993</v>
      </c>
      <c r="BL15" s="76">
        <v>-0.80426003000000001</v>
      </c>
      <c r="BM15" s="76">
        <v>6.19573997</v>
      </c>
      <c r="BN15" s="76">
        <v>-7.8376300399999996</v>
      </c>
      <c r="BO15" s="76">
        <v>-0.44722040999999996</v>
      </c>
      <c r="BP15" s="76">
        <v>-0.25653110000000001</v>
      </c>
      <c r="BQ15" s="76">
        <v>-0.26202160999999996</v>
      </c>
    </row>
    <row r="16" spans="1:69" s="5" customFormat="1" ht="62.25" customHeight="1" x14ac:dyDescent="0.25">
      <c r="A16" s="124">
        <v>332</v>
      </c>
      <c r="B16" s="125" t="s">
        <v>110</v>
      </c>
      <c r="C16" s="126">
        <v>142.50180423081409</v>
      </c>
      <c r="D16" s="126">
        <v>96.672804599854288</v>
      </c>
      <c r="E16" s="126">
        <v>133.79685964923627</v>
      </c>
      <c r="F16" s="126">
        <v>67.221313266603602</v>
      </c>
      <c r="G16" s="126">
        <v>52.912179267179837</v>
      </c>
      <c r="H16" s="126">
        <v>45.332129237503025</v>
      </c>
      <c r="I16" s="126">
        <v>9.1016492852346254</v>
      </c>
      <c r="J16" s="126">
        <v>2.771269257995316</v>
      </c>
      <c r="K16" s="126">
        <v>27.623358730989857</v>
      </c>
      <c r="L16" s="126">
        <v>-43.846271891986163</v>
      </c>
      <c r="M16" s="126">
        <v>-37.947490543722964</v>
      </c>
      <c r="N16" s="126">
        <v>-22.268384966433956</v>
      </c>
      <c r="O16" s="126">
        <v>-52.741212498256814</v>
      </c>
      <c r="P16" s="71">
        <v>3.3758478675549339</v>
      </c>
      <c r="Q16" s="71">
        <v>26.988774378608074</v>
      </c>
      <c r="R16" s="71">
        <v>2.8164718035853817</v>
      </c>
      <c r="S16" s="71">
        <v>109.32071018106571</v>
      </c>
      <c r="T16" s="71">
        <v>50.46161647722468</v>
      </c>
      <c r="U16" s="71">
        <v>21.945926728100833</v>
      </c>
      <c r="V16" s="71">
        <v>11.063689284172678</v>
      </c>
      <c r="W16" s="71">
        <v>13.2015721103561</v>
      </c>
      <c r="X16" s="71">
        <v>16.199341320000002</v>
      </c>
      <c r="Y16" s="71">
        <v>53.332717442225309</v>
      </c>
      <c r="Z16" s="71">
        <v>5.0356224555109685</v>
      </c>
      <c r="AA16" s="71">
        <v>59.229178431499967</v>
      </c>
      <c r="AB16" s="71">
        <v>17.049896789345063</v>
      </c>
      <c r="AC16" s="71">
        <v>37.506519814949208</v>
      </c>
      <c r="AD16" s="71">
        <v>1.5760924423093292</v>
      </c>
      <c r="AE16" s="71">
        <v>11.088804219999998</v>
      </c>
      <c r="AF16" s="71">
        <v>2.1481681952132368</v>
      </c>
      <c r="AG16" s="71">
        <v>37.441977391824445</v>
      </c>
      <c r="AH16" s="71">
        <v>-1.7085119455311708</v>
      </c>
      <c r="AI16" s="71">
        <v>15.030545625673325</v>
      </c>
      <c r="AJ16" s="71">
        <v>0.84198454779982568</v>
      </c>
      <c r="AK16" s="71">
        <v>42.526463217084853</v>
      </c>
      <c r="AL16" s="71">
        <v>1.4910615455595702</v>
      </c>
      <c r="AM16" s="71">
        <v>0.4726199270587787</v>
      </c>
      <c r="AN16" s="71">
        <v>-5.7169993871382188</v>
      </c>
      <c r="AO16" s="71">
        <v>26.720879202372846</v>
      </c>
      <c r="AP16" s="71">
        <v>-6.2107591700000002</v>
      </c>
      <c r="AQ16" s="71">
        <v>-5.6914713600000004</v>
      </c>
      <c r="AR16" s="71">
        <v>11.685632176446001</v>
      </c>
      <c r="AS16" s="71">
        <v>-8.3421662058701838</v>
      </c>
      <c r="AT16" s="71">
        <v>-7.4621346931792498</v>
      </c>
      <c r="AU16" s="71">
        <v>6.8899379805987486</v>
      </c>
      <c r="AV16" s="71">
        <v>-3.1821917684876992</v>
      </c>
      <c r="AW16" s="71">
        <v>10.7947541634689</v>
      </c>
      <c r="AX16" s="71">
        <v>-2.9830901898483431</v>
      </c>
      <c r="AY16" s="71">
        <v>22.993886525857</v>
      </c>
      <c r="AZ16" s="71">
        <v>-10.839506377906947</v>
      </c>
      <c r="BA16" s="71">
        <v>-8.7351239958207447</v>
      </c>
      <c r="BB16" s="71">
        <v>-16.850489258716831</v>
      </c>
      <c r="BC16" s="71">
        <v>-7.4211522595416453</v>
      </c>
      <c r="BD16" s="71">
        <v>-3.4339572038058006</v>
      </c>
      <c r="BE16" s="71">
        <v>-3.9240732011522037</v>
      </c>
      <c r="BF16" s="71">
        <v>-20.389885893869138</v>
      </c>
      <c r="BG16" s="71">
        <v>-10.199574244895823</v>
      </c>
      <c r="BH16" s="71">
        <v>-4.3705467847242181</v>
      </c>
      <c r="BI16" s="71">
        <v>-4.2342349332942346</v>
      </c>
      <c r="BJ16" s="71">
        <v>-5.7588565110203742</v>
      </c>
      <c r="BK16" s="71">
        <v>-7.9047467373951283</v>
      </c>
      <c r="BL16" s="71">
        <v>-5.8736404787883663</v>
      </c>
      <c r="BM16" s="71">
        <v>-8.7197867694294011</v>
      </c>
      <c r="BN16" s="71">
        <v>-26.992998231207036</v>
      </c>
      <c r="BO16" s="71">
        <v>-11.154787018832007</v>
      </c>
      <c r="BP16" s="71">
        <v>-27.782045642644608</v>
      </c>
      <c r="BQ16" s="71">
        <v>-2.641208512249654</v>
      </c>
    </row>
    <row r="17" spans="1:69" s="15" customFormat="1" ht="62.25" customHeight="1" x14ac:dyDescent="0.25">
      <c r="A17" s="127">
        <v>3324</v>
      </c>
      <c r="B17" s="140" t="s">
        <v>109</v>
      </c>
      <c r="C17" s="129">
        <v>142.50180423081409</v>
      </c>
      <c r="D17" s="129">
        <v>96.672804599854288</v>
      </c>
      <c r="E17" s="129">
        <v>133.79685964923627</v>
      </c>
      <c r="F17" s="129">
        <v>67.221313266603602</v>
      </c>
      <c r="G17" s="129">
        <v>52.912179267179837</v>
      </c>
      <c r="H17" s="129">
        <v>45.332129237503025</v>
      </c>
      <c r="I17" s="129">
        <v>9.1016492852346254</v>
      </c>
      <c r="J17" s="129">
        <v>2.771269257995316</v>
      </c>
      <c r="K17" s="129">
        <v>27.623358730989857</v>
      </c>
      <c r="L17" s="129">
        <v>-43.846271891986163</v>
      </c>
      <c r="M17" s="129">
        <v>-37.947490543722964</v>
      </c>
      <c r="N17" s="129">
        <v>-22.268384966433956</v>
      </c>
      <c r="O17" s="129">
        <v>-52.741212498256814</v>
      </c>
      <c r="P17" s="130">
        <v>3.3758478675549339</v>
      </c>
      <c r="Q17" s="130">
        <v>26.988774378608074</v>
      </c>
      <c r="R17" s="130">
        <v>2.8164718035853817</v>
      </c>
      <c r="S17" s="130">
        <v>109.32071018106571</v>
      </c>
      <c r="T17" s="130">
        <v>50.46161647722468</v>
      </c>
      <c r="U17" s="130">
        <v>21.945926728100833</v>
      </c>
      <c r="V17" s="130">
        <v>11.063689284172678</v>
      </c>
      <c r="W17" s="130">
        <v>13.2015721103561</v>
      </c>
      <c r="X17" s="130">
        <v>16.199341320000002</v>
      </c>
      <c r="Y17" s="130">
        <v>53.332717442225309</v>
      </c>
      <c r="Z17" s="130">
        <v>5.0356224555109685</v>
      </c>
      <c r="AA17" s="130">
        <v>59.229178431499967</v>
      </c>
      <c r="AB17" s="130">
        <v>17.049896789345063</v>
      </c>
      <c r="AC17" s="130">
        <v>37.506519814949208</v>
      </c>
      <c r="AD17" s="130">
        <v>1.5760924423093292</v>
      </c>
      <c r="AE17" s="130">
        <v>11.088804219999998</v>
      </c>
      <c r="AF17" s="130">
        <v>2.1481681952132368</v>
      </c>
      <c r="AG17" s="130">
        <v>37.441977391824445</v>
      </c>
      <c r="AH17" s="130">
        <v>-1.7085119455311708</v>
      </c>
      <c r="AI17" s="130">
        <v>15.030545625673325</v>
      </c>
      <c r="AJ17" s="130">
        <v>0.84198454779982568</v>
      </c>
      <c r="AK17" s="130">
        <v>42.526463217084853</v>
      </c>
      <c r="AL17" s="130">
        <v>1.4910615455595702</v>
      </c>
      <c r="AM17" s="130">
        <v>0.4726199270587787</v>
      </c>
      <c r="AN17" s="130">
        <v>-5.7169993871382188</v>
      </c>
      <c r="AO17" s="130">
        <v>26.720879202372846</v>
      </c>
      <c r="AP17" s="130">
        <v>-6.2107591700000002</v>
      </c>
      <c r="AQ17" s="130">
        <v>-5.6914713600000004</v>
      </c>
      <c r="AR17" s="130">
        <v>11.685632176446001</v>
      </c>
      <c r="AS17" s="130">
        <v>-8.3421662058701838</v>
      </c>
      <c r="AT17" s="130">
        <v>-7.4621346931792498</v>
      </c>
      <c r="AU17" s="130">
        <v>6.8899379805987486</v>
      </c>
      <c r="AV17" s="130">
        <v>-3.1821917684876992</v>
      </c>
      <c r="AW17" s="130">
        <v>10.7947541634689</v>
      </c>
      <c r="AX17" s="130">
        <v>-2.9830901898483431</v>
      </c>
      <c r="AY17" s="130">
        <v>22.993886525857</v>
      </c>
      <c r="AZ17" s="130">
        <v>-10.839506377906947</v>
      </c>
      <c r="BA17" s="130">
        <v>-8.7351239958207447</v>
      </c>
      <c r="BB17" s="130">
        <v>-16.850489258716831</v>
      </c>
      <c r="BC17" s="130">
        <v>-7.4211522595416453</v>
      </c>
      <c r="BD17" s="130">
        <v>-3.4339572038058006</v>
      </c>
      <c r="BE17" s="130">
        <v>-3.9240732011522037</v>
      </c>
      <c r="BF17" s="130">
        <v>-20.389885893869138</v>
      </c>
      <c r="BG17" s="130">
        <v>-10.199574244895823</v>
      </c>
      <c r="BH17" s="130">
        <v>-4.3705467847242181</v>
      </c>
      <c r="BI17" s="130">
        <v>-4.2342349332942346</v>
      </c>
      <c r="BJ17" s="130">
        <v>-5.7588565110203742</v>
      </c>
      <c r="BK17" s="130">
        <v>-7.9047467373951283</v>
      </c>
      <c r="BL17" s="130">
        <v>-5.8736404787883663</v>
      </c>
      <c r="BM17" s="130">
        <v>-8.7197867694294011</v>
      </c>
      <c r="BN17" s="130">
        <v>-26.992998231207036</v>
      </c>
      <c r="BO17" s="130">
        <v>-11.154787018832007</v>
      </c>
      <c r="BP17" s="130">
        <v>-27.782045642644608</v>
      </c>
      <c r="BQ17" s="130">
        <v>-2.641208512249654</v>
      </c>
    </row>
    <row r="18" spans="1:69" s="15" customFormat="1" ht="62.25" customHeight="1" x14ac:dyDescent="0.25">
      <c r="A18" s="127" t="s">
        <v>111</v>
      </c>
      <c r="B18" s="141" t="s">
        <v>112</v>
      </c>
      <c r="C18" s="129">
        <v>0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30">
        <v>0</v>
      </c>
      <c r="Q18" s="130"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30">
        <v>0</v>
      </c>
      <c r="AA18" s="130">
        <v>0</v>
      </c>
      <c r="AB18" s="130">
        <v>0</v>
      </c>
      <c r="AC18" s="130">
        <v>0</v>
      </c>
      <c r="AD18" s="130">
        <v>0</v>
      </c>
      <c r="AE18" s="130">
        <v>0</v>
      </c>
      <c r="AF18" s="130">
        <v>0</v>
      </c>
      <c r="AG18" s="130">
        <v>0</v>
      </c>
      <c r="AH18" s="130">
        <v>0</v>
      </c>
      <c r="AI18" s="130">
        <v>0</v>
      </c>
      <c r="AJ18" s="130">
        <v>0</v>
      </c>
      <c r="AK18" s="130">
        <v>0</v>
      </c>
      <c r="AL18" s="130">
        <v>0</v>
      </c>
      <c r="AM18" s="130">
        <v>0</v>
      </c>
      <c r="AN18" s="130">
        <v>0</v>
      </c>
      <c r="AO18" s="130">
        <v>0</v>
      </c>
      <c r="AP18" s="130">
        <v>0</v>
      </c>
      <c r="AQ18" s="130">
        <v>0</v>
      </c>
      <c r="AR18" s="130">
        <v>0</v>
      </c>
      <c r="AS18" s="130">
        <v>0</v>
      </c>
      <c r="AT18" s="130">
        <v>0</v>
      </c>
      <c r="AU18" s="130">
        <v>0</v>
      </c>
      <c r="AV18" s="130">
        <v>0</v>
      </c>
      <c r="AW18" s="130">
        <v>0</v>
      </c>
      <c r="AX18" s="130">
        <v>0</v>
      </c>
      <c r="AY18" s="130">
        <v>0</v>
      </c>
      <c r="AZ18" s="130">
        <v>0</v>
      </c>
      <c r="BA18" s="130">
        <v>0</v>
      </c>
      <c r="BB18" s="130">
        <v>0</v>
      </c>
      <c r="BC18" s="130">
        <v>0</v>
      </c>
      <c r="BD18" s="130">
        <v>0</v>
      </c>
      <c r="BE18" s="130">
        <v>0</v>
      </c>
      <c r="BF18" s="130">
        <v>0</v>
      </c>
      <c r="BG18" s="130">
        <v>0</v>
      </c>
      <c r="BH18" s="130">
        <v>0</v>
      </c>
      <c r="BI18" s="130">
        <v>0</v>
      </c>
      <c r="BJ18" s="130">
        <v>0</v>
      </c>
      <c r="BK18" s="130">
        <v>0</v>
      </c>
      <c r="BL18" s="130">
        <v>0</v>
      </c>
      <c r="BM18" s="130">
        <v>0</v>
      </c>
      <c r="BN18" s="130">
        <v>0</v>
      </c>
      <c r="BO18" s="130">
        <v>0</v>
      </c>
      <c r="BP18" s="130">
        <v>0</v>
      </c>
      <c r="BQ18" s="130">
        <v>0</v>
      </c>
    </row>
    <row r="19" spans="1:69" s="15" customFormat="1" x14ac:dyDescent="0.25">
      <c r="A19" s="49" t="s">
        <v>41</v>
      </c>
      <c r="B19" s="142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</row>
    <row r="20" spans="1:69" x14ac:dyDescent="0.25">
      <c r="A20" s="2" t="s">
        <v>42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</row>
  </sheetData>
  <mergeCells count="16">
    <mergeCell ref="BD2:BG2"/>
    <mergeCell ref="BH2:BK2"/>
    <mergeCell ref="BL2:BO2"/>
    <mergeCell ref="BP2:BQ2"/>
    <mergeCell ref="AF2:AI2"/>
    <mergeCell ref="AJ2:AM2"/>
    <mergeCell ref="AN2:AQ2"/>
    <mergeCell ref="AR2:AU2"/>
    <mergeCell ref="AV2:AY2"/>
    <mergeCell ref="AZ2:BC2"/>
    <mergeCell ref="AB2:AE2"/>
    <mergeCell ref="A2:B3"/>
    <mergeCell ref="P2:S2"/>
    <mergeCell ref="T2:W2"/>
    <mergeCell ref="X2:AA2"/>
    <mergeCell ref="C2:O2"/>
  </mergeCells>
  <pageMargins left="0" right="0" top="0" bottom="0" header="0.11811023622047245" footer="0.11811023622047245"/>
  <pageSetup paperSize="9" scale="5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1921A-D76D-4043-B4AC-FAE5130F79E5}">
  <sheetPr>
    <pageSetUpPr fitToPage="1"/>
  </sheetPr>
  <dimension ref="A1:BS46"/>
  <sheetViews>
    <sheetView zoomScale="87" zoomScaleNormal="87" workbookViewId="0">
      <pane xSplit="14" ySplit="3" topLeftCell="O28" activePane="bottomRight" state="frozen"/>
      <selection activeCell="BR1" sqref="BR1:BR1048576"/>
      <selection pane="topRight" activeCell="BR1" sqref="BR1:BR1048576"/>
      <selection pane="bottomLeft" activeCell="BR1" sqref="BR1:BR1048576"/>
      <selection pane="bottomRight" activeCell="BO11" sqref="BO11"/>
    </sheetView>
  </sheetViews>
  <sheetFormatPr defaultRowHeight="15" x14ac:dyDescent="0.25"/>
  <cols>
    <col min="1" max="1" width="7.28515625" customWidth="1"/>
    <col min="2" max="2" width="48.140625" customWidth="1"/>
    <col min="3" max="11" width="12.140625" hidden="1" customWidth="1"/>
    <col min="12" max="12" width="14.5703125" hidden="1" customWidth="1"/>
    <col min="13" max="15" width="15.7109375" customWidth="1"/>
    <col min="16" max="52" width="15.42578125" hidden="1" customWidth="1"/>
    <col min="53" max="55" width="15.42578125" style="102" hidden="1" customWidth="1"/>
    <col min="56" max="56" width="15.28515625" style="102" hidden="1" customWidth="1"/>
    <col min="57" max="59" width="14.85546875" hidden="1" customWidth="1"/>
    <col min="60" max="69" width="15" customWidth="1"/>
  </cols>
  <sheetData>
    <row r="1" spans="1:71" ht="21" x14ac:dyDescent="0.35">
      <c r="A1" s="144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87"/>
      <c r="BB1" s="87"/>
      <c r="BC1" s="87"/>
      <c r="BD1" s="87"/>
      <c r="BE1" s="2"/>
      <c r="BF1" s="2"/>
      <c r="BG1" s="2"/>
      <c r="BH1" s="2"/>
      <c r="BI1" s="2"/>
      <c r="BJ1" s="2"/>
      <c r="BK1" s="2"/>
      <c r="BL1" s="2"/>
      <c r="BM1" s="2"/>
      <c r="BN1" s="2"/>
    </row>
    <row r="2" spans="1:71" x14ac:dyDescent="0.25">
      <c r="A2" s="321" t="s">
        <v>114</v>
      </c>
      <c r="B2" s="322"/>
      <c r="C2" s="306" t="s">
        <v>2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8"/>
      <c r="O2" s="56"/>
      <c r="P2" s="304" t="s">
        <v>3</v>
      </c>
      <c r="Q2" s="304"/>
      <c r="R2" s="304"/>
      <c r="S2" s="304"/>
      <c r="T2" s="304" t="s">
        <v>4</v>
      </c>
      <c r="U2" s="304"/>
      <c r="V2" s="304"/>
      <c r="W2" s="304"/>
      <c r="X2" s="304" t="s">
        <v>5</v>
      </c>
      <c r="Y2" s="304"/>
      <c r="Z2" s="304"/>
      <c r="AA2" s="304"/>
      <c r="AB2" s="304" t="s">
        <v>6</v>
      </c>
      <c r="AC2" s="304"/>
      <c r="AD2" s="304"/>
      <c r="AE2" s="304"/>
      <c r="AF2" s="304" t="s">
        <v>7</v>
      </c>
      <c r="AG2" s="304"/>
      <c r="AH2" s="304"/>
      <c r="AI2" s="304"/>
      <c r="AJ2" s="304" t="s">
        <v>8</v>
      </c>
      <c r="AK2" s="304"/>
      <c r="AL2" s="304"/>
      <c r="AM2" s="304"/>
      <c r="AN2" s="304" t="s">
        <v>9</v>
      </c>
      <c r="AO2" s="304"/>
      <c r="AP2" s="304"/>
      <c r="AQ2" s="304"/>
      <c r="AR2" s="304" t="s">
        <v>10</v>
      </c>
      <c r="AS2" s="304"/>
      <c r="AT2" s="304"/>
      <c r="AU2" s="304"/>
      <c r="AV2" s="311" t="s">
        <v>11</v>
      </c>
      <c r="AW2" s="312"/>
      <c r="AX2" s="312"/>
      <c r="AY2" s="313"/>
      <c r="AZ2" s="311" t="s">
        <v>12</v>
      </c>
      <c r="BA2" s="312"/>
      <c r="BB2" s="312"/>
      <c r="BC2" s="313"/>
      <c r="BD2" s="304" t="s">
        <v>13</v>
      </c>
      <c r="BE2" s="304"/>
      <c r="BF2" s="304"/>
      <c r="BG2" s="311"/>
      <c r="BH2" s="311" t="s">
        <v>14</v>
      </c>
      <c r="BI2" s="312"/>
      <c r="BJ2" s="312"/>
      <c r="BK2" s="313"/>
      <c r="BL2" s="311" t="s">
        <v>115</v>
      </c>
      <c r="BM2" s="312"/>
      <c r="BN2" s="312"/>
      <c r="BO2" s="313"/>
      <c r="BP2" s="311" t="s">
        <v>200</v>
      </c>
      <c r="BQ2" s="313"/>
      <c r="BR2" s="145"/>
      <c r="BS2" s="146"/>
    </row>
    <row r="3" spans="1:71" ht="29.25" customHeight="1" x14ac:dyDescent="0.25">
      <c r="A3" s="323"/>
      <c r="B3" s="324"/>
      <c r="C3" s="147" t="s">
        <v>3</v>
      </c>
      <c r="D3" s="147" t="s">
        <v>4</v>
      </c>
      <c r="E3" s="147" t="s">
        <v>5</v>
      </c>
      <c r="F3" s="147" t="s">
        <v>6</v>
      </c>
      <c r="G3" s="147" t="s">
        <v>7</v>
      </c>
      <c r="H3" s="148" t="s">
        <v>8</v>
      </c>
      <c r="I3" s="147" t="s">
        <v>9</v>
      </c>
      <c r="J3" s="147" t="s">
        <v>10</v>
      </c>
      <c r="K3" s="148" t="s">
        <v>11</v>
      </c>
      <c r="L3" s="147" t="s">
        <v>12</v>
      </c>
      <c r="M3" s="147" t="s">
        <v>13</v>
      </c>
      <c r="N3" s="148" t="s">
        <v>14</v>
      </c>
      <c r="O3" s="148" t="s">
        <v>15</v>
      </c>
      <c r="P3" s="149">
        <v>40057</v>
      </c>
      <c r="Q3" s="149">
        <v>40148</v>
      </c>
      <c r="R3" s="149">
        <v>40238</v>
      </c>
      <c r="S3" s="149">
        <v>40330</v>
      </c>
      <c r="T3" s="149">
        <v>40422</v>
      </c>
      <c r="U3" s="149">
        <v>40513</v>
      </c>
      <c r="V3" s="149">
        <v>40603</v>
      </c>
      <c r="W3" s="149">
        <v>40695</v>
      </c>
      <c r="X3" s="149">
        <v>40787</v>
      </c>
      <c r="Y3" s="149">
        <v>40878</v>
      </c>
      <c r="Z3" s="149">
        <v>40969</v>
      </c>
      <c r="AA3" s="149">
        <v>41061</v>
      </c>
      <c r="AB3" s="149">
        <v>41153</v>
      </c>
      <c r="AC3" s="149">
        <v>41244</v>
      </c>
      <c r="AD3" s="149">
        <v>41334</v>
      </c>
      <c r="AE3" s="149">
        <v>41426</v>
      </c>
      <c r="AF3" s="149">
        <v>41518</v>
      </c>
      <c r="AG3" s="149">
        <v>41609</v>
      </c>
      <c r="AH3" s="149">
        <v>41699</v>
      </c>
      <c r="AI3" s="149">
        <v>41791</v>
      </c>
      <c r="AJ3" s="149">
        <v>41883</v>
      </c>
      <c r="AK3" s="150">
        <v>41974</v>
      </c>
      <c r="AL3" s="149">
        <v>42064</v>
      </c>
      <c r="AM3" s="149">
        <v>42156</v>
      </c>
      <c r="AN3" s="149">
        <v>42248</v>
      </c>
      <c r="AO3" s="149">
        <v>42339</v>
      </c>
      <c r="AP3" s="149">
        <v>42430</v>
      </c>
      <c r="AQ3" s="149">
        <v>42522</v>
      </c>
      <c r="AR3" s="151">
        <v>42614</v>
      </c>
      <c r="AS3" s="151">
        <v>42705</v>
      </c>
      <c r="AT3" s="151">
        <v>42795</v>
      </c>
      <c r="AU3" s="151">
        <v>42887</v>
      </c>
      <c r="AV3" s="149">
        <v>42979</v>
      </c>
      <c r="AW3" s="149">
        <v>43070</v>
      </c>
      <c r="AX3" s="149">
        <v>43160</v>
      </c>
      <c r="AY3" s="149">
        <v>43252</v>
      </c>
      <c r="AZ3" s="149">
        <v>43344</v>
      </c>
      <c r="BA3" s="152">
        <v>43435</v>
      </c>
      <c r="BB3" s="152">
        <v>43525</v>
      </c>
      <c r="BC3" s="152">
        <v>43617</v>
      </c>
      <c r="BD3" s="152">
        <v>43709</v>
      </c>
      <c r="BE3" s="149">
        <v>43800</v>
      </c>
      <c r="BF3" s="149">
        <v>43891</v>
      </c>
      <c r="BG3" s="149">
        <v>43983</v>
      </c>
      <c r="BH3" s="151">
        <v>44075</v>
      </c>
      <c r="BI3" s="151">
        <v>44166</v>
      </c>
      <c r="BJ3" s="151">
        <v>44256</v>
      </c>
      <c r="BK3" s="151">
        <v>44348</v>
      </c>
      <c r="BL3" s="151">
        <v>44440</v>
      </c>
      <c r="BM3" s="151">
        <v>44531</v>
      </c>
      <c r="BN3" s="151">
        <v>44621</v>
      </c>
      <c r="BO3" s="151">
        <v>44713</v>
      </c>
      <c r="BP3" s="153">
        <v>44805</v>
      </c>
      <c r="BQ3" s="153">
        <v>44896</v>
      </c>
    </row>
    <row r="4" spans="1:71" ht="21.75" customHeight="1" x14ac:dyDescent="0.4">
      <c r="A4" s="154">
        <v>7</v>
      </c>
      <c r="B4" s="155" t="s">
        <v>116</v>
      </c>
      <c r="C4" s="156">
        <v>507.31010110081411</v>
      </c>
      <c r="D4" s="156">
        <v>594.80832965985439</v>
      </c>
      <c r="E4" s="156">
        <v>597.9180768892362</v>
      </c>
      <c r="F4" s="156">
        <v>560.2736150566036</v>
      </c>
      <c r="G4" s="156">
        <v>654.11016635341821</v>
      </c>
      <c r="H4" s="156">
        <v>610.55659236750307</v>
      </c>
      <c r="I4" s="156">
        <v>601.93044538523463</v>
      </c>
      <c r="J4" s="156">
        <v>604.13347842799533</v>
      </c>
      <c r="K4" s="156">
        <v>656.04387790098986</v>
      </c>
      <c r="L4" s="156">
        <v>656.29912581801386</v>
      </c>
      <c r="M4" s="156">
        <v>683.76805675627702</v>
      </c>
      <c r="N4" s="156">
        <v>753.46100877145477</v>
      </c>
      <c r="O4" s="156">
        <v>718.76002076086093</v>
      </c>
      <c r="P4" s="157">
        <v>111.34173285005494</v>
      </c>
      <c r="Q4" s="157">
        <v>117.83540848110808</v>
      </c>
      <c r="R4" s="157">
        <v>127.76568983608537</v>
      </c>
      <c r="S4" s="157">
        <v>150.36726993356572</v>
      </c>
      <c r="T4" s="157">
        <v>149.41553621222471</v>
      </c>
      <c r="U4" s="157">
        <v>126.81842936310085</v>
      </c>
      <c r="V4" s="157">
        <v>136.44872246917268</v>
      </c>
      <c r="W4" s="157">
        <v>182.1256416153561</v>
      </c>
      <c r="X4" s="157">
        <v>162.43531241999997</v>
      </c>
      <c r="Y4" s="157">
        <v>143.35025839222533</v>
      </c>
      <c r="Z4" s="157">
        <v>154.75280031551094</v>
      </c>
      <c r="AA4" s="157">
        <v>137.37970576149999</v>
      </c>
      <c r="AB4" s="157">
        <v>148.75332128934502</v>
      </c>
      <c r="AC4" s="157">
        <v>151.21361616494917</v>
      </c>
      <c r="AD4" s="157">
        <v>127.56124590230937</v>
      </c>
      <c r="AE4" s="157">
        <v>132.74543170000001</v>
      </c>
      <c r="AF4" s="157">
        <v>148.77766141121324</v>
      </c>
      <c r="AG4" s="157">
        <v>168.17005290182445</v>
      </c>
      <c r="AH4" s="157">
        <v>124.20347786446884</v>
      </c>
      <c r="AI4" s="157">
        <v>212.95897417591169</v>
      </c>
      <c r="AJ4" s="157">
        <v>132.89132669779985</v>
      </c>
      <c r="AK4" s="157">
        <v>180.32570465708483</v>
      </c>
      <c r="AL4" s="157">
        <v>142.71013031555958</v>
      </c>
      <c r="AM4" s="157">
        <v>154.62943069705878</v>
      </c>
      <c r="AN4" s="157">
        <v>139.92419057286179</v>
      </c>
      <c r="AO4" s="157">
        <v>151.78952781237285</v>
      </c>
      <c r="AP4" s="157">
        <v>161.31438264000002</v>
      </c>
      <c r="AQ4" s="157">
        <v>148.90234436000003</v>
      </c>
      <c r="AR4" s="157">
        <v>140.81306524644603</v>
      </c>
      <c r="AS4" s="157">
        <v>133.1289278041298</v>
      </c>
      <c r="AT4" s="157">
        <v>159.49977709682076</v>
      </c>
      <c r="AU4" s="157">
        <v>170.6917082805987</v>
      </c>
      <c r="AV4" s="157">
        <v>169.09606895151234</v>
      </c>
      <c r="AW4" s="157">
        <v>167.91788476346889</v>
      </c>
      <c r="AX4" s="157">
        <v>126.95998579015166</v>
      </c>
      <c r="AY4" s="157">
        <v>192.06993839585695</v>
      </c>
      <c r="AZ4" s="157">
        <v>143.96117175209304</v>
      </c>
      <c r="BA4" s="157">
        <v>145.41361714417923</v>
      </c>
      <c r="BB4" s="157">
        <v>190.94888663128319</v>
      </c>
      <c r="BC4" s="157">
        <v>175.97545029045835</v>
      </c>
      <c r="BD4" s="157">
        <v>150.42392926619422</v>
      </c>
      <c r="BE4" s="157">
        <v>180.29994810884779</v>
      </c>
      <c r="BF4" s="157">
        <v>161.26434932613083</v>
      </c>
      <c r="BG4" s="157">
        <v>191.77983005510418</v>
      </c>
      <c r="BH4" s="157">
        <v>150.82487039527578</v>
      </c>
      <c r="BI4" s="157">
        <v>180.14236130670577</v>
      </c>
      <c r="BJ4" s="157">
        <v>196.08590932897962</v>
      </c>
      <c r="BK4" s="157">
        <v>226.40786774049366</v>
      </c>
      <c r="BL4" s="157">
        <v>119.5570765533228</v>
      </c>
      <c r="BM4" s="157">
        <v>194.02735087057059</v>
      </c>
      <c r="BN4" s="157">
        <v>181.86796189879303</v>
      </c>
      <c r="BO4" s="157">
        <v>223.3076314381745</v>
      </c>
      <c r="BP4" s="157">
        <v>204.63694381320201</v>
      </c>
      <c r="BQ4" s="157">
        <v>164.08887258489713</v>
      </c>
    </row>
    <row r="5" spans="1:71" ht="23.25" customHeight="1" x14ac:dyDescent="0.25">
      <c r="A5" s="158">
        <v>701</v>
      </c>
      <c r="B5" s="159" t="s">
        <v>117</v>
      </c>
      <c r="C5" s="160">
        <v>160.45652545691439</v>
      </c>
      <c r="D5" s="160">
        <v>150.78338520798954</v>
      </c>
      <c r="E5" s="160">
        <v>154.11464674379346</v>
      </c>
      <c r="F5" s="160">
        <v>157.5312131621636</v>
      </c>
      <c r="G5" s="160">
        <v>147.46355332636642</v>
      </c>
      <c r="H5" s="160">
        <v>157.98206046184094</v>
      </c>
      <c r="I5" s="160">
        <v>138.98060321193284</v>
      </c>
      <c r="J5" s="160">
        <v>122.81384365754214</v>
      </c>
      <c r="K5" s="160">
        <v>162.62549438304734</v>
      </c>
      <c r="L5" s="160">
        <v>162.78449578864448</v>
      </c>
      <c r="M5" s="160">
        <v>182.26386997829368</v>
      </c>
      <c r="N5" s="160">
        <v>180.89100029525375</v>
      </c>
      <c r="O5" s="160">
        <v>158.80299704471383</v>
      </c>
      <c r="P5" s="161">
        <v>34.467471579092155</v>
      </c>
      <c r="Q5" s="161">
        <v>41.839309219065754</v>
      </c>
      <c r="R5" s="161">
        <v>39.496314225479267</v>
      </c>
      <c r="S5" s="161">
        <v>44.653430433277222</v>
      </c>
      <c r="T5" s="161">
        <v>32.093182815015716</v>
      </c>
      <c r="U5" s="161">
        <v>30.555498524999997</v>
      </c>
      <c r="V5" s="161">
        <v>32.234493970565694</v>
      </c>
      <c r="W5" s="161">
        <v>55.900209897408125</v>
      </c>
      <c r="X5" s="161">
        <v>35.339464419999999</v>
      </c>
      <c r="Y5" s="161">
        <v>38.956516776374379</v>
      </c>
      <c r="Z5" s="161">
        <v>34.484132863367705</v>
      </c>
      <c r="AA5" s="161">
        <v>45.334532684051382</v>
      </c>
      <c r="AB5" s="161">
        <v>37.849965496602763</v>
      </c>
      <c r="AC5" s="161">
        <v>35.071813707508561</v>
      </c>
      <c r="AD5" s="161">
        <v>39.316919768052273</v>
      </c>
      <c r="AE5" s="161">
        <v>45.292514190000006</v>
      </c>
      <c r="AF5" s="161">
        <v>32.40887887762414</v>
      </c>
      <c r="AG5" s="161">
        <v>38.385326360101715</v>
      </c>
      <c r="AH5" s="161">
        <v>36.558056140430068</v>
      </c>
      <c r="AI5" s="161">
        <v>40.111291948210507</v>
      </c>
      <c r="AJ5" s="161">
        <v>37.917569248571809</v>
      </c>
      <c r="AK5" s="161">
        <v>37.738345412399461</v>
      </c>
      <c r="AL5" s="161">
        <v>33.685968433648881</v>
      </c>
      <c r="AM5" s="161">
        <v>48.640177367220815</v>
      </c>
      <c r="AN5" s="161">
        <v>49.468988679527804</v>
      </c>
      <c r="AO5" s="161">
        <v>35.698028302405035</v>
      </c>
      <c r="AP5" s="161">
        <v>35.538446860000008</v>
      </c>
      <c r="AQ5" s="161">
        <v>18.275139369999998</v>
      </c>
      <c r="AR5" s="161">
        <v>38.296403277036461</v>
      </c>
      <c r="AS5" s="161">
        <v>25.170460585211654</v>
      </c>
      <c r="AT5" s="161">
        <v>31.099418972692519</v>
      </c>
      <c r="AU5" s="161">
        <v>28.247560822601503</v>
      </c>
      <c r="AV5" s="161">
        <v>62.882277104134786</v>
      </c>
      <c r="AW5" s="161">
        <v>30.232174677204128</v>
      </c>
      <c r="AX5" s="161">
        <v>34.713132256831642</v>
      </c>
      <c r="AY5" s="161">
        <v>34.797910344876797</v>
      </c>
      <c r="AZ5" s="161">
        <v>38.378193993510656</v>
      </c>
      <c r="BA5" s="161">
        <v>34.696943932664489</v>
      </c>
      <c r="BB5" s="161">
        <v>38.720598186539931</v>
      </c>
      <c r="BC5" s="161">
        <v>50.988759675929394</v>
      </c>
      <c r="BD5" s="161">
        <v>50.615314324278451</v>
      </c>
      <c r="BE5" s="161">
        <v>39.140625371710001</v>
      </c>
      <c r="BF5" s="161">
        <v>36.792582535374784</v>
      </c>
      <c r="BG5" s="161">
        <v>55.715347746930469</v>
      </c>
      <c r="BH5" s="161">
        <v>48.391179180206052</v>
      </c>
      <c r="BI5" s="161">
        <v>41.626010473665112</v>
      </c>
      <c r="BJ5" s="161">
        <v>42.788503145206121</v>
      </c>
      <c r="BK5" s="161">
        <v>48.085307496176448</v>
      </c>
      <c r="BL5" s="161">
        <v>23.631893036405625</v>
      </c>
      <c r="BM5" s="161">
        <v>44.483806941321333</v>
      </c>
      <c r="BN5" s="161">
        <v>43.182123372459962</v>
      </c>
      <c r="BO5" s="161">
        <v>47.50517369452691</v>
      </c>
      <c r="BP5" s="161">
        <v>53.641531611487039</v>
      </c>
      <c r="BQ5" s="161">
        <v>34.640599453605859</v>
      </c>
    </row>
    <row r="6" spans="1:71" ht="26.25" customHeight="1" x14ac:dyDescent="0.25">
      <c r="A6" s="159">
        <v>7011</v>
      </c>
      <c r="B6" s="162" t="s">
        <v>118</v>
      </c>
      <c r="C6" s="163">
        <v>117.99132703453029</v>
      </c>
      <c r="D6" s="163">
        <v>105.55889700975251</v>
      </c>
      <c r="E6" s="163">
        <v>117.92893953999999</v>
      </c>
      <c r="F6" s="163">
        <v>126.71786749</v>
      </c>
      <c r="G6" s="163">
        <v>113.48013511000002</v>
      </c>
      <c r="H6" s="163">
        <v>118.86791013</v>
      </c>
      <c r="I6" s="163">
        <v>97.911866250000003</v>
      </c>
      <c r="J6" s="163">
        <v>83.355839100000026</v>
      </c>
      <c r="K6" s="163">
        <v>122.91554751222095</v>
      </c>
      <c r="L6" s="163">
        <v>118.46462704000001</v>
      </c>
      <c r="M6" s="163">
        <v>135.76239304999999</v>
      </c>
      <c r="N6" s="163">
        <v>128.27329996286346</v>
      </c>
      <c r="O6" s="163">
        <v>106.40528049000008</v>
      </c>
      <c r="P6" s="164">
        <v>29.474993802659753</v>
      </c>
      <c r="Q6" s="164">
        <v>22.976056384734925</v>
      </c>
      <c r="R6" s="164">
        <v>27.898022121195957</v>
      </c>
      <c r="S6" s="164">
        <v>37.642254725939658</v>
      </c>
      <c r="T6" s="164">
        <v>27.33139972</v>
      </c>
      <c r="U6" s="164">
        <v>23.628394610000001</v>
      </c>
      <c r="V6" s="164">
        <v>24.13425406</v>
      </c>
      <c r="W6" s="164">
        <v>30.464848619752509</v>
      </c>
      <c r="X6" s="164">
        <v>27.467881219999999</v>
      </c>
      <c r="Y6" s="164">
        <v>25.35353065</v>
      </c>
      <c r="Z6" s="164">
        <v>26.621416690000004</v>
      </c>
      <c r="AA6" s="164">
        <v>38.486110979999985</v>
      </c>
      <c r="AB6" s="164">
        <v>29.33529309</v>
      </c>
      <c r="AC6" s="164">
        <v>29.32511818</v>
      </c>
      <c r="AD6" s="164">
        <v>31.05246468</v>
      </c>
      <c r="AE6" s="164">
        <v>37.004991539999999</v>
      </c>
      <c r="AF6" s="164">
        <v>22.908145259999998</v>
      </c>
      <c r="AG6" s="164">
        <v>31.679068540000006</v>
      </c>
      <c r="AH6" s="164">
        <v>26.576199240000005</v>
      </c>
      <c r="AI6" s="164">
        <v>32.316722070000004</v>
      </c>
      <c r="AJ6" s="164">
        <v>27.379773309999997</v>
      </c>
      <c r="AK6" s="164">
        <v>28.719775300000002</v>
      </c>
      <c r="AL6" s="164">
        <v>22.825754239999998</v>
      </c>
      <c r="AM6" s="164">
        <v>39.942607280000004</v>
      </c>
      <c r="AN6" s="164">
        <v>37.464610699999994</v>
      </c>
      <c r="AO6" s="164">
        <v>28.115568769999996</v>
      </c>
      <c r="AP6" s="164">
        <v>22.889234350000002</v>
      </c>
      <c r="AQ6" s="164">
        <v>9.4424524299999995</v>
      </c>
      <c r="AR6" s="164">
        <v>27.4857753</v>
      </c>
      <c r="AS6" s="164">
        <v>16.747558599999998</v>
      </c>
      <c r="AT6" s="164">
        <v>19.576452680000031</v>
      </c>
      <c r="AU6" s="164">
        <v>19.54605252</v>
      </c>
      <c r="AV6" s="164">
        <v>51.247905922220959</v>
      </c>
      <c r="AW6" s="164">
        <v>22.26423527</v>
      </c>
      <c r="AX6" s="164">
        <v>23.413637420000001</v>
      </c>
      <c r="AY6" s="164">
        <v>25.989768899999998</v>
      </c>
      <c r="AZ6" s="164">
        <v>26.345993799999999</v>
      </c>
      <c r="BA6" s="164">
        <v>25.815281040000002</v>
      </c>
      <c r="BB6" s="164">
        <v>27.36535172</v>
      </c>
      <c r="BC6" s="164">
        <v>38.938000480000007</v>
      </c>
      <c r="BD6" s="164">
        <v>38.297541950000003</v>
      </c>
      <c r="BE6" s="164">
        <v>27.690661239999997</v>
      </c>
      <c r="BF6" s="164">
        <v>24.859770869999998</v>
      </c>
      <c r="BG6" s="164">
        <v>44.914418989999966</v>
      </c>
      <c r="BH6" s="164">
        <v>37.100527619999994</v>
      </c>
      <c r="BI6" s="164">
        <v>28.754790480000004</v>
      </c>
      <c r="BJ6" s="164">
        <v>27.814979080000001</v>
      </c>
      <c r="BK6" s="164">
        <v>34.603002782863449</v>
      </c>
      <c r="BL6" s="164">
        <v>15.51202009999999</v>
      </c>
      <c r="BM6" s="164">
        <v>25.913350060000003</v>
      </c>
      <c r="BN6" s="164">
        <v>28.682112580000016</v>
      </c>
      <c r="BO6" s="164">
        <v>36.297797750000079</v>
      </c>
      <c r="BP6" s="164">
        <v>27.174257009999977</v>
      </c>
      <c r="BQ6" s="164">
        <v>24.911936429999997</v>
      </c>
    </row>
    <row r="7" spans="1:71" ht="23.25" customHeight="1" x14ac:dyDescent="0.25">
      <c r="A7" s="165">
        <v>70111</v>
      </c>
      <c r="B7" s="166" t="s">
        <v>119</v>
      </c>
      <c r="C7" s="167">
        <v>51.90156766453029</v>
      </c>
      <c r="D7" s="167">
        <v>17.798902259752506</v>
      </c>
      <c r="E7" s="167">
        <v>20.698094739999998</v>
      </c>
      <c r="F7" s="167">
        <v>19.287842879999999</v>
      </c>
      <c r="G7" s="167">
        <v>20.592168440000002</v>
      </c>
      <c r="H7" s="167">
        <v>21.856822089999998</v>
      </c>
      <c r="I7" s="167">
        <v>23.43952895</v>
      </c>
      <c r="J7" s="167">
        <v>21.83535637</v>
      </c>
      <c r="K7" s="167">
        <v>22.584750960000001</v>
      </c>
      <c r="L7" s="167">
        <v>24.225461750000001</v>
      </c>
      <c r="M7" s="167">
        <v>23.524435849999996</v>
      </c>
      <c r="N7" s="167">
        <v>22.975033590000002</v>
      </c>
      <c r="O7" s="167">
        <v>25.054855400000001</v>
      </c>
      <c r="P7" s="168">
        <v>15.690682212659752</v>
      </c>
      <c r="Q7" s="168">
        <v>9.4780421147349223</v>
      </c>
      <c r="R7" s="168">
        <v>13.172438841195955</v>
      </c>
      <c r="S7" s="168">
        <v>13.560404495939666</v>
      </c>
      <c r="T7" s="168">
        <v>3.9888098599999999</v>
      </c>
      <c r="U7" s="168">
        <v>4.3824159199999997</v>
      </c>
      <c r="V7" s="168">
        <v>4.0381454100000003</v>
      </c>
      <c r="W7" s="168">
        <v>5.3895310697525058</v>
      </c>
      <c r="X7" s="168">
        <v>3.9256040099999998</v>
      </c>
      <c r="Y7" s="168">
        <v>4.7724690399999998</v>
      </c>
      <c r="Z7" s="168">
        <v>4.4273301199999997</v>
      </c>
      <c r="AA7" s="168">
        <v>7.5726915699999999</v>
      </c>
      <c r="AB7" s="168">
        <v>4.5930627599999996</v>
      </c>
      <c r="AC7" s="168">
        <v>4.7546834000000002</v>
      </c>
      <c r="AD7" s="168">
        <v>4.1797081499999997</v>
      </c>
      <c r="AE7" s="168">
        <v>5.7603885699999999</v>
      </c>
      <c r="AF7" s="168">
        <v>5.1036788600000005</v>
      </c>
      <c r="AG7" s="168">
        <v>4.0134607600000001</v>
      </c>
      <c r="AH7" s="168">
        <v>5.10088104</v>
      </c>
      <c r="AI7" s="168">
        <v>6.3741477800000004</v>
      </c>
      <c r="AJ7" s="168">
        <v>5.8441982100000001</v>
      </c>
      <c r="AK7" s="168">
        <v>4.6497654600000002</v>
      </c>
      <c r="AL7" s="168">
        <v>5.0254906300000011</v>
      </c>
      <c r="AM7" s="168">
        <v>6.3373677899999992</v>
      </c>
      <c r="AN7" s="168">
        <v>6.1873480399999998</v>
      </c>
      <c r="AO7" s="168">
        <v>4.8168160999999996</v>
      </c>
      <c r="AP7" s="168">
        <v>6.2184455300000003</v>
      </c>
      <c r="AQ7" s="168">
        <v>6.2169192799999999</v>
      </c>
      <c r="AR7" s="168">
        <v>6.1263235599999994</v>
      </c>
      <c r="AS7" s="168">
        <v>5.0139696699999998</v>
      </c>
      <c r="AT7" s="168">
        <v>5.6953803199999991</v>
      </c>
      <c r="AU7" s="168">
        <v>4.9996828199999994</v>
      </c>
      <c r="AV7" s="168">
        <v>6.6141046399999999</v>
      </c>
      <c r="AW7" s="168">
        <v>5.3525627799999995</v>
      </c>
      <c r="AX7" s="168">
        <v>5.1839613700000005</v>
      </c>
      <c r="AY7" s="168">
        <v>5.4341221700000002</v>
      </c>
      <c r="AZ7" s="168">
        <v>6.8190136000000008</v>
      </c>
      <c r="BA7" s="168">
        <v>6.0434081199999996</v>
      </c>
      <c r="BB7" s="168">
        <v>5.2886907900000004</v>
      </c>
      <c r="BC7" s="168">
        <v>6.0743492400000001</v>
      </c>
      <c r="BD7" s="168">
        <v>6.5410381099999997</v>
      </c>
      <c r="BE7" s="168">
        <v>5.9767001000000004</v>
      </c>
      <c r="BF7" s="168">
        <v>5.0041687800000005</v>
      </c>
      <c r="BG7" s="168">
        <v>6.0025288599999946</v>
      </c>
      <c r="BH7" s="168">
        <v>5.7513855200000004</v>
      </c>
      <c r="BI7" s="168">
        <v>5.95256674</v>
      </c>
      <c r="BJ7" s="168">
        <v>6.4899099099999997</v>
      </c>
      <c r="BK7" s="168">
        <v>4.7811714199999988</v>
      </c>
      <c r="BL7" s="168">
        <v>4.8981012399999999</v>
      </c>
      <c r="BM7" s="168">
        <v>7.3849826099999998</v>
      </c>
      <c r="BN7" s="168">
        <v>5.2825153500000006</v>
      </c>
      <c r="BO7" s="168">
        <v>7.4892561999999998</v>
      </c>
      <c r="BP7" s="168">
        <v>7.3940855900000004</v>
      </c>
      <c r="BQ7" s="168">
        <v>6.4577922900000004</v>
      </c>
    </row>
    <row r="8" spans="1:71" ht="23.25" customHeight="1" x14ac:dyDescent="0.25">
      <c r="A8" s="165">
        <v>70112</v>
      </c>
      <c r="B8" s="166" t="s">
        <v>120</v>
      </c>
      <c r="C8" s="167">
        <v>51.370306389999996</v>
      </c>
      <c r="D8" s="167">
        <v>70.375635719999991</v>
      </c>
      <c r="E8" s="167">
        <v>80.035338549999992</v>
      </c>
      <c r="F8" s="167">
        <v>87.003052940000003</v>
      </c>
      <c r="G8" s="167">
        <v>50.64127191</v>
      </c>
      <c r="H8" s="167">
        <v>65.526490870000003</v>
      </c>
      <c r="I8" s="167">
        <v>52.956315740000001</v>
      </c>
      <c r="J8" s="167">
        <v>41.419259250000032</v>
      </c>
      <c r="K8" s="167">
        <v>79.728538562220962</v>
      </c>
      <c r="L8" s="167">
        <v>71.80531843</v>
      </c>
      <c r="M8" s="167">
        <v>91.001474859999973</v>
      </c>
      <c r="N8" s="167">
        <v>81.85245319286345</v>
      </c>
      <c r="O8" s="167">
        <v>62.38710826000009</v>
      </c>
      <c r="P8" s="168">
        <v>10.68876749</v>
      </c>
      <c r="Q8" s="168">
        <v>10.022092170000002</v>
      </c>
      <c r="R8" s="168">
        <v>11.056182230000001</v>
      </c>
      <c r="S8" s="168">
        <v>19.603264499999991</v>
      </c>
      <c r="T8" s="168">
        <v>19.220043610000001</v>
      </c>
      <c r="U8" s="168">
        <v>15.701709470000001</v>
      </c>
      <c r="V8" s="168">
        <v>15.248903669999999</v>
      </c>
      <c r="W8" s="168">
        <v>20.204978969999999</v>
      </c>
      <c r="X8" s="168">
        <v>19.441530759999999</v>
      </c>
      <c r="Y8" s="168">
        <v>16.871335569999999</v>
      </c>
      <c r="Z8" s="168">
        <v>17.781824370000002</v>
      </c>
      <c r="AA8" s="168">
        <v>25.940647849999987</v>
      </c>
      <c r="AB8" s="168">
        <v>20.099715209999999</v>
      </c>
      <c r="AC8" s="168">
        <v>20.33186259</v>
      </c>
      <c r="AD8" s="168">
        <v>21.74598159</v>
      </c>
      <c r="AE8" s="168">
        <v>24.825493550000001</v>
      </c>
      <c r="AF8" s="168">
        <v>12.218668549999997</v>
      </c>
      <c r="AG8" s="168">
        <v>20.211355430000005</v>
      </c>
      <c r="AH8" s="168">
        <v>14.893913360000003</v>
      </c>
      <c r="AI8" s="168">
        <v>3.3173345700000021</v>
      </c>
      <c r="AJ8" s="168">
        <v>9.4197052499999963</v>
      </c>
      <c r="AK8" s="168">
        <v>16.120863979999999</v>
      </c>
      <c r="AL8" s="168">
        <v>13.045370269999998</v>
      </c>
      <c r="AM8" s="168">
        <v>26.940551370000001</v>
      </c>
      <c r="AN8" s="168">
        <v>25.825960500000001</v>
      </c>
      <c r="AO8" s="168">
        <v>18.894240639999996</v>
      </c>
      <c r="AP8" s="168">
        <v>11.243672009999999</v>
      </c>
      <c r="AQ8" s="168">
        <v>-3.00755741</v>
      </c>
      <c r="AR8" s="168">
        <v>16.661387510000001</v>
      </c>
      <c r="AS8" s="168">
        <v>6.6788430599999984</v>
      </c>
      <c r="AT8" s="168">
        <v>9.5285544400000308</v>
      </c>
      <c r="AU8" s="168">
        <v>8.5504742399999998</v>
      </c>
      <c r="AV8" s="168">
        <v>40.187282462220956</v>
      </c>
      <c r="AW8" s="168">
        <v>11.158358940000001</v>
      </c>
      <c r="AX8" s="168">
        <v>13.711822070000002</v>
      </c>
      <c r="AY8" s="168">
        <v>14.671075089999999</v>
      </c>
      <c r="AZ8" s="168">
        <v>14.338638319999998</v>
      </c>
      <c r="BA8" s="168">
        <v>14.253590040000001</v>
      </c>
      <c r="BB8" s="168">
        <v>17.013954609999999</v>
      </c>
      <c r="BC8" s="168">
        <v>26.199135460000004</v>
      </c>
      <c r="BD8" s="168">
        <v>27.317467309999998</v>
      </c>
      <c r="BE8" s="168">
        <v>16.119194449999998</v>
      </c>
      <c r="BF8" s="168">
        <v>14.397455669999999</v>
      </c>
      <c r="BG8" s="168">
        <v>33.167357429999974</v>
      </c>
      <c r="BH8" s="168">
        <v>27.044879009999995</v>
      </c>
      <c r="BI8" s="168">
        <v>15.975712720000002</v>
      </c>
      <c r="BJ8" s="168">
        <v>15.184126409999999</v>
      </c>
      <c r="BK8" s="168">
        <v>23.64773505286345</v>
      </c>
      <c r="BL8" s="168">
        <v>7.7756142299999906</v>
      </c>
      <c r="BM8" s="168">
        <v>13.482120000000002</v>
      </c>
      <c r="BN8" s="168">
        <v>18.685525430000016</v>
      </c>
      <c r="BO8" s="168">
        <v>22.443848600000081</v>
      </c>
      <c r="BP8" s="168">
        <v>14.984744519999978</v>
      </c>
      <c r="BQ8" s="168">
        <v>13.633320559999996</v>
      </c>
    </row>
    <row r="9" spans="1:71" ht="23.25" customHeight="1" x14ac:dyDescent="0.25">
      <c r="A9" s="165">
        <v>70113</v>
      </c>
      <c r="B9" s="166" t="s">
        <v>121</v>
      </c>
      <c r="C9" s="167">
        <v>14.71945298</v>
      </c>
      <c r="D9" s="167">
        <v>17.384359029999999</v>
      </c>
      <c r="E9" s="167">
        <v>17.195506250000001</v>
      </c>
      <c r="F9" s="167">
        <v>20.426971670000004</v>
      </c>
      <c r="G9" s="167">
        <v>42.246694759999997</v>
      </c>
      <c r="H9" s="167">
        <v>31.484597170000001</v>
      </c>
      <c r="I9" s="167">
        <v>21.516021559999999</v>
      </c>
      <c r="J9" s="167">
        <v>20.101223480000002</v>
      </c>
      <c r="K9" s="167">
        <v>20.602257989999998</v>
      </c>
      <c r="L9" s="167">
        <v>22.433846859999999</v>
      </c>
      <c r="M9" s="167">
        <v>21.236482340000002</v>
      </c>
      <c r="N9" s="167">
        <v>23.445813179999998</v>
      </c>
      <c r="O9" s="167">
        <v>18.963316830000004</v>
      </c>
      <c r="P9" s="168">
        <v>3.0955441000000001</v>
      </c>
      <c r="Q9" s="168">
        <v>3.4759221</v>
      </c>
      <c r="R9" s="168">
        <v>3.6694010499999998</v>
      </c>
      <c r="S9" s="168">
        <v>4.4785857300000007</v>
      </c>
      <c r="T9" s="168">
        <v>4.1225462500000001</v>
      </c>
      <c r="U9" s="168">
        <v>3.5442692200000003</v>
      </c>
      <c r="V9" s="168">
        <v>4.8472049799999999</v>
      </c>
      <c r="W9" s="168">
        <v>4.8703385800000003</v>
      </c>
      <c r="X9" s="168">
        <v>4.1007464499999999</v>
      </c>
      <c r="Y9" s="168">
        <v>3.7097260400000001</v>
      </c>
      <c r="Z9" s="168">
        <v>4.4122621999999998</v>
      </c>
      <c r="AA9" s="168">
        <v>4.97277156</v>
      </c>
      <c r="AB9" s="168">
        <v>4.6425151200000006</v>
      </c>
      <c r="AC9" s="168">
        <v>4.2385721900000002</v>
      </c>
      <c r="AD9" s="168">
        <v>5.1267749400000007</v>
      </c>
      <c r="AE9" s="168">
        <v>6.4191094200000007</v>
      </c>
      <c r="AF9" s="168">
        <v>5.5857978499999996</v>
      </c>
      <c r="AG9" s="168">
        <v>7.45425235</v>
      </c>
      <c r="AH9" s="168">
        <v>6.5814048400000003</v>
      </c>
      <c r="AI9" s="168">
        <v>22.62523972</v>
      </c>
      <c r="AJ9" s="168">
        <v>12.115869850000001</v>
      </c>
      <c r="AK9" s="168">
        <v>7.9491458599999998</v>
      </c>
      <c r="AL9" s="168">
        <v>4.7548933399999997</v>
      </c>
      <c r="AM9" s="168">
        <v>6.6646881199999992</v>
      </c>
      <c r="AN9" s="168">
        <v>5.45130216</v>
      </c>
      <c r="AO9" s="168">
        <v>4.4045120300000002</v>
      </c>
      <c r="AP9" s="168">
        <v>5.4271168099999993</v>
      </c>
      <c r="AQ9" s="168">
        <v>6.2330905599999999</v>
      </c>
      <c r="AR9" s="168">
        <v>4.6980642300000008</v>
      </c>
      <c r="AS9" s="168">
        <v>5.0547458700000005</v>
      </c>
      <c r="AT9" s="168">
        <v>4.3525179199999995</v>
      </c>
      <c r="AU9" s="168">
        <v>5.9958954599999998</v>
      </c>
      <c r="AV9" s="168">
        <v>4.4465188199999996</v>
      </c>
      <c r="AW9" s="168">
        <v>5.7533135499999997</v>
      </c>
      <c r="AX9" s="168">
        <v>4.5178539799999982</v>
      </c>
      <c r="AY9" s="168">
        <v>5.8845716400000008</v>
      </c>
      <c r="AZ9" s="168">
        <v>5.1883418800000003</v>
      </c>
      <c r="BA9" s="168">
        <v>5.5182828800000001</v>
      </c>
      <c r="BB9" s="168">
        <v>5.0627063199999993</v>
      </c>
      <c r="BC9" s="168">
        <v>6.6645157799999994</v>
      </c>
      <c r="BD9" s="168">
        <v>4.439036530000001</v>
      </c>
      <c r="BE9" s="168">
        <v>5.5947666900000002</v>
      </c>
      <c r="BF9" s="168">
        <v>5.4581464199999994</v>
      </c>
      <c r="BG9" s="168">
        <v>5.7445327000000006</v>
      </c>
      <c r="BH9" s="168">
        <v>4.3042630900000001</v>
      </c>
      <c r="BI9" s="168">
        <v>6.8265110200000008</v>
      </c>
      <c r="BJ9" s="168">
        <v>6.1409427599999997</v>
      </c>
      <c r="BK9" s="168">
        <v>6.1740963100000004</v>
      </c>
      <c r="BL9" s="168">
        <v>2.8383046300000001</v>
      </c>
      <c r="BM9" s="168">
        <v>5.0462474500000001</v>
      </c>
      <c r="BN9" s="168">
        <v>4.7140718000000001</v>
      </c>
      <c r="BO9" s="168">
        <v>6.3646929500000011</v>
      </c>
      <c r="BP9" s="168">
        <v>4.7954268999999998</v>
      </c>
      <c r="BQ9" s="168">
        <v>4.8208235800000008</v>
      </c>
    </row>
    <row r="10" spans="1:71" ht="23.25" customHeight="1" x14ac:dyDescent="0.25">
      <c r="A10" s="159">
        <v>7013</v>
      </c>
      <c r="B10" s="169" t="s">
        <v>122</v>
      </c>
      <c r="C10" s="170">
        <v>28.454130364322523</v>
      </c>
      <c r="D10" s="170">
        <v>30.006222122523507</v>
      </c>
      <c r="E10" s="170">
        <v>19.000816930054324</v>
      </c>
      <c r="F10" s="170">
        <v>14.767434280000002</v>
      </c>
      <c r="G10" s="170">
        <v>17.601717729999997</v>
      </c>
      <c r="H10" s="170">
        <v>19.079582640000002</v>
      </c>
      <c r="I10" s="170">
        <v>18.835844940000001</v>
      </c>
      <c r="J10" s="170">
        <v>19.563598300000002</v>
      </c>
      <c r="K10" s="170">
        <v>20.402421409999999</v>
      </c>
      <c r="L10" s="170">
        <v>24.445437679999998</v>
      </c>
      <c r="M10" s="170">
        <v>26.944129410000002</v>
      </c>
      <c r="N10" s="170">
        <v>38.878206377681927</v>
      </c>
      <c r="O10" s="170">
        <v>38.171253924612955</v>
      </c>
      <c r="P10" s="164">
        <v>2.62576747</v>
      </c>
      <c r="Q10" s="164">
        <v>15.438897365039219</v>
      </c>
      <c r="R10" s="164">
        <v>7.5611834292833047</v>
      </c>
      <c r="S10" s="164">
        <v>2.8282821</v>
      </c>
      <c r="T10" s="164">
        <v>2.2891983700000003</v>
      </c>
      <c r="U10" s="164">
        <v>2.7398945499999998</v>
      </c>
      <c r="V10" s="164">
        <v>2.6869991799999999</v>
      </c>
      <c r="W10" s="164">
        <v>22.290130022523506</v>
      </c>
      <c r="X10" s="164">
        <v>2.5642636400000001</v>
      </c>
      <c r="Y10" s="164">
        <v>9.9296407700543252</v>
      </c>
      <c r="Z10" s="164">
        <v>3.0368980900000002</v>
      </c>
      <c r="AA10" s="164">
        <v>3.47001443</v>
      </c>
      <c r="AB10" s="164">
        <v>3.0837678199999998</v>
      </c>
      <c r="AC10" s="164">
        <v>2.95678427</v>
      </c>
      <c r="AD10" s="164">
        <v>3.0896172399999999</v>
      </c>
      <c r="AE10" s="164">
        <v>5.6372649500000005</v>
      </c>
      <c r="AF10" s="164">
        <v>3.9899890499999997</v>
      </c>
      <c r="AG10" s="164">
        <v>4.2583795200000001</v>
      </c>
      <c r="AH10" s="164">
        <v>4.1202853900000003</v>
      </c>
      <c r="AI10" s="164">
        <v>5.2330637699999993</v>
      </c>
      <c r="AJ10" s="164">
        <v>4.5771836100000005</v>
      </c>
      <c r="AK10" s="164">
        <v>5.1126597199999999</v>
      </c>
      <c r="AL10" s="164">
        <v>4.19525389</v>
      </c>
      <c r="AM10" s="164">
        <v>5.1944854200000004</v>
      </c>
      <c r="AN10" s="164">
        <v>4.7816512600000003</v>
      </c>
      <c r="AO10" s="164">
        <v>4.0705997800000002</v>
      </c>
      <c r="AP10" s="164">
        <v>4.6969706499999999</v>
      </c>
      <c r="AQ10" s="164">
        <v>5.2866232499999999</v>
      </c>
      <c r="AR10" s="164">
        <v>4.25271665</v>
      </c>
      <c r="AS10" s="164">
        <v>4.9610300300000008</v>
      </c>
      <c r="AT10" s="164">
        <v>4.8102633099999998</v>
      </c>
      <c r="AU10" s="164">
        <v>5.539588310000001</v>
      </c>
      <c r="AV10" s="164">
        <v>5.0990583200000001</v>
      </c>
      <c r="AW10" s="164">
        <v>4.8808524299999991</v>
      </c>
      <c r="AX10" s="164">
        <v>4.80444388</v>
      </c>
      <c r="AY10" s="164">
        <v>5.6180667799999995</v>
      </c>
      <c r="AZ10" s="164">
        <v>5.51935632</v>
      </c>
      <c r="BA10" s="164">
        <v>5.8268655500000008</v>
      </c>
      <c r="BB10" s="164">
        <v>5.1430347599999999</v>
      </c>
      <c r="BC10" s="164">
        <v>7.9561810499999996</v>
      </c>
      <c r="BD10" s="164">
        <v>6.0015214600000002</v>
      </c>
      <c r="BE10" s="164">
        <v>8.0064364000000001</v>
      </c>
      <c r="BF10" s="164">
        <v>5.6286180099999994</v>
      </c>
      <c r="BG10" s="164">
        <v>7.3075535399999998</v>
      </c>
      <c r="BH10" s="164">
        <v>9.0554164099999994</v>
      </c>
      <c r="BI10" s="164">
        <v>9.59048269</v>
      </c>
      <c r="BJ10" s="164">
        <v>12.315243087681928</v>
      </c>
      <c r="BK10" s="164">
        <v>7.9170641900000005</v>
      </c>
      <c r="BL10" s="164">
        <v>5.9400990999999994</v>
      </c>
      <c r="BM10" s="164">
        <v>15.257344131321325</v>
      </c>
      <c r="BN10" s="164">
        <v>8.5588168132916334</v>
      </c>
      <c r="BO10" s="164">
        <v>8.4149938800000008</v>
      </c>
      <c r="BP10" s="164">
        <v>21.093881533619165</v>
      </c>
      <c r="BQ10" s="164">
        <v>7.333201486881884</v>
      </c>
    </row>
    <row r="11" spans="1:71" ht="23.25" customHeight="1" x14ac:dyDescent="0.25">
      <c r="A11" s="165">
        <v>70131</v>
      </c>
      <c r="B11" s="166" t="s">
        <v>123</v>
      </c>
      <c r="C11" s="167">
        <v>2.0717068699999999</v>
      </c>
      <c r="D11" s="167">
        <v>2.4588314100000002</v>
      </c>
      <c r="E11" s="167">
        <v>2.5176489699999998</v>
      </c>
      <c r="F11" s="167">
        <v>2.9429993699999999</v>
      </c>
      <c r="G11" s="167">
        <v>3.3107165199999997</v>
      </c>
      <c r="H11" s="167">
        <v>3.79232864</v>
      </c>
      <c r="I11" s="167">
        <v>3.8871032300000001</v>
      </c>
      <c r="J11" s="167">
        <v>3.2184073</v>
      </c>
      <c r="K11" s="167">
        <v>4.2150501600000005</v>
      </c>
      <c r="L11" s="167">
        <v>4.6366687200000003</v>
      </c>
      <c r="M11" s="167">
        <v>5.19234346</v>
      </c>
      <c r="N11" s="167">
        <v>5.2514341099999999</v>
      </c>
      <c r="O11" s="167">
        <v>7.0427386199999997</v>
      </c>
      <c r="P11" s="168">
        <v>0.60286218999999996</v>
      </c>
      <c r="Q11" s="168">
        <v>0.44494791</v>
      </c>
      <c r="R11" s="168">
        <v>0.42329828000000003</v>
      </c>
      <c r="S11" s="168">
        <v>0.60059848999999998</v>
      </c>
      <c r="T11" s="168">
        <v>0.51036515000000005</v>
      </c>
      <c r="U11" s="168">
        <v>0.72659388000000003</v>
      </c>
      <c r="V11" s="168">
        <v>0.57171362000000003</v>
      </c>
      <c r="W11" s="168">
        <v>0.65015876000000006</v>
      </c>
      <c r="X11" s="168">
        <v>0.61972512999999996</v>
      </c>
      <c r="Y11" s="168">
        <v>0.61157519999999999</v>
      </c>
      <c r="Z11" s="168">
        <v>0.55550301000000002</v>
      </c>
      <c r="AA11" s="168">
        <v>0.73084563000000002</v>
      </c>
      <c r="AB11" s="168">
        <v>0.89349481999999991</v>
      </c>
      <c r="AC11" s="168">
        <v>0.61886299</v>
      </c>
      <c r="AD11" s="168">
        <v>0.64236376000000006</v>
      </c>
      <c r="AE11" s="168">
        <v>0.78827780000000003</v>
      </c>
      <c r="AF11" s="168">
        <v>0.7613325299999999</v>
      </c>
      <c r="AG11" s="168">
        <v>0.69889800000000002</v>
      </c>
      <c r="AH11" s="168">
        <v>0.85995089000000002</v>
      </c>
      <c r="AI11" s="168">
        <v>0.9905351</v>
      </c>
      <c r="AJ11" s="168">
        <v>0.85330855000000005</v>
      </c>
      <c r="AK11" s="168">
        <v>0.8550143</v>
      </c>
      <c r="AL11" s="168">
        <v>0.94570531000000002</v>
      </c>
      <c r="AM11" s="168">
        <v>1.1383004800000001</v>
      </c>
      <c r="AN11" s="168">
        <v>0.86824096000000006</v>
      </c>
      <c r="AO11" s="168">
        <v>1.01537104</v>
      </c>
      <c r="AP11" s="168">
        <v>0.92415672999999998</v>
      </c>
      <c r="AQ11" s="168">
        <v>1.0793345000000001</v>
      </c>
      <c r="AR11" s="168">
        <v>0.92481797999999993</v>
      </c>
      <c r="AS11" s="168">
        <v>0.71734841000000005</v>
      </c>
      <c r="AT11" s="168">
        <v>0.84062718999999997</v>
      </c>
      <c r="AU11" s="168">
        <v>0.73561372000000003</v>
      </c>
      <c r="AV11" s="168">
        <v>1.13776184</v>
      </c>
      <c r="AW11" s="168">
        <v>1.0477610400000001</v>
      </c>
      <c r="AX11" s="168">
        <v>0.91899238999999999</v>
      </c>
      <c r="AY11" s="168">
        <v>1.1105348899999998</v>
      </c>
      <c r="AZ11" s="168">
        <v>1.39605376</v>
      </c>
      <c r="BA11" s="168">
        <v>1.1489011899999999</v>
      </c>
      <c r="BB11" s="168">
        <v>0.98598576999999998</v>
      </c>
      <c r="BC11" s="168">
        <v>1.105728</v>
      </c>
      <c r="BD11" s="168">
        <v>1.2918811399999999</v>
      </c>
      <c r="BE11" s="168">
        <v>1.49361784</v>
      </c>
      <c r="BF11" s="168">
        <v>1.0820982100000001</v>
      </c>
      <c r="BG11" s="168">
        <v>1.3247462700000001</v>
      </c>
      <c r="BH11" s="168">
        <v>1.2075717699999999</v>
      </c>
      <c r="BI11" s="168">
        <v>1.5647764499999999</v>
      </c>
      <c r="BJ11" s="168">
        <v>1.1863272</v>
      </c>
      <c r="BK11" s="168">
        <v>1.2927586900000001</v>
      </c>
      <c r="BL11" s="168">
        <v>1.0064621899999999</v>
      </c>
      <c r="BM11" s="168">
        <v>3.1125127699999999</v>
      </c>
      <c r="BN11" s="168">
        <v>1.2873667099999999</v>
      </c>
      <c r="BO11" s="168">
        <v>1.63639695</v>
      </c>
      <c r="BP11" s="168">
        <v>2.5251936499999998</v>
      </c>
      <c r="BQ11" s="168">
        <v>1.7477386700000002</v>
      </c>
    </row>
    <row r="12" spans="1:71" ht="23.25" customHeight="1" x14ac:dyDescent="0.25">
      <c r="A12" s="165">
        <v>70132</v>
      </c>
      <c r="B12" s="166" t="s">
        <v>124</v>
      </c>
      <c r="C12" s="167">
        <v>4.7959597399999998</v>
      </c>
      <c r="D12" s="167">
        <v>3.6882830600000003</v>
      </c>
      <c r="E12" s="167">
        <v>4.6226811000000003</v>
      </c>
      <c r="F12" s="167">
        <v>3.2538115300000001</v>
      </c>
      <c r="G12" s="167">
        <v>3.5042220400000001</v>
      </c>
      <c r="H12" s="167">
        <v>3.4769212400000002</v>
      </c>
      <c r="I12" s="167">
        <v>3.33010925</v>
      </c>
      <c r="J12" s="167">
        <v>3.3526501300000002</v>
      </c>
      <c r="K12" s="167">
        <v>3.3755082199999995</v>
      </c>
      <c r="L12" s="167">
        <v>3.37519971</v>
      </c>
      <c r="M12" s="167">
        <v>4.64467242</v>
      </c>
      <c r="N12" s="167">
        <v>4.2565380600000005</v>
      </c>
      <c r="O12" s="167">
        <v>3.9774153299999995</v>
      </c>
      <c r="P12" s="168">
        <v>1.1902719900000001</v>
      </c>
      <c r="Q12" s="168">
        <v>1.3701942999999999</v>
      </c>
      <c r="R12" s="168">
        <v>1.09121925</v>
      </c>
      <c r="S12" s="168">
        <v>1.1442741999999999</v>
      </c>
      <c r="T12" s="168">
        <v>0.92830007000000003</v>
      </c>
      <c r="U12" s="168">
        <v>0.90916571999999996</v>
      </c>
      <c r="V12" s="168">
        <v>0.91835708999999999</v>
      </c>
      <c r="W12" s="168">
        <v>0.93246018000000008</v>
      </c>
      <c r="X12" s="168">
        <v>0.99936706999999991</v>
      </c>
      <c r="Y12" s="168">
        <v>1.3474853200000001</v>
      </c>
      <c r="Z12" s="168">
        <v>1.27886806</v>
      </c>
      <c r="AA12" s="168">
        <v>0.99696065</v>
      </c>
      <c r="AB12" s="168">
        <v>0.74342571999999996</v>
      </c>
      <c r="AC12" s="168">
        <v>0.90929751999999986</v>
      </c>
      <c r="AD12" s="168">
        <v>0.63443144000000007</v>
      </c>
      <c r="AE12" s="168">
        <v>0.96665685000000012</v>
      </c>
      <c r="AF12" s="168">
        <v>0.87103205999999989</v>
      </c>
      <c r="AG12" s="168">
        <v>0.95631730000000004</v>
      </c>
      <c r="AH12" s="168">
        <v>0.94197868000000007</v>
      </c>
      <c r="AI12" s="168">
        <v>0.73489400000000005</v>
      </c>
      <c r="AJ12" s="168">
        <v>1.1155702599999999</v>
      </c>
      <c r="AK12" s="168">
        <v>0.86589875999999999</v>
      </c>
      <c r="AL12" s="168">
        <v>0.76124558000000009</v>
      </c>
      <c r="AM12" s="168">
        <v>0.73420664000000002</v>
      </c>
      <c r="AN12" s="168">
        <v>0.90626998000000003</v>
      </c>
      <c r="AO12" s="168">
        <v>0.79681066</v>
      </c>
      <c r="AP12" s="168">
        <v>0.80996575999999998</v>
      </c>
      <c r="AQ12" s="168">
        <v>0.81706285000000001</v>
      </c>
      <c r="AR12" s="168">
        <v>0.93280466000000006</v>
      </c>
      <c r="AS12" s="168">
        <v>1.1746192499999999</v>
      </c>
      <c r="AT12" s="168">
        <v>0.80606333000000008</v>
      </c>
      <c r="AU12" s="168">
        <v>0.43916289000000003</v>
      </c>
      <c r="AV12" s="168">
        <v>0.91577745999999993</v>
      </c>
      <c r="AW12" s="168">
        <v>0.64290170999999996</v>
      </c>
      <c r="AX12" s="168">
        <v>0.91799369999999991</v>
      </c>
      <c r="AY12" s="168">
        <v>0.89883534999999992</v>
      </c>
      <c r="AZ12" s="168">
        <v>1.07836869</v>
      </c>
      <c r="BA12" s="168">
        <v>1.02219148</v>
      </c>
      <c r="BB12" s="168">
        <v>0.65567673999999998</v>
      </c>
      <c r="BC12" s="168">
        <v>0.61896279999999992</v>
      </c>
      <c r="BD12" s="168">
        <v>0.79889857000000009</v>
      </c>
      <c r="BE12" s="168">
        <v>1.49484097</v>
      </c>
      <c r="BF12" s="168">
        <v>1.0992571899999999</v>
      </c>
      <c r="BG12" s="168">
        <v>1.2516756899999999</v>
      </c>
      <c r="BH12" s="168">
        <v>1.1723668700000001</v>
      </c>
      <c r="BI12" s="168">
        <v>1.0524043000000001</v>
      </c>
      <c r="BJ12" s="168">
        <v>1.0021262100000001</v>
      </c>
      <c r="BK12" s="168">
        <v>1.02964068</v>
      </c>
      <c r="BL12" s="168">
        <v>0.61065042999999997</v>
      </c>
      <c r="BM12" s="168">
        <v>1.68813985</v>
      </c>
      <c r="BN12" s="168">
        <v>0.96666377999999997</v>
      </c>
      <c r="BO12" s="168">
        <v>0.71196126999999998</v>
      </c>
      <c r="BP12" s="168">
        <v>0.92157254999999993</v>
      </c>
      <c r="BQ12" s="168">
        <v>1.0153266000000001</v>
      </c>
    </row>
    <row r="13" spans="1:71" ht="23.25" customHeight="1" x14ac:dyDescent="0.25">
      <c r="A13" s="165">
        <v>70133</v>
      </c>
      <c r="B13" s="166" t="s">
        <v>125</v>
      </c>
      <c r="C13" s="167">
        <v>21.586463754322526</v>
      </c>
      <c r="D13" s="167">
        <v>23.859107652523505</v>
      </c>
      <c r="E13" s="167">
        <v>11.860486860054325</v>
      </c>
      <c r="F13" s="167">
        <v>8.5706233800000007</v>
      </c>
      <c r="G13" s="167">
        <v>10.786779169999999</v>
      </c>
      <c r="H13" s="167">
        <v>11.810332760000001</v>
      </c>
      <c r="I13" s="167">
        <v>11.618632460000001</v>
      </c>
      <c r="J13" s="167">
        <v>12.992540870000001</v>
      </c>
      <c r="K13" s="167">
        <v>12.811863030000001</v>
      </c>
      <c r="L13" s="167">
        <v>16.433569250000001</v>
      </c>
      <c r="M13" s="167">
        <v>17.107113529999999</v>
      </c>
      <c r="N13" s="167">
        <v>29.370234207681925</v>
      </c>
      <c r="O13" s="167">
        <v>27.151099974612958</v>
      </c>
      <c r="P13" s="168">
        <v>0.83263329000000008</v>
      </c>
      <c r="Q13" s="168">
        <v>13.62375515503922</v>
      </c>
      <c r="R13" s="168">
        <v>6.0466658992833047</v>
      </c>
      <c r="S13" s="168">
        <v>1.08340941</v>
      </c>
      <c r="T13" s="168">
        <v>0.85053315000000007</v>
      </c>
      <c r="U13" s="168">
        <v>1.1041349499999999</v>
      </c>
      <c r="V13" s="168">
        <v>1.19692847</v>
      </c>
      <c r="W13" s="168">
        <v>20.707511082523506</v>
      </c>
      <c r="X13" s="168">
        <v>0.94517143999999997</v>
      </c>
      <c r="Y13" s="168">
        <v>7.9705802500543248</v>
      </c>
      <c r="Z13" s="168">
        <v>1.20252702</v>
      </c>
      <c r="AA13" s="168">
        <v>1.74220815</v>
      </c>
      <c r="AB13" s="168">
        <v>1.4468472800000001</v>
      </c>
      <c r="AC13" s="168">
        <v>1.42862376</v>
      </c>
      <c r="AD13" s="168">
        <v>1.8128220400000001</v>
      </c>
      <c r="AE13" s="168">
        <v>3.8823303</v>
      </c>
      <c r="AF13" s="168">
        <v>2.3576244599999998</v>
      </c>
      <c r="AG13" s="168">
        <v>2.6031642199999996</v>
      </c>
      <c r="AH13" s="168">
        <v>2.3183558200000003</v>
      </c>
      <c r="AI13" s="168">
        <v>3.5076346699999998</v>
      </c>
      <c r="AJ13" s="168">
        <v>2.6083048</v>
      </c>
      <c r="AK13" s="168">
        <v>3.3917466600000004</v>
      </c>
      <c r="AL13" s="168">
        <v>2.4883030000000002</v>
      </c>
      <c r="AM13" s="168">
        <v>3.3219783000000005</v>
      </c>
      <c r="AN13" s="168">
        <v>3.0071403200000004</v>
      </c>
      <c r="AO13" s="168">
        <v>2.2584180800000002</v>
      </c>
      <c r="AP13" s="168">
        <v>2.9628481600000001</v>
      </c>
      <c r="AQ13" s="168">
        <v>3.3902259000000003</v>
      </c>
      <c r="AR13" s="168">
        <v>2.3950940099999998</v>
      </c>
      <c r="AS13" s="168">
        <v>3.0690623700000006</v>
      </c>
      <c r="AT13" s="168">
        <v>3.1635727899999999</v>
      </c>
      <c r="AU13" s="168">
        <v>4.3648117000000006</v>
      </c>
      <c r="AV13" s="168">
        <v>3.0455190200000004</v>
      </c>
      <c r="AW13" s="168">
        <v>3.1901896799999996</v>
      </c>
      <c r="AX13" s="168">
        <v>2.9674577900000001</v>
      </c>
      <c r="AY13" s="168">
        <v>3.60869654</v>
      </c>
      <c r="AZ13" s="168">
        <v>3.0449338699999999</v>
      </c>
      <c r="BA13" s="168">
        <v>3.6557728800000007</v>
      </c>
      <c r="BB13" s="168">
        <v>3.5013722500000002</v>
      </c>
      <c r="BC13" s="168">
        <v>6.2314902500000002</v>
      </c>
      <c r="BD13" s="168">
        <v>3.9107417500000001</v>
      </c>
      <c r="BE13" s="168">
        <v>5.0179775900000001</v>
      </c>
      <c r="BF13" s="168">
        <v>3.4472626099999992</v>
      </c>
      <c r="BG13" s="168">
        <v>4.7311315799999996</v>
      </c>
      <c r="BH13" s="168">
        <v>6.6754777700000005</v>
      </c>
      <c r="BI13" s="168">
        <v>6.9733019399999998</v>
      </c>
      <c r="BJ13" s="168">
        <v>10.126789677681929</v>
      </c>
      <c r="BK13" s="168">
        <v>5.5946648200000002</v>
      </c>
      <c r="BL13" s="168">
        <v>4.3229864799999991</v>
      </c>
      <c r="BM13" s="168">
        <v>10.456691511321326</v>
      </c>
      <c r="BN13" s="168">
        <v>6.3047863232916335</v>
      </c>
      <c r="BO13" s="168">
        <v>6.0666356600000002</v>
      </c>
      <c r="BP13" s="168">
        <v>17.647115333619166</v>
      </c>
      <c r="BQ13" s="168">
        <v>4.5701362168818838</v>
      </c>
    </row>
    <row r="14" spans="1:71" ht="23.25" customHeight="1" x14ac:dyDescent="0.25">
      <c r="A14" s="159">
        <v>7016</v>
      </c>
      <c r="B14" s="169" t="s">
        <v>126</v>
      </c>
      <c r="C14" s="170">
        <v>1.5038526600000002</v>
      </c>
      <c r="D14" s="170">
        <v>2.45966795</v>
      </c>
      <c r="E14" s="170">
        <v>3.8404331899999997</v>
      </c>
      <c r="F14" s="170">
        <v>1.1723823599999998</v>
      </c>
      <c r="G14" s="170">
        <v>1.4978924600000001</v>
      </c>
      <c r="H14" s="170">
        <v>2.1143480600000002</v>
      </c>
      <c r="I14" s="170">
        <v>3.7909313300000003</v>
      </c>
      <c r="J14" s="170">
        <v>2.7434721</v>
      </c>
      <c r="K14" s="170">
        <v>2.01429649</v>
      </c>
      <c r="L14" s="170">
        <v>3.3117122499999998</v>
      </c>
      <c r="M14" s="170">
        <v>3.6556409399999996</v>
      </c>
      <c r="N14" s="170">
        <v>7.0463624400000011</v>
      </c>
      <c r="O14" s="170">
        <v>3.4896719100000002</v>
      </c>
      <c r="P14" s="164">
        <v>0.24010898999999999</v>
      </c>
      <c r="Q14" s="164">
        <v>0.26637088000000003</v>
      </c>
      <c r="R14" s="164">
        <v>0.34777806</v>
      </c>
      <c r="S14" s="164">
        <v>0.64959473000000001</v>
      </c>
      <c r="T14" s="164">
        <v>0.37227842999999999</v>
      </c>
      <c r="U14" s="164">
        <v>0.45976578999999995</v>
      </c>
      <c r="V14" s="164">
        <v>1.02388642</v>
      </c>
      <c r="W14" s="164">
        <v>0.60373731000000008</v>
      </c>
      <c r="X14" s="164">
        <v>1.13794733</v>
      </c>
      <c r="Y14" s="164">
        <v>0.99965865999999992</v>
      </c>
      <c r="Z14" s="164">
        <v>0.65098165999999991</v>
      </c>
      <c r="AA14" s="164">
        <v>1.05184554</v>
      </c>
      <c r="AB14" s="164">
        <v>0.28248982</v>
      </c>
      <c r="AC14" s="164">
        <v>0.25505703000000002</v>
      </c>
      <c r="AD14" s="164">
        <v>0.31888506</v>
      </c>
      <c r="AE14" s="164">
        <v>0.31595044999999999</v>
      </c>
      <c r="AF14" s="164">
        <v>0.35795733000000002</v>
      </c>
      <c r="AG14" s="164">
        <v>0.37871458000000002</v>
      </c>
      <c r="AH14" s="164">
        <v>0.34951072</v>
      </c>
      <c r="AI14" s="164">
        <v>0.41170983</v>
      </c>
      <c r="AJ14" s="164">
        <v>0.45936567</v>
      </c>
      <c r="AK14" s="164">
        <v>0.41015467999999999</v>
      </c>
      <c r="AL14" s="164">
        <v>0.47924421</v>
      </c>
      <c r="AM14" s="164">
        <v>0.76558349999999997</v>
      </c>
      <c r="AN14" s="164">
        <v>0.71460298999999994</v>
      </c>
      <c r="AO14" s="164">
        <v>0.61965209999999993</v>
      </c>
      <c r="AP14" s="164">
        <v>1.5064443300000001</v>
      </c>
      <c r="AQ14" s="164">
        <v>0.95023191000000007</v>
      </c>
      <c r="AR14" s="164">
        <v>0.61080829000000003</v>
      </c>
      <c r="AS14" s="164">
        <v>0.63487267999999997</v>
      </c>
      <c r="AT14" s="164">
        <v>0.79787979000000009</v>
      </c>
      <c r="AU14" s="164">
        <v>0.6999113400000001</v>
      </c>
      <c r="AV14" s="164">
        <v>0.51768435999999995</v>
      </c>
      <c r="AW14" s="164">
        <v>0.53116904000000009</v>
      </c>
      <c r="AX14" s="164">
        <v>0.44870347000000005</v>
      </c>
      <c r="AY14" s="164">
        <v>0.51673961999999996</v>
      </c>
      <c r="AZ14" s="164">
        <v>0.52815994000000011</v>
      </c>
      <c r="BA14" s="164">
        <v>0.63203976000000006</v>
      </c>
      <c r="BB14" s="164">
        <v>0.51821452000000001</v>
      </c>
      <c r="BC14" s="164">
        <v>1.6332980299999997</v>
      </c>
      <c r="BD14" s="164">
        <v>0.73152870000000003</v>
      </c>
      <c r="BE14" s="164">
        <v>1.0513501099999998</v>
      </c>
      <c r="BF14" s="164">
        <v>0.79628430000000006</v>
      </c>
      <c r="BG14" s="164">
        <v>1.07647783</v>
      </c>
      <c r="BH14" s="164">
        <v>0.9892863300000001</v>
      </c>
      <c r="BI14" s="164">
        <v>1.3084994500000002</v>
      </c>
      <c r="BJ14" s="164">
        <v>1.1032016499999999</v>
      </c>
      <c r="BK14" s="164">
        <v>3.6453750100000004</v>
      </c>
      <c r="BL14" s="164">
        <v>0.5413386899999999</v>
      </c>
      <c r="BM14" s="164">
        <v>1.2821346600000001</v>
      </c>
      <c r="BN14" s="164">
        <v>0.66361797999999994</v>
      </c>
      <c r="BO14" s="164">
        <v>1.0025805800000001</v>
      </c>
      <c r="BP14" s="164">
        <v>0.61795586999999996</v>
      </c>
      <c r="BQ14" s="164">
        <v>0.84212633999999997</v>
      </c>
    </row>
    <row r="15" spans="1:71" ht="23.25" customHeight="1" x14ac:dyDescent="0.25">
      <c r="A15" s="159">
        <v>7017</v>
      </c>
      <c r="B15" s="169" t="s">
        <v>127</v>
      </c>
      <c r="C15" s="170">
        <v>12.507215398061586</v>
      </c>
      <c r="D15" s="170">
        <v>12.758598125713519</v>
      </c>
      <c r="E15" s="170">
        <v>13.344457083739153</v>
      </c>
      <c r="F15" s="170">
        <v>14.87352903216359</v>
      </c>
      <c r="G15" s="170">
        <v>14.883808026366417</v>
      </c>
      <c r="H15" s="170">
        <v>17.920219631840972</v>
      </c>
      <c r="I15" s="170">
        <v>18.441960691932838</v>
      </c>
      <c r="J15" s="170">
        <v>17.150934157542107</v>
      </c>
      <c r="K15" s="170">
        <v>17.293228970826402</v>
      </c>
      <c r="L15" s="170">
        <v>16.562718818644466</v>
      </c>
      <c r="M15" s="170">
        <v>15.901706578293743</v>
      </c>
      <c r="N15" s="170">
        <v>6.6931315147083552</v>
      </c>
      <c r="O15" s="170">
        <v>10.586818770100773</v>
      </c>
      <c r="P15" s="164">
        <v>2.1266013164324016</v>
      </c>
      <c r="Q15" s="164">
        <v>3.1579845892916185</v>
      </c>
      <c r="R15" s="164">
        <v>3.6893306150000003</v>
      </c>
      <c r="S15" s="164">
        <v>3.5332988773375655</v>
      </c>
      <c r="T15" s="164">
        <v>2.1003062950157116</v>
      </c>
      <c r="U15" s="164">
        <v>3.7274435750000001</v>
      </c>
      <c r="V15" s="164">
        <v>4.3893543105656949</v>
      </c>
      <c r="W15" s="164">
        <v>2.5414939451321112</v>
      </c>
      <c r="X15" s="164">
        <v>4.1693722299999996</v>
      </c>
      <c r="Y15" s="164">
        <v>2.673686696320055</v>
      </c>
      <c r="Z15" s="164">
        <v>4.1748364233677009</v>
      </c>
      <c r="AA15" s="164">
        <v>2.3265617340513973</v>
      </c>
      <c r="AB15" s="164">
        <v>5.148414766602766</v>
      </c>
      <c r="AC15" s="164">
        <v>2.5348542275085508</v>
      </c>
      <c r="AD15" s="164">
        <v>4.8559527880522744</v>
      </c>
      <c r="AE15" s="164">
        <v>2.3343072500000002</v>
      </c>
      <c r="AF15" s="164">
        <v>5.1527872376241426</v>
      </c>
      <c r="AG15" s="164">
        <v>2.069163720101709</v>
      </c>
      <c r="AH15" s="164">
        <v>5.5120607904300627</v>
      </c>
      <c r="AI15" s="164">
        <v>2.1497962782105011</v>
      </c>
      <c r="AJ15" s="164">
        <v>5.5012466585718194</v>
      </c>
      <c r="AK15" s="164">
        <v>3.4957557123994571</v>
      </c>
      <c r="AL15" s="164">
        <v>6.1857160936488791</v>
      </c>
      <c r="AM15" s="164">
        <v>2.7375011672208167</v>
      </c>
      <c r="AN15" s="164">
        <v>6.5081237295278012</v>
      </c>
      <c r="AO15" s="164">
        <v>2.8922076524050375</v>
      </c>
      <c r="AP15" s="164">
        <v>6.4457975300000001</v>
      </c>
      <c r="AQ15" s="164">
        <v>2.5958317800000001</v>
      </c>
      <c r="AR15" s="164">
        <v>5.9471030370364613</v>
      </c>
      <c r="AS15" s="164">
        <v>2.8269992752116551</v>
      </c>
      <c r="AT15" s="164">
        <v>5.9148231926924897</v>
      </c>
      <c r="AU15" s="164">
        <v>2.4620086526014999</v>
      </c>
      <c r="AV15" s="164">
        <v>6.0176285019138298</v>
      </c>
      <c r="AW15" s="164">
        <v>2.5559179372041303</v>
      </c>
      <c r="AX15" s="164">
        <v>6.0463474868316398</v>
      </c>
      <c r="AY15" s="164">
        <v>2.6733350448767998</v>
      </c>
      <c r="AZ15" s="164">
        <v>5.9846839335106576</v>
      </c>
      <c r="BA15" s="164">
        <v>2.4227575826644898</v>
      </c>
      <c r="BB15" s="164">
        <v>5.6939971865399297</v>
      </c>
      <c r="BC15" s="164">
        <v>2.46128011592939</v>
      </c>
      <c r="BD15" s="164">
        <v>5.5847222142784494</v>
      </c>
      <c r="BE15" s="164">
        <v>2.3921776217100033</v>
      </c>
      <c r="BF15" s="164">
        <v>5.5079093553747862</v>
      </c>
      <c r="BG15" s="164">
        <v>2.4168973869305028</v>
      </c>
      <c r="BH15" s="164">
        <v>1.2459488202060596</v>
      </c>
      <c r="BI15" s="164">
        <v>1.9722378536651062</v>
      </c>
      <c r="BJ15" s="164">
        <v>1.5550793275241916</v>
      </c>
      <c r="BK15" s="164">
        <v>1.9198655133129983</v>
      </c>
      <c r="BL15" s="164">
        <v>1.6384351464056346</v>
      </c>
      <c r="BM15" s="164">
        <v>1.9210560299999999</v>
      </c>
      <c r="BN15" s="164">
        <v>5.237526109168317</v>
      </c>
      <c r="BO15" s="164">
        <v>1.7898014845268235</v>
      </c>
      <c r="BP15" s="164">
        <v>4.7227828978678934</v>
      </c>
      <c r="BQ15" s="164">
        <v>1.5505651967239791</v>
      </c>
    </row>
    <row r="16" spans="1:71" ht="23.25" customHeight="1" x14ac:dyDescent="0.4">
      <c r="A16" s="159">
        <v>703</v>
      </c>
      <c r="B16" s="159" t="s">
        <v>128</v>
      </c>
      <c r="C16" s="160">
        <v>31.706600689999998</v>
      </c>
      <c r="D16" s="160">
        <v>32.352550460000003</v>
      </c>
      <c r="E16" s="160">
        <v>34.826390070000002</v>
      </c>
      <c r="F16" s="160">
        <v>34.885789439999996</v>
      </c>
      <c r="G16" s="160">
        <v>37.252364809999996</v>
      </c>
      <c r="H16" s="160">
        <v>39.94804491</v>
      </c>
      <c r="I16" s="160">
        <v>41.361984980000003</v>
      </c>
      <c r="J16" s="160">
        <v>43.90869343</v>
      </c>
      <c r="K16" s="160">
        <v>45.654590549999995</v>
      </c>
      <c r="L16" s="160">
        <v>52.049349860000007</v>
      </c>
      <c r="M16" s="160">
        <v>54.988312449999995</v>
      </c>
      <c r="N16" s="160">
        <v>57.823524669999998</v>
      </c>
      <c r="O16" s="160">
        <v>64.789728140000008</v>
      </c>
      <c r="P16" s="171">
        <v>6.7353215199999994</v>
      </c>
      <c r="Q16" s="171">
        <v>7.2668336599999996</v>
      </c>
      <c r="R16" s="171">
        <v>6.7527404400000002</v>
      </c>
      <c r="S16" s="171">
        <v>10.951705069999999</v>
      </c>
      <c r="T16" s="171">
        <v>7.75713176</v>
      </c>
      <c r="U16" s="171">
        <v>8.5792690900000004</v>
      </c>
      <c r="V16" s="171">
        <v>7.1751254199999996</v>
      </c>
      <c r="W16" s="171">
        <v>8.8410241899999988</v>
      </c>
      <c r="X16" s="171">
        <v>8.0771798500000003</v>
      </c>
      <c r="Y16" s="171">
        <v>8.6576173900000004</v>
      </c>
      <c r="Z16" s="171">
        <v>7.9192443600000004</v>
      </c>
      <c r="AA16" s="171">
        <v>10.172348469999999</v>
      </c>
      <c r="AB16" s="171">
        <v>9.8750103500000002</v>
      </c>
      <c r="AC16" s="171">
        <v>7.6261255000000006</v>
      </c>
      <c r="AD16" s="171">
        <v>8.5073909499999996</v>
      </c>
      <c r="AE16" s="171">
        <v>8.8772626400000014</v>
      </c>
      <c r="AF16" s="171">
        <v>9.6517605999999994</v>
      </c>
      <c r="AG16" s="171">
        <v>8.33631031</v>
      </c>
      <c r="AH16" s="171">
        <v>10.00196555</v>
      </c>
      <c r="AI16" s="171">
        <v>9.2623283499999989</v>
      </c>
      <c r="AJ16" s="171">
        <v>10.61695928</v>
      </c>
      <c r="AK16" s="171">
        <v>9.68207211</v>
      </c>
      <c r="AL16" s="171">
        <v>10.53235984</v>
      </c>
      <c r="AM16" s="171">
        <v>9.1166536800000006</v>
      </c>
      <c r="AN16" s="171">
        <v>11.71968158</v>
      </c>
      <c r="AO16" s="171">
        <v>9.132897869999999</v>
      </c>
      <c r="AP16" s="171">
        <v>10.072710789999999</v>
      </c>
      <c r="AQ16" s="171">
        <v>10.43669474</v>
      </c>
      <c r="AR16" s="171">
        <v>10.11091558</v>
      </c>
      <c r="AS16" s="171">
        <v>10.125689209999999</v>
      </c>
      <c r="AT16" s="171">
        <v>11.3849997</v>
      </c>
      <c r="AU16" s="171">
        <v>12.28708894</v>
      </c>
      <c r="AV16" s="171">
        <v>11.76492251</v>
      </c>
      <c r="AW16" s="171">
        <v>11.433558419999999</v>
      </c>
      <c r="AX16" s="171">
        <v>9.8631952500000004</v>
      </c>
      <c r="AY16" s="171">
        <v>12.592914369999999</v>
      </c>
      <c r="AZ16" s="171">
        <v>12.80453136</v>
      </c>
      <c r="BA16" s="171">
        <v>12.77045816</v>
      </c>
      <c r="BB16" s="171">
        <v>12.285113259999999</v>
      </c>
      <c r="BC16" s="171">
        <v>14.189247079999999</v>
      </c>
      <c r="BD16" s="171">
        <v>13.107010559999999</v>
      </c>
      <c r="BE16" s="171">
        <v>14.194054549999997</v>
      </c>
      <c r="BF16" s="171">
        <v>12.944578440000001</v>
      </c>
      <c r="BG16" s="171">
        <v>14.742668900000002</v>
      </c>
      <c r="BH16" s="171">
        <v>12.065839539999999</v>
      </c>
      <c r="BI16" s="171">
        <v>15.461530500000002</v>
      </c>
      <c r="BJ16" s="171">
        <v>13.625649659999997</v>
      </c>
      <c r="BK16" s="171">
        <v>16.67050497</v>
      </c>
      <c r="BL16" s="171">
        <v>10.81078808</v>
      </c>
      <c r="BM16" s="171">
        <v>18.515377000000001</v>
      </c>
      <c r="BN16" s="171">
        <v>14.838568160000001</v>
      </c>
      <c r="BO16" s="171">
        <v>20.624994900000001</v>
      </c>
      <c r="BP16" s="171">
        <v>15.39579612</v>
      </c>
      <c r="BQ16" s="171">
        <v>17.382296830000001</v>
      </c>
    </row>
    <row r="17" spans="1:69" ht="23.25" customHeight="1" x14ac:dyDescent="0.25">
      <c r="A17" s="159">
        <v>7031</v>
      </c>
      <c r="B17" s="169" t="s">
        <v>129</v>
      </c>
      <c r="C17" s="170">
        <v>10.905404690000001</v>
      </c>
      <c r="D17" s="170">
        <v>12.73609005</v>
      </c>
      <c r="E17" s="170">
        <v>14.723828259999999</v>
      </c>
      <c r="F17" s="170">
        <v>11.47514335</v>
      </c>
      <c r="G17" s="170">
        <v>12.652665859999999</v>
      </c>
      <c r="H17" s="170">
        <v>13.742335489999999</v>
      </c>
      <c r="I17" s="170">
        <v>13.963143459999998</v>
      </c>
      <c r="J17" s="170">
        <v>13.981631790000002</v>
      </c>
      <c r="K17" s="170">
        <v>13.382970589999999</v>
      </c>
      <c r="L17" s="170">
        <v>15.282947850000001</v>
      </c>
      <c r="M17" s="170">
        <v>16.11416586</v>
      </c>
      <c r="N17" s="170">
        <v>16.082932269999997</v>
      </c>
      <c r="O17" s="170">
        <v>17.6693015</v>
      </c>
      <c r="P17" s="164">
        <v>2.3959864100000003</v>
      </c>
      <c r="Q17" s="164">
        <v>2.9947647400000004</v>
      </c>
      <c r="R17" s="164">
        <v>2.6573857599999999</v>
      </c>
      <c r="S17" s="164">
        <v>2.8572677799999999</v>
      </c>
      <c r="T17" s="164">
        <v>2.8746186600000003</v>
      </c>
      <c r="U17" s="164">
        <v>3.7323184900000004</v>
      </c>
      <c r="V17" s="164">
        <v>3.0250599999999999</v>
      </c>
      <c r="W17" s="164">
        <v>3.1040928999999999</v>
      </c>
      <c r="X17" s="164">
        <v>3.1111270600000003</v>
      </c>
      <c r="Y17" s="164">
        <v>3.7205358399999997</v>
      </c>
      <c r="Z17" s="164">
        <v>3.5213787000000001</v>
      </c>
      <c r="AA17" s="164">
        <v>4.3707866600000003</v>
      </c>
      <c r="AB17" s="164">
        <v>3.22420215</v>
      </c>
      <c r="AC17" s="164">
        <v>2.6132889599999998</v>
      </c>
      <c r="AD17" s="164">
        <v>3.0372921000000002</v>
      </c>
      <c r="AE17" s="164">
        <v>2.6003601400000003</v>
      </c>
      <c r="AF17" s="164">
        <v>3.15032822</v>
      </c>
      <c r="AG17" s="164">
        <v>2.8136292199999997</v>
      </c>
      <c r="AH17" s="164">
        <v>3.5723412600000004</v>
      </c>
      <c r="AI17" s="164">
        <v>3.1163671600000002</v>
      </c>
      <c r="AJ17" s="164">
        <v>3.7940394999999998</v>
      </c>
      <c r="AK17" s="164">
        <v>3.61910343</v>
      </c>
      <c r="AL17" s="164">
        <v>4.1627739200000002</v>
      </c>
      <c r="AM17" s="164">
        <v>2.1664186400000003</v>
      </c>
      <c r="AN17" s="164">
        <v>4.5647205899999994</v>
      </c>
      <c r="AO17" s="164">
        <v>3.3026079900000003</v>
      </c>
      <c r="AP17" s="164">
        <v>3.6598427599999996</v>
      </c>
      <c r="AQ17" s="164">
        <v>2.4359721199999997</v>
      </c>
      <c r="AR17" s="164">
        <v>3.49312654</v>
      </c>
      <c r="AS17" s="164">
        <v>3.30580352</v>
      </c>
      <c r="AT17" s="164">
        <v>4.3793348900000009</v>
      </c>
      <c r="AU17" s="164">
        <v>2.8033668400000002</v>
      </c>
      <c r="AV17" s="164">
        <v>4.1496528799999997</v>
      </c>
      <c r="AW17" s="164">
        <v>3.5712947799999997</v>
      </c>
      <c r="AX17" s="164">
        <v>3.0877586200000002</v>
      </c>
      <c r="AY17" s="164">
        <v>2.5742643100000002</v>
      </c>
      <c r="AZ17" s="164">
        <v>3.4649648400000004</v>
      </c>
      <c r="BA17" s="164">
        <v>3.90331691</v>
      </c>
      <c r="BB17" s="164">
        <v>4.0221661200000005</v>
      </c>
      <c r="BC17" s="164">
        <v>3.8924999800000002</v>
      </c>
      <c r="BD17" s="164">
        <v>4.4348516099999999</v>
      </c>
      <c r="BE17" s="164">
        <v>4.23069688</v>
      </c>
      <c r="BF17" s="164">
        <v>3.7980132100000001</v>
      </c>
      <c r="BG17" s="164">
        <v>3.6506041600000003</v>
      </c>
      <c r="BH17" s="164">
        <v>3.7130507799999997</v>
      </c>
      <c r="BI17" s="164">
        <v>4.7477539699999998</v>
      </c>
      <c r="BJ17" s="164">
        <v>4.1712372899999997</v>
      </c>
      <c r="BK17" s="164">
        <v>3.4508902300000002</v>
      </c>
      <c r="BL17" s="164">
        <v>3.8194666399999999</v>
      </c>
      <c r="BM17" s="164">
        <v>5.4769992099999998</v>
      </c>
      <c r="BN17" s="164">
        <v>4.9418676399999999</v>
      </c>
      <c r="BO17" s="164">
        <v>3.4309680100000004</v>
      </c>
      <c r="BP17" s="164">
        <v>4.4267854599999996</v>
      </c>
      <c r="BQ17" s="164">
        <v>5.03675125</v>
      </c>
    </row>
    <row r="18" spans="1:69" ht="23.25" customHeight="1" x14ac:dyDescent="0.25">
      <c r="A18" s="159">
        <v>7032</v>
      </c>
      <c r="B18" s="169" t="s">
        <v>130</v>
      </c>
      <c r="C18" s="170">
        <v>3.3552209999999999E-2</v>
      </c>
      <c r="D18" s="170">
        <v>0</v>
      </c>
      <c r="E18" s="170">
        <v>0</v>
      </c>
      <c r="F18" s="170">
        <v>0</v>
      </c>
      <c r="G18" s="170">
        <v>3.65954202</v>
      </c>
      <c r="H18" s="170">
        <v>3.8435070000000002</v>
      </c>
      <c r="I18" s="170">
        <v>4.0533599999999996</v>
      </c>
      <c r="J18" s="170">
        <v>4.3157229599999996</v>
      </c>
      <c r="K18" s="170">
        <v>6.0572159600000006</v>
      </c>
      <c r="L18" s="170">
        <v>6.5003150000000005</v>
      </c>
      <c r="M18" s="170">
        <v>7.0405029599999995</v>
      </c>
      <c r="N18" s="170">
        <v>8.7574349999999992</v>
      </c>
      <c r="O18" s="170">
        <v>10.408371949999999</v>
      </c>
      <c r="P18" s="164">
        <v>0</v>
      </c>
      <c r="Q18" s="164">
        <v>0</v>
      </c>
      <c r="R18" s="164">
        <v>3.3552209999999999E-2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v>0</v>
      </c>
      <c r="AD18" s="164">
        <v>0</v>
      </c>
      <c r="AE18" s="164">
        <v>0</v>
      </c>
      <c r="AF18" s="164">
        <v>0.89749405000000004</v>
      </c>
      <c r="AG18" s="164">
        <v>0.88879832999999997</v>
      </c>
      <c r="AH18" s="164">
        <v>0.92705953000000008</v>
      </c>
      <c r="AI18" s="164">
        <v>0.94619010999999997</v>
      </c>
      <c r="AJ18" s="164">
        <v>0.96087699000000004</v>
      </c>
      <c r="AK18" s="164">
        <v>0.96087699000000004</v>
      </c>
      <c r="AL18" s="164">
        <v>1.2811693200000001</v>
      </c>
      <c r="AM18" s="164">
        <v>0.64058369999999998</v>
      </c>
      <c r="AN18" s="164">
        <v>1.0133399999999999</v>
      </c>
      <c r="AO18" s="164">
        <v>1.0133399999999999</v>
      </c>
      <c r="AP18" s="164">
        <v>1.0133399999999999</v>
      </c>
      <c r="AQ18" s="164">
        <v>1.0133399999999999</v>
      </c>
      <c r="AR18" s="164">
        <v>1.0789307399999999</v>
      </c>
      <c r="AS18" s="164">
        <v>1.0789307399999999</v>
      </c>
      <c r="AT18" s="164">
        <v>1.0789307399999999</v>
      </c>
      <c r="AU18" s="164">
        <v>1.0789307399999999</v>
      </c>
      <c r="AV18" s="164">
        <v>1.4815539900000001</v>
      </c>
      <c r="AW18" s="164">
        <v>1.4815539900000001</v>
      </c>
      <c r="AX18" s="164">
        <v>1.4815539900000001</v>
      </c>
      <c r="AY18" s="164">
        <v>1.6125539899999999</v>
      </c>
      <c r="AZ18" s="164">
        <v>1.604082</v>
      </c>
      <c r="BA18" s="164">
        <v>1.604082</v>
      </c>
      <c r="BB18" s="164">
        <v>1.604082</v>
      </c>
      <c r="BC18" s="164">
        <v>1.688069</v>
      </c>
      <c r="BD18" s="164">
        <v>1.7601257399999999</v>
      </c>
      <c r="BE18" s="164">
        <v>1.7601257399999999</v>
      </c>
      <c r="BF18" s="164">
        <v>2.3468343199999997</v>
      </c>
      <c r="BG18" s="164">
        <v>1.1734171599999998</v>
      </c>
      <c r="BH18" s="164">
        <v>2.1893587499999998</v>
      </c>
      <c r="BI18" s="164">
        <v>2.1893587499999998</v>
      </c>
      <c r="BJ18" s="164">
        <v>2.1893587499999998</v>
      </c>
      <c r="BK18" s="164">
        <v>2.1893587499999998</v>
      </c>
      <c r="BL18" s="164">
        <v>1.45957252</v>
      </c>
      <c r="BM18" s="164">
        <v>3.4694572999999997</v>
      </c>
      <c r="BN18" s="164">
        <v>2.73967107</v>
      </c>
      <c r="BO18" s="164">
        <v>2.73967106</v>
      </c>
      <c r="BP18" s="164">
        <v>3.1996143800000003</v>
      </c>
      <c r="BQ18" s="164">
        <v>3.19958739</v>
      </c>
    </row>
    <row r="19" spans="1:69" ht="23.25" customHeight="1" x14ac:dyDescent="0.25">
      <c r="A19" s="159">
        <v>7033</v>
      </c>
      <c r="B19" s="169" t="s">
        <v>131</v>
      </c>
      <c r="C19" s="170">
        <v>7.8998387700000006</v>
      </c>
      <c r="D19" s="170">
        <v>7.8373148500000003</v>
      </c>
      <c r="E19" s="170">
        <v>8.1045799699999996</v>
      </c>
      <c r="F19" s="170">
        <v>8.9952144599999997</v>
      </c>
      <c r="G19" s="170">
        <v>9.6757463299999991</v>
      </c>
      <c r="H19" s="170">
        <v>11.05387868</v>
      </c>
      <c r="I19" s="170">
        <v>11.302557889999999</v>
      </c>
      <c r="J19" s="170">
        <v>11.752294819999999</v>
      </c>
      <c r="K19" s="170">
        <v>12.69869091</v>
      </c>
      <c r="L19" s="170">
        <v>13.59644919</v>
      </c>
      <c r="M19" s="170">
        <v>15.094081250000002</v>
      </c>
      <c r="N19" s="170">
        <v>14.81794309</v>
      </c>
      <c r="O19" s="170">
        <v>18.384720249999997</v>
      </c>
      <c r="P19" s="164">
        <v>1.58219274</v>
      </c>
      <c r="Q19" s="164">
        <v>2.08821806</v>
      </c>
      <c r="R19" s="164">
        <v>2.1544258200000002</v>
      </c>
      <c r="S19" s="164">
        <v>2.07500215</v>
      </c>
      <c r="T19" s="164">
        <v>1.7889954399999999</v>
      </c>
      <c r="U19" s="164">
        <v>2.1014215800000002</v>
      </c>
      <c r="V19" s="164">
        <v>1.7400143700000001</v>
      </c>
      <c r="W19" s="164">
        <v>2.2068834599999998</v>
      </c>
      <c r="X19" s="164">
        <v>1.7215265200000001</v>
      </c>
      <c r="Y19" s="164">
        <v>2.0620979500000001</v>
      </c>
      <c r="Z19" s="164">
        <v>1.8072162899999999</v>
      </c>
      <c r="AA19" s="164">
        <v>2.5137392099999998</v>
      </c>
      <c r="AB19" s="164">
        <v>2.02838597</v>
      </c>
      <c r="AC19" s="164">
        <v>1.9914379899999999</v>
      </c>
      <c r="AD19" s="164">
        <v>2.27251665</v>
      </c>
      <c r="AE19" s="164">
        <v>2.70287385</v>
      </c>
      <c r="AF19" s="164">
        <v>2.3920180200000001</v>
      </c>
      <c r="AG19" s="164">
        <v>2.3954759500000002</v>
      </c>
      <c r="AH19" s="164">
        <v>2.4256696799999995</v>
      </c>
      <c r="AI19" s="164">
        <v>2.4625826800000001</v>
      </c>
      <c r="AJ19" s="164">
        <v>2.8190145700000002</v>
      </c>
      <c r="AK19" s="164">
        <v>2.7315341799999997</v>
      </c>
      <c r="AL19" s="164">
        <v>2.6587332900000002</v>
      </c>
      <c r="AM19" s="164">
        <v>2.8445966399999998</v>
      </c>
      <c r="AN19" s="164">
        <v>3.0759756100000004</v>
      </c>
      <c r="AO19" s="164">
        <v>2.4651182300000003</v>
      </c>
      <c r="AP19" s="164">
        <v>2.8198879199999998</v>
      </c>
      <c r="AQ19" s="164">
        <v>2.9415761300000001</v>
      </c>
      <c r="AR19" s="164">
        <v>2.8477982600000002</v>
      </c>
      <c r="AS19" s="164">
        <v>2.8242519999999995</v>
      </c>
      <c r="AT19" s="164">
        <v>3.0589470900000002</v>
      </c>
      <c r="AU19" s="164">
        <v>3.0212974699999999</v>
      </c>
      <c r="AV19" s="164">
        <v>3.1972322200000001</v>
      </c>
      <c r="AW19" s="164">
        <v>3.2186399800000007</v>
      </c>
      <c r="AX19" s="164">
        <v>2.57572</v>
      </c>
      <c r="AY19" s="164">
        <v>3.7070987099999995</v>
      </c>
      <c r="AZ19" s="164">
        <v>3.2049736500000008</v>
      </c>
      <c r="BA19" s="164">
        <v>3.6085727999999997</v>
      </c>
      <c r="BB19" s="164">
        <v>3.0739376099999993</v>
      </c>
      <c r="BC19" s="164">
        <v>3.7089651299999993</v>
      </c>
      <c r="BD19" s="164">
        <v>3.2629262699999995</v>
      </c>
      <c r="BE19" s="164">
        <v>4.0206218599999994</v>
      </c>
      <c r="BF19" s="164">
        <v>3.5840244000000006</v>
      </c>
      <c r="BG19" s="164">
        <v>4.2265087200000009</v>
      </c>
      <c r="BH19" s="164">
        <v>3.1941302299999994</v>
      </c>
      <c r="BI19" s="164">
        <v>3.9768810700000006</v>
      </c>
      <c r="BJ19" s="164">
        <v>3.0791461199999994</v>
      </c>
      <c r="BK19" s="164">
        <v>4.567785670000001</v>
      </c>
      <c r="BL19" s="164">
        <v>2.5260153099999996</v>
      </c>
      <c r="BM19" s="164">
        <v>4.9930813999999986</v>
      </c>
      <c r="BN19" s="164">
        <v>3.8035670999999995</v>
      </c>
      <c r="BO19" s="164">
        <v>7.0620564400000001</v>
      </c>
      <c r="BP19" s="164">
        <v>3.9143597299999997</v>
      </c>
      <c r="BQ19" s="164">
        <v>4.2238913299999998</v>
      </c>
    </row>
    <row r="20" spans="1:69" ht="23.25" customHeight="1" x14ac:dyDescent="0.25">
      <c r="A20" s="159">
        <v>7034</v>
      </c>
      <c r="B20" s="169" t="s">
        <v>132</v>
      </c>
      <c r="C20" s="170">
        <v>1.5382388699999998</v>
      </c>
      <c r="D20" s="170">
        <v>1.8227242299999999</v>
      </c>
      <c r="E20" s="170">
        <v>2.0283497599999998</v>
      </c>
      <c r="F20" s="170">
        <v>2.2294962800000002</v>
      </c>
      <c r="G20" s="170">
        <v>4.0651218999999994</v>
      </c>
      <c r="H20" s="170">
        <v>3.8963534699999993</v>
      </c>
      <c r="I20" s="170">
        <v>4.5737393700000002</v>
      </c>
      <c r="J20" s="170">
        <v>5.0205355999999997</v>
      </c>
      <c r="K20" s="170">
        <v>5.2393694599999998</v>
      </c>
      <c r="L20" s="170">
        <v>6.6701089800000002</v>
      </c>
      <c r="M20" s="170">
        <v>6.949594610000001</v>
      </c>
      <c r="N20" s="170">
        <v>7.0063412299999994</v>
      </c>
      <c r="O20" s="170">
        <v>6.2339204299999995</v>
      </c>
      <c r="P20" s="164">
        <v>0.31689771999999999</v>
      </c>
      <c r="Q20" s="164">
        <v>0.42868505000000001</v>
      </c>
      <c r="R20" s="164">
        <v>0.32750847</v>
      </c>
      <c r="S20" s="164">
        <v>0.46514762999999998</v>
      </c>
      <c r="T20" s="164">
        <v>0.36454621000000004</v>
      </c>
      <c r="U20" s="164">
        <v>0.43559099000000001</v>
      </c>
      <c r="V20" s="164">
        <v>0.47415613000000001</v>
      </c>
      <c r="W20" s="164">
        <v>0.54843090000000005</v>
      </c>
      <c r="X20" s="164">
        <v>0.43199584999999996</v>
      </c>
      <c r="Y20" s="164">
        <v>0.47998278999999999</v>
      </c>
      <c r="Z20" s="164">
        <v>0.42074817999999997</v>
      </c>
      <c r="AA20" s="164">
        <v>0.69562293999999991</v>
      </c>
      <c r="AB20" s="164">
        <v>0.50970260999999994</v>
      </c>
      <c r="AC20" s="164">
        <v>0.59153814000000005</v>
      </c>
      <c r="AD20" s="164">
        <v>0.49879278999999999</v>
      </c>
      <c r="AE20" s="164">
        <v>0.62946274000000002</v>
      </c>
      <c r="AF20" s="164">
        <v>1.4576572800000001</v>
      </c>
      <c r="AG20" s="164">
        <v>0.40338115000000002</v>
      </c>
      <c r="AH20" s="164">
        <v>1.4242594799999999</v>
      </c>
      <c r="AI20" s="164">
        <v>0.77982399000000002</v>
      </c>
      <c r="AJ20" s="164">
        <v>1.48627668</v>
      </c>
      <c r="AK20" s="164">
        <v>0.53058939999999999</v>
      </c>
      <c r="AL20" s="164">
        <v>0.98018307999999987</v>
      </c>
      <c r="AM20" s="164">
        <v>0.89930430999999977</v>
      </c>
      <c r="AN20" s="164">
        <v>2.0520382599999998</v>
      </c>
      <c r="AO20" s="164">
        <v>0.77499291000000003</v>
      </c>
      <c r="AP20" s="164">
        <v>0.87082098000000008</v>
      </c>
      <c r="AQ20" s="164">
        <v>0.87588722000000019</v>
      </c>
      <c r="AR20" s="164">
        <v>0.95162150999999995</v>
      </c>
      <c r="AS20" s="164">
        <v>0.85465507000000007</v>
      </c>
      <c r="AT20" s="164">
        <v>1.3170859399999999</v>
      </c>
      <c r="AU20" s="164">
        <v>1.8971730800000002</v>
      </c>
      <c r="AV20" s="164">
        <v>1.1190460600000001</v>
      </c>
      <c r="AW20" s="164">
        <v>1.32091066</v>
      </c>
      <c r="AX20" s="164">
        <v>1.2967925699999998</v>
      </c>
      <c r="AY20" s="164">
        <v>1.5026201700000001</v>
      </c>
      <c r="AZ20" s="164">
        <v>1.61427663</v>
      </c>
      <c r="BA20" s="164">
        <v>1.49673166</v>
      </c>
      <c r="BB20" s="164">
        <v>1.4542053800000001</v>
      </c>
      <c r="BC20" s="164">
        <v>2.1048953099999999</v>
      </c>
      <c r="BD20" s="164">
        <v>1.8219176900000003</v>
      </c>
      <c r="BE20" s="164">
        <v>1.6502115400000001</v>
      </c>
      <c r="BF20" s="164">
        <v>1.5600036600000002</v>
      </c>
      <c r="BG20" s="164">
        <v>1.9174617200000001</v>
      </c>
      <c r="BH20" s="164">
        <v>1.2342037299999999</v>
      </c>
      <c r="BI20" s="164">
        <v>1.6992899299999999</v>
      </c>
      <c r="BJ20" s="164">
        <v>1.59825149</v>
      </c>
      <c r="BK20" s="164">
        <v>2.4745960799999995</v>
      </c>
      <c r="BL20" s="164">
        <v>1.2402330999999998</v>
      </c>
      <c r="BM20" s="164">
        <v>1.62953759</v>
      </c>
      <c r="BN20" s="164">
        <v>1.5561347700000001</v>
      </c>
      <c r="BO20" s="164">
        <v>1.8080149699999999</v>
      </c>
      <c r="BP20" s="164">
        <v>1.5266940600000001</v>
      </c>
      <c r="BQ20" s="164">
        <v>1.79039354</v>
      </c>
    </row>
    <row r="21" spans="1:69" ht="23.25" customHeight="1" x14ac:dyDescent="0.25">
      <c r="A21" s="159">
        <v>7036</v>
      </c>
      <c r="B21" s="169" t="s">
        <v>133</v>
      </c>
      <c r="C21" s="170">
        <v>8.6977711499999995</v>
      </c>
      <c r="D21" s="170">
        <v>9.9564213299999977</v>
      </c>
      <c r="E21" s="170">
        <v>9.9696320800000002</v>
      </c>
      <c r="F21" s="170">
        <v>12.185935349999999</v>
      </c>
      <c r="G21" s="170">
        <v>7.1992886999999994</v>
      </c>
      <c r="H21" s="170">
        <v>7.4119702700000012</v>
      </c>
      <c r="I21" s="170">
        <v>7.4691842600000005</v>
      </c>
      <c r="J21" s="170">
        <v>8.8385082599999993</v>
      </c>
      <c r="K21" s="170">
        <v>8.2763436299999995</v>
      </c>
      <c r="L21" s="170">
        <v>9.99952884</v>
      </c>
      <c r="M21" s="170">
        <v>9.7899677699999987</v>
      </c>
      <c r="N21" s="170">
        <v>11.158873079999999</v>
      </c>
      <c r="O21" s="170">
        <v>12.093414010000004</v>
      </c>
      <c r="P21" s="164">
        <v>2.4402446499999999</v>
      </c>
      <c r="Q21" s="164">
        <v>1.7551658099999998</v>
      </c>
      <c r="R21" s="164">
        <v>1.5798681800000001</v>
      </c>
      <c r="S21" s="164">
        <v>2.9224925099999997</v>
      </c>
      <c r="T21" s="164">
        <v>2.72897145</v>
      </c>
      <c r="U21" s="164">
        <v>2.3099380299999996</v>
      </c>
      <c r="V21" s="164">
        <v>1.93589492</v>
      </c>
      <c r="W21" s="164">
        <v>2.9816169299999995</v>
      </c>
      <c r="X21" s="164">
        <v>2.8125304199999999</v>
      </c>
      <c r="Y21" s="164">
        <v>2.39500081</v>
      </c>
      <c r="Z21" s="164">
        <v>2.16990119</v>
      </c>
      <c r="AA21" s="164">
        <v>2.5921996600000003</v>
      </c>
      <c r="AB21" s="164">
        <v>4.11271962</v>
      </c>
      <c r="AC21" s="164">
        <v>2.4298604100000003</v>
      </c>
      <c r="AD21" s="164">
        <v>2.6987894100000003</v>
      </c>
      <c r="AE21" s="164">
        <v>2.9445659100000001</v>
      </c>
      <c r="AF21" s="164">
        <v>1.7542630299999995</v>
      </c>
      <c r="AG21" s="164">
        <v>1.8350256600000001</v>
      </c>
      <c r="AH21" s="164">
        <v>1.6526356</v>
      </c>
      <c r="AI21" s="164">
        <v>1.9573644099999996</v>
      </c>
      <c r="AJ21" s="164">
        <v>1.5567515400000003</v>
      </c>
      <c r="AK21" s="164">
        <v>1.83996811</v>
      </c>
      <c r="AL21" s="164">
        <v>1.4495002299999997</v>
      </c>
      <c r="AM21" s="164">
        <v>2.5657503900000003</v>
      </c>
      <c r="AN21" s="164">
        <v>1.0136071200000001</v>
      </c>
      <c r="AO21" s="164">
        <v>1.5768387400000001</v>
      </c>
      <c r="AP21" s="164">
        <v>1.7088191300000004</v>
      </c>
      <c r="AQ21" s="164">
        <v>3.1699192700000003</v>
      </c>
      <c r="AR21" s="164">
        <v>1.7394385299999999</v>
      </c>
      <c r="AS21" s="164">
        <v>2.0620478800000002</v>
      </c>
      <c r="AT21" s="164">
        <v>1.5507010400000001</v>
      </c>
      <c r="AU21" s="164">
        <v>3.48632081</v>
      </c>
      <c r="AV21" s="164">
        <v>1.81743736</v>
      </c>
      <c r="AW21" s="164">
        <v>1.8411590099999999</v>
      </c>
      <c r="AX21" s="164">
        <v>1.42137007</v>
      </c>
      <c r="AY21" s="164">
        <v>3.1963771899999998</v>
      </c>
      <c r="AZ21" s="164">
        <v>2.9162342400000001</v>
      </c>
      <c r="BA21" s="164">
        <v>2.1577547900000003</v>
      </c>
      <c r="BB21" s="164">
        <v>2.13072215</v>
      </c>
      <c r="BC21" s="164">
        <v>2.7948176600000001</v>
      </c>
      <c r="BD21" s="164">
        <v>1.8271892499999998</v>
      </c>
      <c r="BE21" s="164">
        <v>2.5323985299999991</v>
      </c>
      <c r="BF21" s="164">
        <v>1.6557028500000002</v>
      </c>
      <c r="BG21" s="164">
        <v>3.7746771399999997</v>
      </c>
      <c r="BH21" s="164">
        <v>1.7350960499999999</v>
      </c>
      <c r="BI21" s="164">
        <v>2.8482467800000002</v>
      </c>
      <c r="BJ21" s="164">
        <v>2.5876560100000008</v>
      </c>
      <c r="BK21" s="164">
        <v>3.9878742399999991</v>
      </c>
      <c r="BL21" s="164">
        <v>1.7655005100000003</v>
      </c>
      <c r="BM21" s="164">
        <v>2.946301500000001</v>
      </c>
      <c r="BN21" s="164">
        <v>1.7973275800000006</v>
      </c>
      <c r="BO21" s="164">
        <v>5.5842844200000004</v>
      </c>
      <c r="BP21" s="164">
        <v>2.3283424900000003</v>
      </c>
      <c r="BQ21" s="164">
        <v>3.1316733200000009</v>
      </c>
    </row>
    <row r="22" spans="1:69" ht="23.25" customHeight="1" x14ac:dyDescent="0.4">
      <c r="A22" s="159">
        <v>704</v>
      </c>
      <c r="B22" s="172" t="s">
        <v>134</v>
      </c>
      <c r="C22" s="160">
        <v>136.13407416745784</v>
      </c>
      <c r="D22" s="160">
        <v>190.42380316269438</v>
      </c>
      <c r="E22" s="160">
        <v>171.84843954821079</v>
      </c>
      <c r="F22" s="160">
        <v>139.64195727552183</v>
      </c>
      <c r="G22" s="160">
        <v>157.45633401945528</v>
      </c>
      <c r="H22" s="160">
        <v>135.95133370367716</v>
      </c>
      <c r="I22" s="160">
        <v>175.74646970393869</v>
      </c>
      <c r="J22" s="160">
        <v>196.24382567045322</v>
      </c>
      <c r="K22" s="160">
        <v>188.06853249794256</v>
      </c>
      <c r="L22" s="160">
        <v>144.3687713493693</v>
      </c>
      <c r="M22" s="160">
        <v>146.63590495798329</v>
      </c>
      <c r="N22" s="160">
        <v>160.24394498260995</v>
      </c>
      <c r="O22" s="160">
        <v>130.52056910769528</v>
      </c>
      <c r="P22" s="171">
        <v>29.035746226080796</v>
      </c>
      <c r="Q22" s="171">
        <v>25.246231047877465</v>
      </c>
      <c r="R22" s="171">
        <v>31.706280655513225</v>
      </c>
      <c r="S22" s="171">
        <v>50.145816237986352</v>
      </c>
      <c r="T22" s="171">
        <v>58.31061352659556</v>
      </c>
      <c r="U22" s="171">
        <v>37.417953095342654</v>
      </c>
      <c r="V22" s="171">
        <v>37.561776566743738</v>
      </c>
      <c r="W22" s="171">
        <v>57.133459974012425</v>
      </c>
      <c r="X22" s="171">
        <v>46.154145666430836</v>
      </c>
      <c r="Y22" s="171">
        <v>40.798782908292473</v>
      </c>
      <c r="Z22" s="171">
        <v>56.38791857272733</v>
      </c>
      <c r="AA22" s="171">
        <v>28.507592400760167</v>
      </c>
      <c r="AB22" s="171">
        <v>38.887231694132652</v>
      </c>
      <c r="AC22" s="171">
        <v>47.30203637737133</v>
      </c>
      <c r="AD22" s="171">
        <v>28.768810957325766</v>
      </c>
      <c r="AE22" s="171">
        <v>24.683878246692068</v>
      </c>
      <c r="AF22" s="171">
        <v>35.59425166011151</v>
      </c>
      <c r="AG22" s="171">
        <v>48.699004142182019</v>
      </c>
      <c r="AH22" s="171">
        <v>26.910587684038756</v>
      </c>
      <c r="AI22" s="171">
        <v>46.252490533122995</v>
      </c>
      <c r="AJ22" s="171">
        <v>20.995357766245942</v>
      </c>
      <c r="AK22" s="171">
        <v>59.601154934429914</v>
      </c>
      <c r="AL22" s="171">
        <v>33.7380043003946</v>
      </c>
      <c r="AM22" s="171">
        <v>21.616816702606723</v>
      </c>
      <c r="AN22" s="171">
        <v>23.173315046405399</v>
      </c>
      <c r="AO22" s="171">
        <v>39.838363707533254</v>
      </c>
      <c r="AP22" s="171">
        <v>54.059262689999997</v>
      </c>
      <c r="AQ22" s="171">
        <v>58.675528260000029</v>
      </c>
      <c r="AR22" s="171">
        <v>36.499767139409578</v>
      </c>
      <c r="AS22" s="171">
        <v>45.634634688918162</v>
      </c>
      <c r="AT22" s="171">
        <v>52.723436374128241</v>
      </c>
      <c r="AU22" s="171">
        <v>61.385987467997232</v>
      </c>
      <c r="AV22" s="171">
        <v>20.195128297377536</v>
      </c>
      <c r="AW22" s="171">
        <v>63.670989386264786</v>
      </c>
      <c r="AX22" s="171">
        <v>30.696550443320028</v>
      </c>
      <c r="AY22" s="171">
        <v>73.505864370980191</v>
      </c>
      <c r="AZ22" s="171">
        <v>30.240933678582383</v>
      </c>
      <c r="BA22" s="171">
        <v>24.800112591514718</v>
      </c>
      <c r="BB22" s="171">
        <v>64.168210724743219</v>
      </c>
      <c r="BC22" s="171">
        <v>25.159514354528984</v>
      </c>
      <c r="BD22" s="171">
        <v>25.083126921915767</v>
      </c>
      <c r="BE22" s="171">
        <v>52.385776207137788</v>
      </c>
      <c r="BF22" s="171">
        <v>30.244854300756028</v>
      </c>
      <c r="BG22" s="171">
        <v>38.922147528173689</v>
      </c>
      <c r="BH22" s="171">
        <v>27.383464615069727</v>
      </c>
      <c r="BI22" s="171">
        <v>41.601013383040659</v>
      </c>
      <c r="BJ22" s="171">
        <v>44.270376763045789</v>
      </c>
      <c r="BK22" s="171">
        <v>46.989090221453779</v>
      </c>
      <c r="BL22" s="171">
        <v>28.673457476917186</v>
      </c>
      <c r="BM22" s="171">
        <v>34.997763873963976</v>
      </c>
      <c r="BN22" s="171">
        <v>35.167822193166529</v>
      </c>
      <c r="BO22" s="171">
        <v>31.6815255636476</v>
      </c>
      <c r="BP22" s="171">
        <v>49.757298564476663</v>
      </c>
      <c r="BQ22" s="171">
        <v>29.840386307527531</v>
      </c>
    </row>
    <row r="23" spans="1:69" ht="23.25" customHeight="1" x14ac:dyDescent="0.25">
      <c r="A23" s="159">
        <v>7041</v>
      </c>
      <c r="B23" s="169" t="s">
        <v>135</v>
      </c>
      <c r="C23" s="170">
        <v>4.2242545600000003</v>
      </c>
      <c r="D23" s="170">
        <v>5.1856270746693713</v>
      </c>
      <c r="E23" s="170">
        <v>4.555308909999999</v>
      </c>
      <c r="F23" s="170">
        <v>20.390464100000003</v>
      </c>
      <c r="G23" s="170">
        <v>12.365784190000001</v>
      </c>
      <c r="H23" s="170">
        <v>11.209884020000001</v>
      </c>
      <c r="I23" s="170">
        <v>8.7125190000000003</v>
      </c>
      <c r="J23" s="170">
        <v>10.220491089999999</v>
      </c>
      <c r="K23" s="170">
        <v>9.8847220799999995</v>
      </c>
      <c r="L23" s="170">
        <v>11.593711399999998</v>
      </c>
      <c r="M23" s="170">
        <v>10.559568059999998</v>
      </c>
      <c r="N23" s="170">
        <v>12.905758092863447</v>
      </c>
      <c r="O23" s="170">
        <v>9.2044728199999994</v>
      </c>
      <c r="P23" s="164">
        <v>0.7733721400000001</v>
      </c>
      <c r="Q23" s="164">
        <v>1.0388744700000001</v>
      </c>
      <c r="R23" s="164">
        <v>1.35965848</v>
      </c>
      <c r="S23" s="164">
        <v>1.05234947</v>
      </c>
      <c r="T23" s="164">
        <v>1.09936247</v>
      </c>
      <c r="U23" s="164">
        <v>2.0277411546693713</v>
      </c>
      <c r="V23" s="164">
        <v>0.99725684999999997</v>
      </c>
      <c r="W23" s="164">
        <v>1.0612665999999999</v>
      </c>
      <c r="X23" s="164">
        <v>1.0283225299999998</v>
      </c>
      <c r="Y23" s="164">
        <v>1.09191119</v>
      </c>
      <c r="Z23" s="164">
        <v>0.94739857999999999</v>
      </c>
      <c r="AA23" s="164">
        <v>1.4876766099999998</v>
      </c>
      <c r="AB23" s="164">
        <v>5.3975067599999997</v>
      </c>
      <c r="AC23" s="164">
        <v>4.0305041099999999</v>
      </c>
      <c r="AD23" s="164">
        <v>5.1496474000000001</v>
      </c>
      <c r="AE23" s="164">
        <v>5.8128058300000003</v>
      </c>
      <c r="AF23" s="164">
        <v>2.8214882499999994</v>
      </c>
      <c r="AG23" s="164">
        <v>2.3473293600000003</v>
      </c>
      <c r="AH23" s="164">
        <v>3.3617304799999994</v>
      </c>
      <c r="AI23" s="164">
        <v>3.8352361000000008</v>
      </c>
      <c r="AJ23" s="164">
        <v>2.1347725700000004</v>
      </c>
      <c r="AK23" s="164">
        <v>3.2895073899999998</v>
      </c>
      <c r="AL23" s="164">
        <v>2.4893262000000003</v>
      </c>
      <c r="AM23" s="164">
        <v>3.29627786</v>
      </c>
      <c r="AN23" s="164">
        <v>2.0072534700000002</v>
      </c>
      <c r="AO23" s="164">
        <v>1.7453967699999997</v>
      </c>
      <c r="AP23" s="164">
        <v>2.5456671900000001</v>
      </c>
      <c r="AQ23" s="164">
        <v>2.4142015699999995</v>
      </c>
      <c r="AR23" s="164">
        <v>2.6684229999999998</v>
      </c>
      <c r="AS23" s="164">
        <v>2.0076399300000003</v>
      </c>
      <c r="AT23" s="164">
        <v>2.6675062400000003</v>
      </c>
      <c r="AU23" s="164">
        <v>2.8769219199999996</v>
      </c>
      <c r="AV23" s="164">
        <v>2.3082766399999999</v>
      </c>
      <c r="AW23" s="164">
        <v>2.6145560300000001</v>
      </c>
      <c r="AX23" s="164">
        <v>2.7637734099999998</v>
      </c>
      <c r="AY23" s="164">
        <v>2.1981159999999997</v>
      </c>
      <c r="AZ23" s="164">
        <v>1.9212164399999998</v>
      </c>
      <c r="BA23" s="164">
        <v>2.6058557799999997</v>
      </c>
      <c r="BB23" s="164">
        <v>2.921665889999999</v>
      </c>
      <c r="BC23" s="164">
        <v>4.1449732900000003</v>
      </c>
      <c r="BD23" s="164">
        <v>2.8317599999999996</v>
      </c>
      <c r="BE23" s="164">
        <v>2.1705982800000001</v>
      </c>
      <c r="BF23" s="164">
        <v>2.5507374799999996</v>
      </c>
      <c r="BG23" s="164">
        <v>3.0064722999999995</v>
      </c>
      <c r="BH23" s="164">
        <v>1.9529319600000004</v>
      </c>
      <c r="BI23" s="164">
        <v>2.27943417</v>
      </c>
      <c r="BJ23" s="164">
        <v>2.6936432500000009</v>
      </c>
      <c r="BK23" s="164">
        <v>5.9797487128634463</v>
      </c>
      <c r="BL23" s="164">
        <v>1.49528668</v>
      </c>
      <c r="BM23" s="164">
        <v>2.4543897000000001</v>
      </c>
      <c r="BN23" s="164">
        <v>2.2100372400000001</v>
      </c>
      <c r="BO23" s="164">
        <v>3.0447592000000006</v>
      </c>
      <c r="BP23" s="164">
        <v>4.1453076800000002</v>
      </c>
      <c r="BQ23" s="164">
        <v>4.2841618300000004</v>
      </c>
    </row>
    <row r="24" spans="1:69" ht="23.25" customHeight="1" x14ac:dyDescent="0.25">
      <c r="A24" s="159">
        <v>7042</v>
      </c>
      <c r="B24" s="169" t="s">
        <v>136</v>
      </c>
      <c r="C24" s="170">
        <v>19.216749249999999</v>
      </c>
      <c r="D24" s="170">
        <v>24.34225284</v>
      </c>
      <c r="E24" s="170">
        <v>24.623545400000001</v>
      </c>
      <c r="F24" s="170">
        <v>13.56408112322557</v>
      </c>
      <c r="G24" s="170">
        <v>13.032881186367987</v>
      </c>
      <c r="H24" s="170">
        <v>21.577938784528779</v>
      </c>
      <c r="I24" s="170">
        <v>56.901128814138048</v>
      </c>
      <c r="J24" s="170">
        <v>52.470358719935064</v>
      </c>
      <c r="K24" s="170">
        <v>25.098656380140266</v>
      </c>
      <c r="L24" s="170">
        <v>63.247270546400784</v>
      </c>
      <c r="M24" s="170">
        <v>44.678956077137784</v>
      </c>
      <c r="N24" s="170">
        <v>35.563105845904104</v>
      </c>
      <c r="O24" s="170">
        <v>19.542842070000003</v>
      </c>
      <c r="P24" s="164">
        <v>4.7254278699999999</v>
      </c>
      <c r="Q24" s="164">
        <v>4.6260188500000003</v>
      </c>
      <c r="R24" s="164">
        <v>3.6680485700000007</v>
      </c>
      <c r="S24" s="164">
        <v>6.1972539599999994</v>
      </c>
      <c r="T24" s="164">
        <v>5.8490389499999997</v>
      </c>
      <c r="U24" s="164">
        <v>6.2240560299999999</v>
      </c>
      <c r="V24" s="164">
        <v>6.6250285200000008</v>
      </c>
      <c r="W24" s="164">
        <v>5.6441293400000001</v>
      </c>
      <c r="X24" s="164">
        <v>5.1796467999999996</v>
      </c>
      <c r="Y24" s="164">
        <v>6.6097512700000003</v>
      </c>
      <c r="Z24" s="164">
        <v>6.3539497000000003</v>
      </c>
      <c r="AA24" s="164">
        <v>6.4801976299999993</v>
      </c>
      <c r="AB24" s="164">
        <v>3.8868870332255696</v>
      </c>
      <c r="AC24" s="164">
        <v>3.0892581900000002</v>
      </c>
      <c r="AD24" s="164">
        <v>2.8339498300000003</v>
      </c>
      <c r="AE24" s="164">
        <v>3.7539860700000003</v>
      </c>
      <c r="AF24" s="164">
        <v>3.6549757430596395</v>
      </c>
      <c r="AG24" s="164">
        <v>2.80080872</v>
      </c>
      <c r="AH24" s="164">
        <v>2.9590678299999995</v>
      </c>
      <c r="AI24" s="164">
        <v>3.6180288933083489</v>
      </c>
      <c r="AJ24" s="164">
        <v>3.8548080999999996</v>
      </c>
      <c r="AK24" s="164">
        <v>4.8876042800000006</v>
      </c>
      <c r="AL24" s="164">
        <v>6.3994582300000005</v>
      </c>
      <c r="AM24" s="164">
        <v>6.4360681745287787</v>
      </c>
      <c r="AN24" s="164">
        <v>4.2689677100000001</v>
      </c>
      <c r="AO24" s="164">
        <v>4.2274362999999999</v>
      </c>
      <c r="AP24" s="164">
        <v>11.172387015365913</v>
      </c>
      <c r="AQ24" s="164">
        <v>37.232337788772135</v>
      </c>
      <c r="AR24" s="164">
        <v>4.2350616199999997</v>
      </c>
      <c r="AS24" s="164">
        <v>13.700388856461919</v>
      </c>
      <c r="AT24" s="164">
        <v>22.284271510656623</v>
      </c>
      <c r="AU24" s="164">
        <v>12.250636732816524</v>
      </c>
      <c r="AV24" s="164">
        <v>4.8269804699999996</v>
      </c>
      <c r="AW24" s="164">
        <v>9.3039308647179073</v>
      </c>
      <c r="AX24" s="164">
        <v>4.1301826333774203</v>
      </c>
      <c r="AY24" s="164">
        <v>6.8375624120449388</v>
      </c>
      <c r="AZ24" s="164">
        <v>5.6905548079144044</v>
      </c>
      <c r="BA24" s="164">
        <v>5.471338647975732</v>
      </c>
      <c r="BB24" s="164">
        <v>47.08291087474322</v>
      </c>
      <c r="BC24" s="164">
        <v>5.0024662157674307</v>
      </c>
      <c r="BD24" s="164">
        <v>4.2315898699999996</v>
      </c>
      <c r="BE24" s="164">
        <v>30.734416887137787</v>
      </c>
      <c r="BF24" s="164">
        <v>3.7639568000000003</v>
      </c>
      <c r="BG24" s="164">
        <v>5.94899252</v>
      </c>
      <c r="BH24" s="164">
        <v>3.8507566</v>
      </c>
      <c r="BI24" s="164">
        <v>18.019905953040656</v>
      </c>
      <c r="BJ24" s="164">
        <v>4.5378811400000005</v>
      </c>
      <c r="BK24" s="164">
        <v>9.1545621528634449</v>
      </c>
      <c r="BL24" s="164">
        <v>3.3127040799999996</v>
      </c>
      <c r="BM24" s="164">
        <v>5.3795505500000003</v>
      </c>
      <c r="BN24" s="164">
        <v>4.4395440800000001</v>
      </c>
      <c r="BO24" s="164">
        <v>6.4110433599999999</v>
      </c>
      <c r="BP24" s="164">
        <v>10.953567223619167</v>
      </c>
      <c r="BQ24" s="164">
        <v>4.7953894368818828</v>
      </c>
    </row>
    <row r="25" spans="1:69" ht="23.25" customHeight="1" x14ac:dyDescent="0.25">
      <c r="A25" s="165">
        <v>70421</v>
      </c>
      <c r="B25" s="166" t="s">
        <v>137</v>
      </c>
      <c r="C25" s="167">
        <v>15.93574362</v>
      </c>
      <c r="D25" s="167">
        <v>20.584777299999999</v>
      </c>
      <c r="E25" s="167">
        <v>20.86122392</v>
      </c>
      <c r="F25" s="167">
        <v>9.7108733632255699</v>
      </c>
      <c r="G25" s="167">
        <v>9.0672014063679889</v>
      </c>
      <c r="H25" s="167">
        <v>17.478540444528779</v>
      </c>
      <c r="I25" s="167">
        <v>52.872934074138051</v>
      </c>
      <c r="J25" s="167">
        <v>48.667917239935065</v>
      </c>
      <c r="K25" s="167">
        <v>21.495474580140268</v>
      </c>
      <c r="L25" s="167">
        <v>59.677884906400784</v>
      </c>
      <c r="M25" s="167">
        <v>40.581525557137788</v>
      </c>
      <c r="N25" s="167">
        <v>31.435129445904103</v>
      </c>
      <c r="O25" s="167">
        <v>15.824927039999999</v>
      </c>
      <c r="P25" s="168">
        <v>4.0674119800000001</v>
      </c>
      <c r="Q25" s="168">
        <v>3.8639469900000001</v>
      </c>
      <c r="R25" s="168">
        <v>3.0166575600000005</v>
      </c>
      <c r="S25" s="168">
        <v>4.9877270899999999</v>
      </c>
      <c r="T25" s="168">
        <v>5.0666962799999995</v>
      </c>
      <c r="U25" s="168">
        <v>5.3296125500000002</v>
      </c>
      <c r="V25" s="168">
        <v>5.8390851800000005</v>
      </c>
      <c r="W25" s="168">
        <v>4.3493832900000005</v>
      </c>
      <c r="X25" s="168">
        <v>4.4298940399999998</v>
      </c>
      <c r="Y25" s="168">
        <v>5.6769769100000005</v>
      </c>
      <c r="Z25" s="168">
        <v>5.4978760700000002</v>
      </c>
      <c r="AA25" s="168">
        <v>5.2564768999999991</v>
      </c>
      <c r="AB25" s="168">
        <v>2.8654286132255695</v>
      </c>
      <c r="AC25" s="168">
        <v>2.3126523300000001</v>
      </c>
      <c r="AD25" s="168">
        <v>1.9307937900000001</v>
      </c>
      <c r="AE25" s="168">
        <v>2.6019986300000002</v>
      </c>
      <c r="AF25" s="168">
        <v>2.6811086030596392</v>
      </c>
      <c r="AG25" s="168">
        <v>1.9879801799999999</v>
      </c>
      <c r="AH25" s="168">
        <v>2.0779511899999998</v>
      </c>
      <c r="AI25" s="168">
        <v>2.3201614333083489</v>
      </c>
      <c r="AJ25" s="168">
        <v>2.9452592599999998</v>
      </c>
      <c r="AK25" s="168">
        <v>3.9392207900000002</v>
      </c>
      <c r="AL25" s="168">
        <v>5.5244691400000008</v>
      </c>
      <c r="AM25" s="168">
        <v>5.0695912545287785</v>
      </c>
      <c r="AN25" s="168">
        <v>3.2854188200000003</v>
      </c>
      <c r="AO25" s="168">
        <v>3.38991965</v>
      </c>
      <c r="AP25" s="168">
        <v>10.237813085365914</v>
      </c>
      <c r="AQ25" s="168">
        <v>35.959782518772137</v>
      </c>
      <c r="AR25" s="168">
        <v>3.4060500999999994</v>
      </c>
      <c r="AS25" s="168">
        <v>12.903617826461918</v>
      </c>
      <c r="AT25" s="168">
        <v>21.419480220656624</v>
      </c>
      <c r="AU25" s="168">
        <v>10.938769092816525</v>
      </c>
      <c r="AV25" s="168">
        <v>3.9644347</v>
      </c>
      <c r="AW25" s="168">
        <v>8.4213925447179072</v>
      </c>
      <c r="AX25" s="168">
        <v>3.3991848833774205</v>
      </c>
      <c r="AY25" s="168">
        <v>5.710462452044939</v>
      </c>
      <c r="AZ25" s="168">
        <v>4.8342804479144048</v>
      </c>
      <c r="BA25" s="168">
        <v>4.4718386179757319</v>
      </c>
      <c r="BB25" s="168">
        <v>46.266643934743215</v>
      </c>
      <c r="BC25" s="168">
        <v>4.1051219057674304</v>
      </c>
      <c r="BD25" s="168">
        <v>3.3231016499999999</v>
      </c>
      <c r="BE25" s="168">
        <v>29.743021417137786</v>
      </c>
      <c r="BF25" s="168">
        <v>2.9935975200000002</v>
      </c>
      <c r="BG25" s="168">
        <v>4.5218049699999998</v>
      </c>
      <c r="BH25" s="168">
        <v>3.0468326799999996</v>
      </c>
      <c r="BI25" s="168">
        <v>17.005754413040655</v>
      </c>
      <c r="BJ25" s="168">
        <v>3.6804749000000001</v>
      </c>
      <c r="BK25" s="168">
        <v>7.7020674528634459</v>
      </c>
      <c r="BL25" s="168">
        <v>2.5847400499999997</v>
      </c>
      <c r="BM25" s="168">
        <v>4.4365930499999999</v>
      </c>
      <c r="BN25" s="168">
        <v>3.6275013500000002</v>
      </c>
      <c r="BO25" s="168">
        <v>5.1760925899999997</v>
      </c>
      <c r="BP25" s="168">
        <v>10.254660233619168</v>
      </c>
      <c r="BQ25" s="168">
        <v>3.8943044768818833</v>
      </c>
    </row>
    <row r="26" spans="1:69" ht="23.25" customHeight="1" x14ac:dyDescent="0.25">
      <c r="A26" s="165">
        <v>70422</v>
      </c>
      <c r="B26" s="166" t="s">
        <v>138</v>
      </c>
      <c r="C26" s="167">
        <v>1.5739301299999999</v>
      </c>
      <c r="D26" s="167">
        <v>1.8344546799999999</v>
      </c>
      <c r="E26" s="167">
        <v>1.9194432300000002</v>
      </c>
      <c r="F26" s="167">
        <v>1.8799343800000001</v>
      </c>
      <c r="G26" s="167">
        <v>1.98236583</v>
      </c>
      <c r="H26" s="167">
        <v>1.9986824699999999</v>
      </c>
      <c r="I26" s="167">
        <v>1.8424842199999998</v>
      </c>
      <c r="J26" s="167">
        <v>1.7997614999999998</v>
      </c>
      <c r="K26" s="167">
        <v>1.6501374500000001</v>
      </c>
      <c r="L26" s="167">
        <v>1.5964834799999998</v>
      </c>
      <c r="M26" s="167">
        <v>1.8644322300000002</v>
      </c>
      <c r="N26" s="167">
        <v>1.74946895</v>
      </c>
      <c r="O26" s="167">
        <v>1.7411997799999996</v>
      </c>
      <c r="P26" s="168">
        <v>0.30838740000000003</v>
      </c>
      <c r="Q26" s="168">
        <v>0.35633482999999999</v>
      </c>
      <c r="R26" s="168">
        <v>0.27506911000000001</v>
      </c>
      <c r="S26" s="168">
        <v>0.63413879000000006</v>
      </c>
      <c r="T26" s="168">
        <v>0.38376924000000001</v>
      </c>
      <c r="U26" s="168">
        <v>0.43292752000000001</v>
      </c>
      <c r="V26" s="168">
        <v>0.33779756</v>
      </c>
      <c r="W26" s="168">
        <v>0.67996036000000004</v>
      </c>
      <c r="X26" s="168">
        <v>0.3816041</v>
      </c>
      <c r="Y26" s="168">
        <v>0.46016067999999999</v>
      </c>
      <c r="Z26" s="168">
        <v>0.40142496</v>
      </c>
      <c r="AA26" s="168">
        <v>0.67625349000000001</v>
      </c>
      <c r="AB26" s="168">
        <v>0.47438205999999999</v>
      </c>
      <c r="AC26" s="168">
        <v>0.34797792</v>
      </c>
      <c r="AD26" s="168">
        <v>0.42380200000000001</v>
      </c>
      <c r="AE26" s="168">
        <v>0.63377240000000001</v>
      </c>
      <c r="AF26" s="168">
        <v>0.50100696</v>
      </c>
      <c r="AG26" s="168">
        <v>0.40921440999999997</v>
      </c>
      <c r="AH26" s="168">
        <v>0.42404021000000003</v>
      </c>
      <c r="AI26" s="168">
        <v>0.64810425000000005</v>
      </c>
      <c r="AJ26" s="168">
        <v>0.41346012999999998</v>
      </c>
      <c r="AK26" s="168">
        <v>0.44753921000000002</v>
      </c>
      <c r="AL26" s="168">
        <v>0.40609586999999997</v>
      </c>
      <c r="AM26" s="168">
        <v>0.73158725999999996</v>
      </c>
      <c r="AN26" s="168">
        <v>0.41523749999999998</v>
      </c>
      <c r="AO26" s="168">
        <v>0.38259435999999997</v>
      </c>
      <c r="AP26" s="168">
        <v>0.38991583000000002</v>
      </c>
      <c r="AQ26" s="168">
        <v>0.65473652999999998</v>
      </c>
      <c r="AR26" s="168">
        <v>0.37205453000000005</v>
      </c>
      <c r="AS26" s="168">
        <v>0.33113806000000001</v>
      </c>
      <c r="AT26" s="168">
        <v>0.40731509000000005</v>
      </c>
      <c r="AU26" s="168">
        <v>0.68925381999999991</v>
      </c>
      <c r="AV26" s="168">
        <v>0.36622500000000002</v>
      </c>
      <c r="AW26" s="168">
        <v>0.41577335999999998</v>
      </c>
      <c r="AX26" s="168">
        <v>0.34479852</v>
      </c>
      <c r="AY26" s="168">
        <v>0.52334057</v>
      </c>
      <c r="AZ26" s="168">
        <v>0.39568595000000001</v>
      </c>
      <c r="BA26" s="168">
        <v>0.44664257000000002</v>
      </c>
      <c r="BB26" s="168">
        <v>0.35698209000000003</v>
      </c>
      <c r="BC26" s="168">
        <v>0.39717287000000001</v>
      </c>
      <c r="BD26" s="168">
        <v>0.41600319000000002</v>
      </c>
      <c r="BE26" s="168">
        <v>0.42166387999999999</v>
      </c>
      <c r="BF26" s="168">
        <v>0.33909639000000003</v>
      </c>
      <c r="BG26" s="168">
        <v>0.68766877000000004</v>
      </c>
      <c r="BH26" s="168">
        <v>0.33347555000000001</v>
      </c>
      <c r="BI26" s="168">
        <v>0.43030528999999995</v>
      </c>
      <c r="BJ26" s="168">
        <v>0.37630534000000004</v>
      </c>
      <c r="BK26" s="168">
        <v>0.60938277000000007</v>
      </c>
      <c r="BL26" s="168">
        <v>0.32357178999999997</v>
      </c>
      <c r="BM26" s="168">
        <v>0.47369876</v>
      </c>
      <c r="BN26" s="168">
        <v>0.41883678999999996</v>
      </c>
      <c r="BO26" s="168">
        <v>0.52509243999999999</v>
      </c>
      <c r="BP26" s="168">
        <v>0.36610747999999999</v>
      </c>
      <c r="BQ26" s="168">
        <v>0.46714116</v>
      </c>
    </row>
    <row r="27" spans="1:69" ht="23.25" customHeight="1" x14ac:dyDescent="0.25">
      <c r="A27" s="165">
        <v>70423</v>
      </c>
      <c r="B27" s="166" t="s">
        <v>139</v>
      </c>
      <c r="C27" s="167">
        <v>1.7070755</v>
      </c>
      <c r="D27" s="167">
        <v>1.9230208600000001</v>
      </c>
      <c r="E27" s="167">
        <v>1.8428782500000001</v>
      </c>
      <c r="F27" s="167">
        <v>1.9732733800000002</v>
      </c>
      <c r="G27" s="167">
        <v>1.9833139500000001</v>
      </c>
      <c r="H27" s="167">
        <v>2.1007158700000002</v>
      </c>
      <c r="I27" s="167">
        <v>2.1857105199999998</v>
      </c>
      <c r="J27" s="167">
        <v>2.0026799799999999</v>
      </c>
      <c r="K27" s="167">
        <v>1.9530443499999999</v>
      </c>
      <c r="L27" s="167">
        <v>1.9729021599999998</v>
      </c>
      <c r="M27" s="167">
        <v>2.2329982900000003</v>
      </c>
      <c r="N27" s="167">
        <v>2.3785074499999999</v>
      </c>
      <c r="O27" s="167">
        <v>1.9767152499999998</v>
      </c>
      <c r="P27" s="168">
        <v>0.34962849000000001</v>
      </c>
      <c r="Q27" s="168">
        <v>0.40573703000000005</v>
      </c>
      <c r="R27" s="168">
        <v>0.37632190000000004</v>
      </c>
      <c r="S27" s="168">
        <v>0.57538807999999997</v>
      </c>
      <c r="T27" s="168">
        <v>0.39857343000000001</v>
      </c>
      <c r="U27" s="168">
        <v>0.46151596</v>
      </c>
      <c r="V27" s="168">
        <v>0.44814578000000005</v>
      </c>
      <c r="W27" s="168">
        <v>0.61478568999999994</v>
      </c>
      <c r="X27" s="168">
        <v>0.36814865999999996</v>
      </c>
      <c r="Y27" s="168">
        <v>0.47261367999999998</v>
      </c>
      <c r="Z27" s="168">
        <v>0.45464866999999998</v>
      </c>
      <c r="AA27" s="168">
        <v>0.54746724000000002</v>
      </c>
      <c r="AB27" s="168">
        <v>0.54707636000000004</v>
      </c>
      <c r="AC27" s="168">
        <v>0.42862793999999999</v>
      </c>
      <c r="AD27" s="168">
        <v>0.47935403999999998</v>
      </c>
      <c r="AE27" s="168">
        <v>0.51821503999999996</v>
      </c>
      <c r="AF27" s="168">
        <v>0.47286018000000002</v>
      </c>
      <c r="AG27" s="168">
        <v>0.40361413000000002</v>
      </c>
      <c r="AH27" s="168">
        <v>0.45707642999999998</v>
      </c>
      <c r="AI27" s="168">
        <v>0.64976320999999992</v>
      </c>
      <c r="AJ27" s="168">
        <v>0.49608871000000004</v>
      </c>
      <c r="AK27" s="168">
        <v>0.50084428000000003</v>
      </c>
      <c r="AL27" s="168">
        <v>0.46889322</v>
      </c>
      <c r="AM27" s="168">
        <v>0.63488966000000002</v>
      </c>
      <c r="AN27" s="168">
        <v>0.56831138999999997</v>
      </c>
      <c r="AO27" s="168">
        <v>0.45492228999999995</v>
      </c>
      <c r="AP27" s="168">
        <v>0.54465809999999992</v>
      </c>
      <c r="AQ27" s="168">
        <v>0.61781874000000003</v>
      </c>
      <c r="AR27" s="168">
        <v>0.45695699000000001</v>
      </c>
      <c r="AS27" s="168">
        <v>0.46563296999999998</v>
      </c>
      <c r="AT27" s="168">
        <v>0.4574762</v>
      </c>
      <c r="AU27" s="168">
        <v>0.62261381999999998</v>
      </c>
      <c r="AV27" s="168">
        <v>0.49632077000000002</v>
      </c>
      <c r="AW27" s="168">
        <v>0.46676495999999995</v>
      </c>
      <c r="AX27" s="168">
        <v>0.38619923</v>
      </c>
      <c r="AY27" s="168">
        <v>0.60375939000000001</v>
      </c>
      <c r="AZ27" s="168">
        <v>0.46058840999999995</v>
      </c>
      <c r="BA27" s="168">
        <v>0.55285745999999991</v>
      </c>
      <c r="BB27" s="168">
        <v>0.45928484999999997</v>
      </c>
      <c r="BC27" s="168">
        <v>0.50017144000000002</v>
      </c>
      <c r="BD27" s="168">
        <v>0.49248503000000005</v>
      </c>
      <c r="BE27" s="168">
        <v>0.56973158999999995</v>
      </c>
      <c r="BF27" s="168">
        <v>0.43126289000000001</v>
      </c>
      <c r="BG27" s="168">
        <v>0.73951878000000004</v>
      </c>
      <c r="BH27" s="168">
        <v>0.47044837</v>
      </c>
      <c r="BI27" s="168">
        <v>0.58384625000000001</v>
      </c>
      <c r="BJ27" s="168">
        <v>0.4811009</v>
      </c>
      <c r="BK27" s="168">
        <v>0.84311192999999995</v>
      </c>
      <c r="BL27" s="168">
        <v>0.40439224000000001</v>
      </c>
      <c r="BM27" s="168">
        <v>0.46925874000000001</v>
      </c>
      <c r="BN27" s="168">
        <v>0.39320593999999998</v>
      </c>
      <c r="BO27" s="168">
        <v>0.70985832999999998</v>
      </c>
      <c r="BP27" s="168">
        <v>0.33279951000000002</v>
      </c>
      <c r="BQ27" s="168">
        <v>0.43394379999999999</v>
      </c>
    </row>
    <row r="28" spans="1:69" ht="23.25" customHeight="1" x14ac:dyDescent="0.25">
      <c r="A28" s="159">
        <v>7043</v>
      </c>
      <c r="B28" s="169" t="s">
        <v>140</v>
      </c>
      <c r="C28" s="170">
        <v>9.2464856017016892</v>
      </c>
      <c r="D28" s="170">
        <v>21.656653170709721</v>
      </c>
      <c r="E28" s="170">
        <v>75.598337280814533</v>
      </c>
      <c r="F28" s="170">
        <v>28.563613207677346</v>
      </c>
      <c r="G28" s="170">
        <v>34.387447467410176</v>
      </c>
      <c r="H28" s="170">
        <v>24.446570823508328</v>
      </c>
      <c r="I28" s="170">
        <v>43.514947735759414</v>
      </c>
      <c r="J28" s="170">
        <v>37.319935992175836</v>
      </c>
      <c r="K28" s="170">
        <v>43.940638644509541</v>
      </c>
      <c r="L28" s="170">
        <v>4.6015250738796851</v>
      </c>
      <c r="M28" s="170">
        <v>3.2840135779943278</v>
      </c>
      <c r="N28" s="170">
        <v>15.507938128376821</v>
      </c>
      <c r="O28" s="170">
        <v>11.830972976143109</v>
      </c>
      <c r="P28" s="164">
        <v>3.0620124266960302</v>
      </c>
      <c r="Q28" s="164">
        <v>1.6497249566939478</v>
      </c>
      <c r="R28" s="164">
        <v>1.9280667971342136</v>
      </c>
      <c r="S28" s="164">
        <v>2.6066814211774991</v>
      </c>
      <c r="T28" s="164">
        <v>4.3596494120150169</v>
      </c>
      <c r="U28" s="164">
        <v>10.031852400104214</v>
      </c>
      <c r="V28" s="164">
        <v>6.2843716259878457</v>
      </c>
      <c r="W28" s="164">
        <v>0.98077973260264628</v>
      </c>
      <c r="X28" s="164">
        <v>26.939466691377458</v>
      </c>
      <c r="Y28" s="164">
        <v>22.143428778292471</v>
      </c>
      <c r="Z28" s="164">
        <v>24.465515862727337</v>
      </c>
      <c r="AA28" s="164">
        <v>2.0499259484172616</v>
      </c>
      <c r="AB28" s="164">
        <v>2.5943992595864183</v>
      </c>
      <c r="AC28" s="164">
        <v>20.391290307990751</v>
      </c>
      <c r="AD28" s="164">
        <v>2.9536953834081126</v>
      </c>
      <c r="AE28" s="164">
        <v>2.6242282566920641</v>
      </c>
      <c r="AF28" s="164">
        <v>13.694481617051887</v>
      </c>
      <c r="AG28" s="164">
        <v>8.6414295898546669</v>
      </c>
      <c r="AH28" s="164">
        <v>3.624510760398338</v>
      </c>
      <c r="AI28" s="164">
        <v>8.4270255001052892</v>
      </c>
      <c r="AJ28" s="164">
        <v>3.6938801562459402</v>
      </c>
      <c r="AK28" s="164">
        <v>6.4161528687898395</v>
      </c>
      <c r="AL28" s="164">
        <v>9.535590280394608</v>
      </c>
      <c r="AM28" s="164">
        <v>4.8009475180779395</v>
      </c>
      <c r="AN28" s="164">
        <v>5.4537628264054021</v>
      </c>
      <c r="AO28" s="164">
        <v>3.0764835134920281</v>
      </c>
      <c r="AP28" s="164">
        <v>30.275011724634087</v>
      </c>
      <c r="AQ28" s="164">
        <v>4.7096896712278964</v>
      </c>
      <c r="AR28" s="164">
        <v>0.86794964000000008</v>
      </c>
      <c r="AS28" s="164">
        <v>16.678958942456241</v>
      </c>
      <c r="AT28" s="164">
        <v>16.286251623471625</v>
      </c>
      <c r="AU28" s="164">
        <v>3.4867757862479656</v>
      </c>
      <c r="AV28" s="164">
        <v>0.44601059737753618</v>
      </c>
      <c r="AW28" s="164">
        <v>39.259496201546874</v>
      </c>
      <c r="AX28" s="164">
        <v>1.0789466369931249</v>
      </c>
      <c r="AY28" s="164">
        <v>3.1561852085920097</v>
      </c>
      <c r="AZ28" s="164">
        <v>1.536040000340696</v>
      </c>
      <c r="BA28" s="164">
        <v>1.6368221235389893</v>
      </c>
      <c r="BB28" s="164">
        <v>0.66186891999999997</v>
      </c>
      <c r="BC28" s="164">
        <v>0.76679403000000002</v>
      </c>
      <c r="BD28" s="164">
        <v>0.45864699799432818</v>
      </c>
      <c r="BE28" s="164">
        <v>1.7661094399999999</v>
      </c>
      <c r="BF28" s="164">
        <v>0.16672859000000001</v>
      </c>
      <c r="BG28" s="164">
        <v>0.89252854999999998</v>
      </c>
      <c r="BH28" s="164">
        <v>2.2631000830129619</v>
      </c>
      <c r="BI28" s="164">
        <v>0.59804080000000004</v>
      </c>
      <c r="BJ28" s="164">
        <v>12.323023795363859</v>
      </c>
      <c r="BK28" s="164">
        <v>0.32377345000000002</v>
      </c>
      <c r="BL28" s="164">
        <v>4.6546250969171883</v>
      </c>
      <c r="BM28" s="164">
        <v>1.3683757926426536</v>
      </c>
      <c r="BN28" s="164">
        <v>3.8037747165832663</v>
      </c>
      <c r="BO28" s="164">
        <v>2.00419737</v>
      </c>
      <c r="BP28" s="164">
        <v>6.8793607136191675</v>
      </c>
      <c r="BQ28" s="164">
        <v>0.91569817688188349</v>
      </c>
    </row>
    <row r="29" spans="1:69" ht="23.25" customHeight="1" x14ac:dyDescent="0.25">
      <c r="A29" s="159">
        <v>7044</v>
      </c>
      <c r="B29" s="169" t="s">
        <v>141</v>
      </c>
      <c r="C29" s="170">
        <v>2.0802035299999999</v>
      </c>
      <c r="D29" s="170">
        <v>2.4330259200000004</v>
      </c>
      <c r="E29" s="170">
        <v>2.0277626</v>
      </c>
      <c r="F29" s="170">
        <v>2.0176294199999996</v>
      </c>
      <c r="G29" s="170">
        <v>1.3998693900000001</v>
      </c>
      <c r="H29" s="170">
        <v>1.31878574</v>
      </c>
      <c r="I29" s="170">
        <v>1.2719218099999998</v>
      </c>
      <c r="J29" s="170">
        <v>1.28560981</v>
      </c>
      <c r="K29" s="170">
        <v>1.4424462000000002</v>
      </c>
      <c r="L29" s="170">
        <v>1.85078678</v>
      </c>
      <c r="M29" s="170">
        <v>1.6709632499999998</v>
      </c>
      <c r="N29" s="170">
        <v>1.5256731899999998</v>
      </c>
      <c r="O29" s="170">
        <v>1.5510576100000002</v>
      </c>
      <c r="P29" s="164">
        <v>0.59667247999999995</v>
      </c>
      <c r="Q29" s="164">
        <v>0.56056479000000003</v>
      </c>
      <c r="R29" s="164">
        <v>0.59650832999999992</v>
      </c>
      <c r="S29" s="164">
        <v>0.32645793000000001</v>
      </c>
      <c r="T29" s="164">
        <v>0.62803827000000001</v>
      </c>
      <c r="U29" s="164">
        <v>0.78296887000000004</v>
      </c>
      <c r="V29" s="164">
        <v>0.65372867000000001</v>
      </c>
      <c r="W29" s="164">
        <v>0.36829011</v>
      </c>
      <c r="X29" s="164">
        <v>0.51033097999999999</v>
      </c>
      <c r="Y29" s="164">
        <v>0.58939929000000002</v>
      </c>
      <c r="Z29" s="164">
        <v>0.58425510000000003</v>
      </c>
      <c r="AA29" s="164">
        <v>0.34377722999999999</v>
      </c>
      <c r="AB29" s="164">
        <v>0.56779883999999992</v>
      </c>
      <c r="AC29" s="164">
        <v>0.61341269999999992</v>
      </c>
      <c r="AD29" s="164">
        <v>0.64366226999999998</v>
      </c>
      <c r="AE29" s="164">
        <v>0.19275560999999999</v>
      </c>
      <c r="AF29" s="164">
        <v>0.46981233</v>
      </c>
      <c r="AG29" s="164">
        <v>0.43168371</v>
      </c>
      <c r="AH29" s="164">
        <v>0.40739661999999999</v>
      </c>
      <c r="AI29" s="164">
        <v>9.0976729999999992E-2</v>
      </c>
      <c r="AJ29" s="164">
        <v>0.38504452</v>
      </c>
      <c r="AK29" s="164">
        <v>0.43820743000000001</v>
      </c>
      <c r="AL29" s="164">
        <v>0.35131840999999997</v>
      </c>
      <c r="AM29" s="164">
        <v>0.14421538</v>
      </c>
      <c r="AN29" s="164">
        <v>0.40352182000000003</v>
      </c>
      <c r="AO29" s="164">
        <v>0.32886177</v>
      </c>
      <c r="AP29" s="164">
        <v>0.40334505999999998</v>
      </c>
      <c r="AQ29" s="164">
        <v>0.13619316000000001</v>
      </c>
      <c r="AR29" s="164">
        <v>0.45336854999999998</v>
      </c>
      <c r="AS29" s="164">
        <v>0.39760228999999997</v>
      </c>
      <c r="AT29" s="164">
        <v>0.36942465000000002</v>
      </c>
      <c r="AU29" s="164">
        <v>6.5214320000000006E-2</v>
      </c>
      <c r="AV29" s="164">
        <v>0.48032132</v>
      </c>
      <c r="AW29" s="164">
        <v>0.45543307</v>
      </c>
      <c r="AX29" s="164">
        <v>0.42127594000000002</v>
      </c>
      <c r="AY29" s="164">
        <v>8.5415869999999991E-2</v>
      </c>
      <c r="AZ29" s="164">
        <v>0.44575209999999998</v>
      </c>
      <c r="BA29" s="164">
        <v>0.46466746999999997</v>
      </c>
      <c r="BB29" s="164">
        <v>0.39722240000000003</v>
      </c>
      <c r="BC29" s="164">
        <v>0.54314481000000003</v>
      </c>
      <c r="BD29" s="164">
        <v>0.51725211999999998</v>
      </c>
      <c r="BE29" s="164">
        <v>0.60161662000000005</v>
      </c>
      <c r="BF29" s="164">
        <v>0.42245026000000002</v>
      </c>
      <c r="BG29" s="164">
        <v>0.12964424999999999</v>
      </c>
      <c r="BH29" s="164">
        <v>0.41301316999999999</v>
      </c>
      <c r="BI29" s="164">
        <v>0.47578717999999998</v>
      </c>
      <c r="BJ29" s="164">
        <v>0.40917998999999999</v>
      </c>
      <c r="BK29" s="164">
        <v>0.22769285</v>
      </c>
      <c r="BL29" s="164">
        <v>0.39467251000000003</v>
      </c>
      <c r="BM29" s="164">
        <v>0.51152938000000003</v>
      </c>
      <c r="BN29" s="164">
        <v>0.51120637999999996</v>
      </c>
      <c r="BO29" s="164">
        <v>0.13364934000000001</v>
      </c>
      <c r="BP29" s="164">
        <v>0.54709697999999995</v>
      </c>
      <c r="BQ29" s="164">
        <v>0.55004808999999999</v>
      </c>
    </row>
    <row r="30" spans="1:69" ht="23.25" customHeight="1" x14ac:dyDescent="0.25">
      <c r="A30" s="159">
        <v>7045</v>
      </c>
      <c r="B30" s="169" t="s">
        <v>142</v>
      </c>
      <c r="C30" s="170">
        <v>1.23617949</v>
      </c>
      <c r="D30" s="170">
        <v>1.32440403</v>
      </c>
      <c r="E30" s="170">
        <v>1.2229729</v>
      </c>
      <c r="F30" s="170">
        <v>1.4195462399999998</v>
      </c>
      <c r="G30" s="170">
        <v>41.128521369999994</v>
      </c>
      <c r="H30" s="170">
        <v>59.357958615640072</v>
      </c>
      <c r="I30" s="170">
        <v>41.071878634041219</v>
      </c>
      <c r="J30" s="170">
        <v>68.742426038342316</v>
      </c>
      <c r="K30" s="170">
        <v>80.507077643292718</v>
      </c>
      <c r="L30" s="170">
        <v>36.304454319088833</v>
      </c>
      <c r="M30" s="170">
        <v>53.368849262851157</v>
      </c>
      <c r="N30" s="170">
        <v>55.484870134920214</v>
      </c>
      <c r="O30" s="170">
        <v>51.672207486939229</v>
      </c>
      <c r="P30" s="164">
        <v>0.17583904</v>
      </c>
      <c r="Q30" s="164">
        <v>0.27952986999999996</v>
      </c>
      <c r="R30" s="164">
        <v>0.19874382999999998</v>
      </c>
      <c r="S30" s="164">
        <v>0.58206674999999997</v>
      </c>
      <c r="T30" s="164">
        <v>0.21292617000000003</v>
      </c>
      <c r="U30" s="164">
        <v>0.28361259</v>
      </c>
      <c r="V30" s="164">
        <v>0.24491115999999999</v>
      </c>
      <c r="W30" s="164">
        <v>0.58295410999999997</v>
      </c>
      <c r="X30" s="164">
        <v>0.23279380999999999</v>
      </c>
      <c r="Y30" s="164">
        <v>0.26982020000000001</v>
      </c>
      <c r="Z30" s="164">
        <v>0.20388498999999999</v>
      </c>
      <c r="AA30" s="164">
        <v>0.51647390000000004</v>
      </c>
      <c r="AB30" s="164">
        <v>0.23217641999999999</v>
      </c>
      <c r="AC30" s="164">
        <v>0.22290063999999998</v>
      </c>
      <c r="AD30" s="164">
        <v>0.31791997000000005</v>
      </c>
      <c r="AE30" s="164">
        <v>0.64654920999999999</v>
      </c>
      <c r="AF30" s="164">
        <v>11.42268638</v>
      </c>
      <c r="AG30" s="164">
        <v>8.3268419800000011</v>
      </c>
      <c r="AH30" s="164">
        <v>11.511135729999999</v>
      </c>
      <c r="AI30" s="164">
        <v>9.8678572799999973</v>
      </c>
      <c r="AJ30" s="164">
        <v>6.2894404100000001</v>
      </c>
      <c r="AK30" s="164">
        <v>40.005568955640079</v>
      </c>
      <c r="AL30" s="164">
        <v>8.5595254799999978</v>
      </c>
      <c r="AM30" s="164">
        <v>4.5034237699999995</v>
      </c>
      <c r="AN30" s="164">
        <v>5.2806153500000006</v>
      </c>
      <c r="AO30" s="164">
        <v>24.69390874404122</v>
      </c>
      <c r="AP30" s="164">
        <v>4.5208563899999987</v>
      </c>
      <c r="AQ30" s="164">
        <v>6.5764981500000008</v>
      </c>
      <c r="AR30" s="164">
        <v>19.302603369409578</v>
      </c>
      <c r="AS30" s="164">
        <v>4.8720337399999991</v>
      </c>
      <c r="AT30" s="164">
        <v>5.0295970099999998</v>
      </c>
      <c r="AU30" s="164">
        <v>39.538191918932739</v>
      </c>
      <c r="AV30" s="164">
        <v>5.5918470799999991</v>
      </c>
      <c r="AW30" s="164">
        <v>5.6624558199999999</v>
      </c>
      <c r="AX30" s="164">
        <v>14.410968742949485</v>
      </c>
      <c r="AY30" s="164">
        <v>54.84180600034324</v>
      </c>
      <c r="AZ30" s="164">
        <v>13.088975140327278</v>
      </c>
      <c r="BA30" s="164">
        <v>6.7753918399999993</v>
      </c>
      <c r="BB30" s="164">
        <v>6.90948122</v>
      </c>
      <c r="BC30" s="164">
        <v>9.5306061187615558</v>
      </c>
      <c r="BD30" s="164">
        <v>9.6978206239214426</v>
      </c>
      <c r="BE30" s="164">
        <v>7.78262432</v>
      </c>
      <c r="BF30" s="164">
        <v>12.202348760756033</v>
      </c>
      <c r="BG30" s="164">
        <v>23.686055558173685</v>
      </c>
      <c r="BH30" s="164">
        <v>11.689288092056763</v>
      </c>
      <c r="BI30" s="164">
        <v>11.517863160000001</v>
      </c>
      <c r="BJ30" s="164">
        <v>11.672215980000001</v>
      </c>
      <c r="BK30" s="164">
        <v>20.605502902863446</v>
      </c>
      <c r="BL30" s="164">
        <v>11.863557009999999</v>
      </c>
      <c r="BM30" s="164">
        <v>12.13180813</v>
      </c>
      <c r="BN30" s="164">
        <v>13.718433883291631</v>
      </c>
      <c r="BO30" s="164">
        <v>13.958408463647599</v>
      </c>
      <c r="BP30" s="164">
        <v>15.684986093619166</v>
      </c>
      <c r="BQ30" s="164">
        <v>10.504894406881881</v>
      </c>
    </row>
    <row r="31" spans="1:69" ht="23.25" customHeight="1" x14ac:dyDescent="0.25">
      <c r="A31" s="165">
        <v>70451</v>
      </c>
      <c r="B31" s="166" t="s">
        <v>143</v>
      </c>
      <c r="C31" s="167">
        <v>0.21476999999999999</v>
      </c>
      <c r="D31" s="167">
        <v>0.24139575999999999</v>
      </c>
      <c r="E31" s="167">
        <v>0.18845405999999998</v>
      </c>
      <c r="F31" s="167">
        <v>0.27690665999999997</v>
      </c>
      <c r="G31" s="167">
        <v>35.834984689999999</v>
      </c>
      <c r="H31" s="167">
        <v>24.481144959999995</v>
      </c>
      <c r="I31" s="167">
        <v>21.185879779999997</v>
      </c>
      <c r="J31" s="167">
        <v>18.60696265</v>
      </c>
      <c r="K31" s="167">
        <v>21.554605479999999</v>
      </c>
      <c r="L31" s="167">
        <v>26.223505750000001</v>
      </c>
      <c r="M31" s="167">
        <v>32.360472210000005</v>
      </c>
      <c r="N31" s="167">
        <v>50.654202600000005</v>
      </c>
      <c r="O31" s="167">
        <v>50.216348826939225</v>
      </c>
      <c r="P31" s="168">
        <v>1.3236290000000001E-2</v>
      </c>
      <c r="Q31" s="168">
        <v>7.0823649999999988E-2</v>
      </c>
      <c r="R31" s="168">
        <v>2.069155E-2</v>
      </c>
      <c r="S31" s="168">
        <v>0.11001851</v>
      </c>
      <c r="T31" s="168">
        <v>3.1483169999999998E-2</v>
      </c>
      <c r="U31" s="168">
        <v>4.1219169999999999E-2</v>
      </c>
      <c r="V31" s="168">
        <v>4.3022239999999996E-2</v>
      </c>
      <c r="W31" s="168">
        <v>0.12567117999999999</v>
      </c>
      <c r="X31" s="168">
        <v>2.09126E-2</v>
      </c>
      <c r="Y31" s="168">
        <v>3.5465480000000001E-2</v>
      </c>
      <c r="Z31" s="168">
        <v>2.6090540000000002E-2</v>
      </c>
      <c r="AA31" s="168">
        <v>0.10598544</v>
      </c>
      <c r="AB31" s="168">
        <v>3.056159E-2</v>
      </c>
      <c r="AC31" s="168">
        <v>2.8457639999999999E-2</v>
      </c>
      <c r="AD31" s="168">
        <v>5.8711319999999997E-2</v>
      </c>
      <c r="AE31" s="168">
        <v>0.15917610999999998</v>
      </c>
      <c r="AF31" s="168">
        <v>9.1532303600000002</v>
      </c>
      <c r="AG31" s="168">
        <v>8.1073308199999996</v>
      </c>
      <c r="AH31" s="168">
        <v>9.2198350300000005</v>
      </c>
      <c r="AI31" s="168">
        <v>9.3545884799999985</v>
      </c>
      <c r="AJ31" s="168">
        <v>6.04562592</v>
      </c>
      <c r="AK31" s="168">
        <v>6.1228841300000001</v>
      </c>
      <c r="AL31" s="168">
        <v>8.1801699799999987</v>
      </c>
      <c r="AM31" s="168">
        <v>4.1324649299999994</v>
      </c>
      <c r="AN31" s="168">
        <v>5.04057903</v>
      </c>
      <c r="AO31" s="168">
        <v>5.84784478</v>
      </c>
      <c r="AP31" s="168">
        <v>4.2010491399999994</v>
      </c>
      <c r="AQ31" s="168">
        <v>6.0964068300000003</v>
      </c>
      <c r="AR31" s="168">
        <v>4.6393776099999995</v>
      </c>
      <c r="AS31" s="168">
        <v>4.6406999499999992</v>
      </c>
      <c r="AT31" s="168">
        <v>4.63109342</v>
      </c>
      <c r="AU31" s="168">
        <v>4.6957916700000002</v>
      </c>
      <c r="AV31" s="168">
        <v>5.3542324099999989</v>
      </c>
      <c r="AW31" s="168">
        <v>5.3623944799999999</v>
      </c>
      <c r="AX31" s="168">
        <v>5.3738750699999995</v>
      </c>
      <c r="AY31" s="168">
        <v>5.4641035200000001</v>
      </c>
      <c r="AZ31" s="168">
        <v>6.5405147800000005</v>
      </c>
      <c r="BA31" s="168">
        <v>6.5236365099999993</v>
      </c>
      <c r="BB31" s="168">
        <v>6.5153467800000007</v>
      </c>
      <c r="BC31" s="168">
        <v>6.6440076799999996</v>
      </c>
      <c r="BD31" s="168">
        <v>7.4762000799999999</v>
      </c>
      <c r="BE31" s="168">
        <v>7.4833886300000003</v>
      </c>
      <c r="BF31" s="168">
        <v>11.34273636</v>
      </c>
      <c r="BG31" s="168">
        <v>6.05814714</v>
      </c>
      <c r="BH31" s="168">
        <v>11.21258884</v>
      </c>
      <c r="BI31" s="168">
        <v>10.960494310000001</v>
      </c>
      <c r="BJ31" s="168">
        <v>11.240995160000001</v>
      </c>
      <c r="BK31" s="168">
        <v>17.240124290000001</v>
      </c>
      <c r="BL31" s="168">
        <v>11.653552339999999</v>
      </c>
      <c r="BM31" s="168">
        <v>11.888049949999999</v>
      </c>
      <c r="BN31" s="168">
        <v>13.340539403291631</v>
      </c>
      <c r="BO31" s="168">
        <v>13.334207133647599</v>
      </c>
      <c r="BP31" s="168">
        <v>15.409667443619167</v>
      </c>
      <c r="BQ31" s="168">
        <v>10.231677456881883</v>
      </c>
    </row>
    <row r="32" spans="1:69" ht="23.25" customHeight="1" x14ac:dyDescent="0.25">
      <c r="A32" s="165">
        <v>70452</v>
      </c>
      <c r="B32" s="166" t="s">
        <v>144</v>
      </c>
      <c r="C32" s="167">
        <v>0.60107089999999996</v>
      </c>
      <c r="D32" s="167">
        <v>0.61526236999999995</v>
      </c>
      <c r="E32" s="167">
        <v>0.59862532000000002</v>
      </c>
      <c r="F32" s="167">
        <v>0.62629665000000001</v>
      </c>
      <c r="G32" s="167">
        <v>4.6216742300000009</v>
      </c>
      <c r="H32" s="167">
        <v>0.58704807999999997</v>
      </c>
      <c r="I32" s="167">
        <v>0.63746112999999993</v>
      </c>
      <c r="J32" s="167">
        <v>0.57963344999999999</v>
      </c>
      <c r="K32" s="167">
        <v>0.60870652000000003</v>
      </c>
      <c r="L32" s="167">
        <v>0.57011125000000007</v>
      </c>
      <c r="M32" s="167">
        <v>0.79462643999999993</v>
      </c>
      <c r="N32" s="167">
        <v>0.74173157000000001</v>
      </c>
      <c r="O32" s="167">
        <v>0.66869544999999997</v>
      </c>
      <c r="P32" s="168">
        <v>0.10681556</v>
      </c>
      <c r="Q32" s="168">
        <v>0.14190907</v>
      </c>
      <c r="R32" s="168">
        <v>0.11469417999999999</v>
      </c>
      <c r="S32" s="168">
        <v>0.23765209000000001</v>
      </c>
      <c r="T32" s="168">
        <v>0.10729795</v>
      </c>
      <c r="U32" s="168">
        <v>0.12865662999999999</v>
      </c>
      <c r="V32" s="168">
        <v>0.11847747</v>
      </c>
      <c r="W32" s="168">
        <v>0.26083032</v>
      </c>
      <c r="X32" s="168">
        <v>0.11838064999999999</v>
      </c>
      <c r="Y32" s="168">
        <v>0.13906585000000002</v>
      </c>
      <c r="Z32" s="168">
        <v>0.11690349999999999</v>
      </c>
      <c r="AA32" s="168">
        <v>0.22427532</v>
      </c>
      <c r="AB32" s="168">
        <v>0.12432043</v>
      </c>
      <c r="AC32" s="168">
        <v>0.10935149000000001</v>
      </c>
      <c r="AD32" s="168">
        <v>0.14346794000000002</v>
      </c>
      <c r="AE32" s="168">
        <v>0.24915679000000002</v>
      </c>
      <c r="AF32" s="168">
        <v>2.1550593500000002</v>
      </c>
      <c r="AG32" s="168">
        <v>0.12636516</v>
      </c>
      <c r="AH32" s="168">
        <v>2.1413354500000001</v>
      </c>
      <c r="AI32" s="168">
        <v>0.19891426999999998</v>
      </c>
      <c r="AJ32" s="168">
        <v>0.13926163</v>
      </c>
      <c r="AK32" s="168">
        <v>0.1241737</v>
      </c>
      <c r="AL32" s="168">
        <v>0.12433103999999999</v>
      </c>
      <c r="AM32" s="168">
        <v>0.19928171</v>
      </c>
      <c r="AN32" s="168">
        <v>0.13422492999999999</v>
      </c>
      <c r="AO32" s="168">
        <v>0.12908703999999999</v>
      </c>
      <c r="AP32" s="168">
        <v>0.13125014000000002</v>
      </c>
      <c r="AQ32" s="168">
        <v>0.24289901999999999</v>
      </c>
      <c r="AR32" s="168">
        <v>0.13354947</v>
      </c>
      <c r="AS32" s="168">
        <v>0.12034404</v>
      </c>
      <c r="AT32" s="168">
        <v>0.13785288000000001</v>
      </c>
      <c r="AU32" s="168">
        <v>0.18788705999999999</v>
      </c>
      <c r="AV32" s="168">
        <v>0.14094581</v>
      </c>
      <c r="AW32" s="168">
        <v>0.14895698999999998</v>
      </c>
      <c r="AX32" s="168">
        <v>0.11116816</v>
      </c>
      <c r="AY32" s="168">
        <v>0.20763556</v>
      </c>
      <c r="AZ32" s="168">
        <v>0.1246318</v>
      </c>
      <c r="BA32" s="168">
        <v>0.13948976000000002</v>
      </c>
      <c r="BB32" s="168">
        <v>0.12060203999999999</v>
      </c>
      <c r="BC32" s="168">
        <v>0.18538764999999999</v>
      </c>
      <c r="BD32" s="168">
        <v>0.17729957999999998</v>
      </c>
      <c r="BE32" s="168">
        <v>0.18784429</v>
      </c>
      <c r="BF32" s="168">
        <v>0.17302439</v>
      </c>
      <c r="BG32" s="168">
        <v>0.25645817999999998</v>
      </c>
      <c r="BH32" s="168">
        <v>0.16605924999999999</v>
      </c>
      <c r="BI32" s="168">
        <v>0.15787910999999999</v>
      </c>
      <c r="BJ32" s="168">
        <v>0.15391739999999998</v>
      </c>
      <c r="BK32" s="168">
        <v>0.26387580999999999</v>
      </c>
      <c r="BL32" s="168">
        <v>0.11374930999999999</v>
      </c>
      <c r="BM32" s="168">
        <v>0.13625795999999998</v>
      </c>
      <c r="BN32" s="168">
        <v>0.12382871000000001</v>
      </c>
      <c r="BO32" s="168">
        <v>0.29485946999999996</v>
      </c>
      <c r="BP32" s="168">
        <v>0.12982782000000001</v>
      </c>
      <c r="BQ32" s="168">
        <v>0.1603097</v>
      </c>
    </row>
    <row r="33" spans="1:69" ht="23.25" customHeight="1" x14ac:dyDescent="0.25">
      <c r="A33" s="165">
        <v>70454</v>
      </c>
      <c r="B33" s="166" t="s">
        <v>145</v>
      </c>
      <c r="C33" s="167">
        <v>0.42033858999999996</v>
      </c>
      <c r="D33" s="167">
        <v>0.46774590000000005</v>
      </c>
      <c r="E33" s="167">
        <v>0.43589352000000003</v>
      </c>
      <c r="F33" s="167">
        <v>0.51634292999999998</v>
      </c>
      <c r="G33" s="167">
        <v>0.67186245</v>
      </c>
      <c r="H33" s="167">
        <v>34.289765575640075</v>
      </c>
      <c r="I33" s="167">
        <v>19.248537724041221</v>
      </c>
      <c r="J33" s="167">
        <v>49.555829938342313</v>
      </c>
      <c r="K33" s="167">
        <v>58.343765643292727</v>
      </c>
      <c r="L33" s="167">
        <v>9.510837319088834</v>
      </c>
      <c r="M33" s="167">
        <v>20.213750612851161</v>
      </c>
      <c r="N33" s="167">
        <v>4.0889359649202106</v>
      </c>
      <c r="O33" s="167">
        <v>0.78716321</v>
      </c>
      <c r="P33" s="168">
        <v>5.578719E-2</v>
      </c>
      <c r="Q33" s="168">
        <v>6.679715E-2</v>
      </c>
      <c r="R33" s="168">
        <v>6.3358100000000001E-2</v>
      </c>
      <c r="S33" s="168">
        <v>0.23439615</v>
      </c>
      <c r="T33" s="168">
        <v>7.4145050000000004E-2</v>
      </c>
      <c r="U33" s="168">
        <v>0.11373678999999999</v>
      </c>
      <c r="V33" s="168">
        <v>8.3411449999999998E-2</v>
      </c>
      <c r="W33" s="168">
        <v>0.19645261</v>
      </c>
      <c r="X33" s="168">
        <v>9.3500559999999996E-2</v>
      </c>
      <c r="Y33" s="168">
        <v>9.5288869999999998E-2</v>
      </c>
      <c r="Z33" s="168">
        <v>6.0890949999999999E-2</v>
      </c>
      <c r="AA33" s="168">
        <v>0.18621314000000003</v>
      </c>
      <c r="AB33" s="168">
        <v>7.7294399999999999E-2</v>
      </c>
      <c r="AC33" s="168">
        <v>8.5091509999999995E-2</v>
      </c>
      <c r="AD33" s="168">
        <v>0.11574071000000001</v>
      </c>
      <c r="AE33" s="168">
        <v>0.23821630999999999</v>
      </c>
      <c r="AF33" s="168">
        <v>0.11439666999999999</v>
      </c>
      <c r="AG33" s="168">
        <v>9.3146000000000007E-2</v>
      </c>
      <c r="AH33" s="168">
        <v>0.14996524999999999</v>
      </c>
      <c r="AI33" s="168">
        <v>0.31435453000000002</v>
      </c>
      <c r="AJ33" s="168">
        <v>0.10455286</v>
      </c>
      <c r="AK33" s="168">
        <v>33.758511125640077</v>
      </c>
      <c r="AL33" s="168">
        <v>0.25502446000000001</v>
      </c>
      <c r="AM33" s="168">
        <v>0.17167713000000001</v>
      </c>
      <c r="AN33" s="168">
        <v>0.10581139000000001</v>
      </c>
      <c r="AO33" s="168">
        <v>18.716976924041219</v>
      </c>
      <c r="AP33" s="168">
        <v>0.18855710999999997</v>
      </c>
      <c r="AQ33" s="168">
        <v>0.23719229999999999</v>
      </c>
      <c r="AR33" s="168">
        <v>14.529676289409577</v>
      </c>
      <c r="AS33" s="168">
        <v>0.11098975</v>
      </c>
      <c r="AT33" s="168">
        <v>0.26065071000000001</v>
      </c>
      <c r="AU33" s="168">
        <v>34.654513188932739</v>
      </c>
      <c r="AV33" s="168">
        <v>9.6668859999999995E-2</v>
      </c>
      <c r="AW33" s="168">
        <v>0.15110434999999997</v>
      </c>
      <c r="AX33" s="168">
        <v>8.925925512949485</v>
      </c>
      <c r="AY33" s="168">
        <v>49.170066920343238</v>
      </c>
      <c r="AZ33" s="168">
        <v>6.4238285603272782</v>
      </c>
      <c r="BA33" s="168">
        <v>0.11226557000000001</v>
      </c>
      <c r="BB33" s="168">
        <v>0.27353240000000001</v>
      </c>
      <c r="BC33" s="168">
        <v>2.7012107887615566</v>
      </c>
      <c r="BD33" s="168">
        <v>2.044320963921443</v>
      </c>
      <c r="BE33" s="168">
        <v>0.11139139999999999</v>
      </c>
      <c r="BF33" s="168">
        <v>0.68658801075603304</v>
      </c>
      <c r="BG33" s="168">
        <v>17.371450238173686</v>
      </c>
      <c r="BH33" s="168">
        <v>0.31064000205676356</v>
      </c>
      <c r="BI33" s="168">
        <v>0.39948973999999998</v>
      </c>
      <c r="BJ33" s="168">
        <v>0.27730342000000002</v>
      </c>
      <c r="BK33" s="168">
        <v>3.1015028028634473</v>
      </c>
      <c r="BL33" s="168">
        <v>9.6255359999999998E-2</v>
      </c>
      <c r="BM33" s="168">
        <v>0.10750022000000001</v>
      </c>
      <c r="BN33" s="168">
        <v>0.25406577000000002</v>
      </c>
      <c r="BO33" s="168">
        <v>0.32934185999999999</v>
      </c>
      <c r="BP33" s="168">
        <v>0.14549082999999999</v>
      </c>
      <c r="BQ33" s="168">
        <v>0.11290725</v>
      </c>
    </row>
    <row r="34" spans="1:69" ht="23.25" customHeight="1" x14ac:dyDescent="0.25">
      <c r="A34" s="159">
        <v>7046</v>
      </c>
      <c r="B34" s="169" t="s">
        <v>146</v>
      </c>
      <c r="C34" s="170">
        <v>8.1764514473948182</v>
      </c>
      <c r="D34" s="170">
        <v>6.0702649351195195</v>
      </c>
      <c r="E34" s="170">
        <v>2.9803803850533757</v>
      </c>
      <c r="F34" s="170">
        <v>9.2388352713206636</v>
      </c>
      <c r="G34" s="170">
        <v>41.189155295677139</v>
      </c>
      <c r="H34" s="170">
        <v>3.7583610599999999</v>
      </c>
      <c r="I34" s="170">
        <v>5.5229270499999998</v>
      </c>
      <c r="J34" s="170">
        <v>6.3069370400000002</v>
      </c>
      <c r="K34" s="170">
        <v>6.07063781</v>
      </c>
      <c r="L34" s="170">
        <v>6.65804274</v>
      </c>
      <c r="M34" s="170">
        <v>5.0682783700000007</v>
      </c>
      <c r="N34" s="170">
        <v>8.0774544028634452</v>
      </c>
      <c r="O34" s="170">
        <v>5.7970133499999994</v>
      </c>
      <c r="P34" s="164">
        <v>3.6401416893847656</v>
      </c>
      <c r="Q34" s="164">
        <v>0.70903736118351801</v>
      </c>
      <c r="R34" s="164">
        <v>0.97730684837901194</v>
      </c>
      <c r="S34" s="164">
        <v>2.8499655484475239</v>
      </c>
      <c r="T34" s="164">
        <v>1.4224504599999999</v>
      </c>
      <c r="U34" s="164">
        <v>2.0282777200007698</v>
      </c>
      <c r="V34" s="164">
        <v>1.7125940497826668</v>
      </c>
      <c r="W34" s="164">
        <v>0.90694270533608268</v>
      </c>
      <c r="X34" s="164">
        <v>1.3265703250533756</v>
      </c>
      <c r="Y34" s="164">
        <v>0.64777552000000005</v>
      </c>
      <c r="Z34" s="164">
        <v>0.72035821999999994</v>
      </c>
      <c r="AA34" s="164">
        <v>0.28567631999999998</v>
      </c>
      <c r="AB34" s="164">
        <v>7.3888832713206618</v>
      </c>
      <c r="AC34" s="164">
        <v>0.62233485999999993</v>
      </c>
      <c r="AD34" s="164">
        <v>0.60273896999999999</v>
      </c>
      <c r="AE34" s="164">
        <v>0.62487817000000001</v>
      </c>
      <c r="AF34" s="164">
        <v>0.56306924000000003</v>
      </c>
      <c r="AG34" s="164">
        <v>22.075753942327353</v>
      </c>
      <c r="AH34" s="164">
        <v>1.0491890336404193</v>
      </c>
      <c r="AI34" s="164">
        <v>17.501143079709362</v>
      </c>
      <c r="AJ34" s="164">
        <v>0.52534808999999993</v>
      </c>
      <c r="AK34" s="164">
        <v>0.81056328</v>
      </c>
      <c r="AL34" s="164">
        <v>1.88813626</v>
      </c>
      <c r="AM34" s="164">
        <v>0.53431343000000009</v>
      </c>
      <c r="AN34" s="164">
        <v>2.2147215899999999</v>
      </c>
      <c r="AO34" s="164">
        <v>1.0261390100000001</v>
      </c>
      <c r="AP34" s="164">
        <v>1.5526431600000001</v>
      </c>
      <c r="AQ34" s="164">
        <v>0.72942329000000006</v>
      </c>
      <c r="AR34" s="164">
        <v>1.9849601100000001</v>
      </c>
      <c r="AS34" s="164">
        <v>2.7460096200000002</v>
      </c>
      <c r="AT34" s="164">
        <v>1.2934956000000002</v>
      </c>
      <c r="AU34" s="164">
        <v>0.28247171000000004</v>
      </c>
      <c r="AV34" s="164">
        <v>1.1119586299999999</v>
      </c>
      <c r="AW34" s="164">
        <v>0.93044067000000008</v>
      </c>
      <c r="AX34" s="164">
        <v>2.5952244900000001</v>
      </c>
      <c r="AY34" s="164">
        <v>1.4330140200000001</v>
      </c>
      <c r="AZ34" s="164">
        <v>1.71695829</v>
      </c>
      <c r="BA34" s="164">
        <v>2.1209463500000001</v>
      </c>
      <c r="BB34" s="164">
        <v>1.3463345800000002</v>
      </c>
      <c r="BC34" s="164">
        <v>1.4738035199999999</v>
      </c>
      <c r="BD34" s="164">
        <v>1.22380577</v>
      </c>
      <c r="BE34" s="164">
        <v>1.4022494999999999</v>
      </c>
      <c r="BF34" s="164">
        <v>1.55930977</v>
      </c>
      <c r="BG34" s="164">
        <v>0.88291332999999994</v>
      </c>
      <c r="BH34" s="164">
        <v>0.96705133999999993</v>
      </c>
      <c r="BI34" s="164">
        <v>1.4668216099999998</v>
      </c>
      <c r="BJ34" s="164">
        <v>1.21558023</v>
      </c>
      <c r="BK34" s="164">
        <v>4.428001222863446</v>
      </c>
      <c r="BL34" s="164">
        <v>0.78230180000000005</v>
      </c>
      <c r="BM34" s="164">
        <v>1.4936649499999999</v>
      </c>
      <c r="BN34" s="164">
        <v>1.7008419100000001</v>
      </c>
      <c r="BO34" s="164">
        <v>1.82020469</v>
      </c>
      <c r="BP34" s="164">
        <v>1.4176174800000003</v>
      </c>
      <c r="BQ34" s="164">
        <v>1.4275122499999999</v>
      </c>
    </row>
    <row r="35" spans="1:69" ht="23.25" customHeight="1" x14ac:dyDescent="0.25">
      <c r="A35" s="159">
        <v>7047</v>
      </c>
      <c r="B35" s="169" t="s">
        <v>147</v>
      </c>
      <c r="C35" s="170">
        <v>1.4705678361326226E-2</v>
      </c>
      <c r="D35" s="170">
        <v>56.437044762195768</v>
      </c>
      <c r="E35" s="170">
        <v>7.5098592023429083</v>
      </c>
      <c r="F35" s="170">
        <v>5.2344700932982393</v>
      </c>
      <c r="G35" s="170">
        <v>12.013587999999999</v>
      </c>
      <c r="H35" s="170">
        <v>10.18700958</v>
      </c>
      <c r="I35" s="170">
        <v>9.3187230000000003</v>
      </c>
      <c r="J35" s="170">
        <v>9.0484239999999989</v>
      </c>
      <c r="K35" s="170">
        <v>11.410430909999999</v>
      </c>
      <c r="L35" s="170">
        <v>11.966895000000001</v>
      </c>
      <c r="M35" s="170">
        <v>13.263582190000001</v>
      </c>
      <c r="N35" s="170">
        <v>18.114769047681929</v>
      </c>
      <c r="O35" s="170">
        <v>20.363129304612958</v>
      </c>
      <c r="P35" s="164">
        <v>0</v>
      </c>
      <c r="Q35" s="164">
        <v>0</v>
      </c>
      <c r="R35" s="164">
        <v>0</v>
      </c>
      <c r="S35" s="164">
        <v>1.4705678361326226E-2</v>
      </c>
      <c r="T35" s="164">
        <v>22.247028284580541</v>
      </c>
      <c r="U35" s="164">
        <v>1.1250570905682982</v>
      </c>
      <c r="V35" s="164">
        <v>2.5016569009732259</v>
      </c>
      <c r="W35" s="164">
        <v>30.563302486073699</v>
      </c>
      <c r="X35" s="164">
        <v>0</v>
      </c>
      <c r="Y35" s="164">
        <v>0</v>
      </c>
      <c r="Z35" s="164">
        <v>0</v>
      </c>
      <c r="AA35" s="164">
        <v>7.5098592023429083</v>
      </c>
      <c r="AB35" s="164">
        <v>0</v>
      </c>
      <c r="AC35" s="164">
        <v>2.4499418593805879</v>
      </c>
      <c r="AD35" s="164">
        <v>2.7845282339176514</v>
      </c>
      <c r="AE35" s="164">
        <v>0</v>
      </c>
      <c r="AF35" s="164">
        <v>3.0562223300000002</v>
      </c>
      <c r="AG35" s="164">
        <v>2.9893056699999998</v>
      </c>
      <c r="AH35" s="164">
        <v>3.0347249999999999</v>
      </c>
      <c r="AI35" s="164">
        <v>2.933335</v>
      </c>
      <c r="AJ35" s="164">
        <v>2.8030984999999999</v>
      </c>
      <c r="AK35" s="164">
        <v>2.6571220000000002</v>
      </c>
      <c r="AL35" s="164">
        <v>3.1814572999999999</v>
      </c>
      <c r="AM35" s="164">
        <v>1.5453317799999999</v>
      </c>
      <c r="AN35" s="164">
        <v>2.62378965</v>
      </c>
      <c r="AO35" s="164">
        <v>2.22894945</v>
      </c>
      <c r="AP35" s="164">
        <v>2.3270344500000002</v>
      </c>
      <c r="AQ35" s="164">
        <v>2.1389494500000001</v>
      </c>
      <c r="AR35" s="164">
        <v>3.1909604200000001</v>
      </c>
      <c r="AS35" s="164">
        <v>2.3343419999999999</v>
      </c>
      <c r="AT35" s="164">
        <v>2.1411039999999999</v>
      </c>
      <c r="AU35" s="164">
        <v>1.3820175800000001</v>
      </c>
      <c r="AV35" s="164">
        <v>3.4634640000000001</v>
      </c>
      <c r="AW35" s="164">
        <v>2.6534659999999999</v>
      </c>
      <c r="AX35" s="164">
        <v>2.8909389999999999</v>
      </c>
      <c r="AY35" s="164">
        <v>2.4025619100000002</v>
      </c>
      <c r="AZ35" s="164">
        <v>3.7318060000000002</v>
      </c>
      <c r="BA35" s="164">
        <v>2.728548</v>
      </c>
      <c r="BB35" s="164">
        <v>3.2560929999999999</v>
      </c>
      <c r="BC35" s="164">
        <v>2.250448</v>
      </c>
      <c r="BD35" s="164">
        <v>3.4148589999999999</v>
      </c>
      <c r="BE35" s="164">
        <v>3.1725452500000002</v>
      </c>
      <c r="BF35" s="164">
        <v>4.6992314999999998</v>
      </c>
      <c r="BG35" s="164">
        <v>1.9769464399999999</v>
      </c>
      <c r="BH35" s="164">
        <v>3.2947433799999999</v>
      </c>
      <c r="BI35" s="164">
        <v>3.1024295099999999</v>
      </c>
      <c r="BJ35" s="164">
        <v>8.7051666476819296</v>
      </c>
      <c r="BK35" s="164">
        <v>3.0124295099999996</v>
      </c>
      <c r="BL35" s="164">
        <v>2.1133528399999997</v>
      </c>
      <c r="BM35" s="164">
        <v>8.056934181321326</v>
      </c>
      <c r="BN35" s="164">
        <v>6.1764475032916328</v>
      </c>
      <c r="BO35" s="164">
        <v>4.0163947799999997</v>
      </c>
      <c r="BP35" s="164">
        <v>7.9467157036191676</v>
      </c>
      <c r="BQ35" s="164">
        <v>1.7242303368818834</v>
      </c>
    </row>
    <row r="36" spans="1:69" ht="23.25" customHeight="1" x14ac:dyDescent="0.25">
      <c r="A36" s="159">
        <v>7048</v>
      </c>
      <c r="B36" s="169" t="s">
        <v>148</v>
      </c>
      <c r="C36" s="170">
        <v>1.2730393699999998</v>
      </c>
      <c r="D36" s="170">
        <v>1.5074009099999999</v>
      </c>
      <c r="E36" s="170">
        <v>1.60011093</v>
      </c>
      <c r="F36" s="170">
        <v>1.6879785299999999</v>
      </c>
      <c r="G36" s="170">
        <v>1.5923442000000003</v>
      </c>
      <c r="H36" s="170">
        <v>1.76416949</v>
      </c>
      <c r="I36" s="170">
        <v>1.7129220300000001</v>
      </c>
      <c r="J36" s="170">
        <v>1.5415084100000001</v>
      </c>
      <c r="K36" s="170">
        <v>1.9721872200000001</v>
      </c>
      <c r="L36" s="170">
        <v>2.6502561300000003</v>
      </c>
      <c r="M36" s="170">
        <v>2.0945131099999998</v>
      </c>
      <c r="N36" s="170">
        <v>2.2820945999999998</v>
      </c>
      <c r="O36" s="170">
        <v>2.6048483899999999</v>
      </c>
      <c r="P36" s="164">
        <v>0.43043305999999998</v>
      </c>
      <c r="Q36" s="164">
        <v>0.50716523999999996</v>
      </c>
      <c r="R36" s="164">
        <v>0.41368196000000002</v>
      </c>
      <c r="S36" s="164">
        <v>-7.8240889999999993E-2</v>
      </c>
      <c r="T36" s="164">
        <v>0.56867900000000005</v>
      </c>
      <c r="U36" s="164">
        <v>0.58895723000000011</v>
      </c>
      <c r="V36" s="164">
        <v>0.45564604999999997</v>
      </c>
      <c r="W36" s="164">
        <v>-0.10588136999999999</v>
      </c>
      <c r="X36" s="164">
        <v>0.49554356999999999</v>
      </c>
      <c r="Y36" s="164">
        <v>0.69332705000000006</v>
      </c>
      <c r="Z36" s="164">
        <v>0.38786478000000002</v>
      </c>
      <c r="AA36" s="164">
        <v>2.3375529999999999E-2</v>
      </c>
      <c r="AB36" s="164">
        <v>0.62935447</v>
      </c>
      <c r="AC36" s="164">
        <v>0.63800109999999999</v>
      </c>
      <c r="AD36" s="164">
        <v>0.66056349000000003</v>
      </c>
      <c r="AE36" s="164">
        <v>-0.23994052999999999</v>
      </c>
      <c r="AF36" s="164">
        <v>0.62632032999999998</v>
      </c>
      <c r="AG36" s="164">
        <v>0.55422581000000004</v>
      </c>
      <c r="AH36" s="164">
        <v>0.66350828000000006</v>
      </c>
      <c r="AI36" s="164">
        <v>-0.25171021999999998</v>
      </c>
      <c r="AJ36" s="164">
        <v>0.69644021</v>
      </c>
      <c r="AK36" s="164">
        <v>0.76973351000000001</v>
      </c>
      <c r="AL36" s="164">
        <v>0.61497856000000006</v>
      </c>
      <c r="AM36" s="164">
        <v>-0.31698278999999996</v>
      </c>
      <c r="AN36" s="164">
        <v>0.69751638000000005</v>
      </c>
      <c r="AO36" s="164">
        <v>0.62256179</v>
      </c>
      <c r="AP36" s="164">
        <v>0.64282581000000005</v>
      </c>
      <c r="AQ36" s="164">
        <v>-0.24998195000000001</v>
      </c>
      <c r="AR36" s="164">
        <v>0.61088707999999992</v>
      </c>
      <c r="AS36" s="164">
        <v>0.60552468000000004</v>
      </c>
      <c r="AT36" s="164">
        <v>0.61068518000000005</v>
      </c>
      <c r="AU36" s="164">
        <v>-0.28558853000000001</v>
      </c>
      <c r="AV36" s="164">
        <v>0.65199532999999998</v>
      </c>
      <c r="AW36" s="164">
        <v>0.60908724000000003</v>
      </c>
      <c r="AX36" s="164">
        <v>0.51609645000000004</v>
      </c>
      <c r="AY36" s="164">
        <v>0.19500820000000002</v>
      </c>
      <c r="AZ36" s="164">
        <v>0.64343081000000002</v>
      </c>
      <c r="BA36" s="164">
        <v>0.71276134000000002</v>
      </c>
      <c r="BB36" s="164">
        <v>0.62661851000000002</v>
      </c>
      <c r="BC36" s="164">
        <v>0.66744546999999999</v>
      </c>
      <c r="BD36" s="164">
        <v>0.69738197000000002</v>
      </c>
      <c r="BE36" s="164">
        <v>0.75366425999999997</v>
      </c>
      <c r="BF36" s="164">
        <v>0.64346687999999996</v>
      </c>
      <c r="BG36" s="164">
        <v>0</v>
      </c>
      <c r="BH36" s="164">
        <v>0.62264836000000001</v>
      </c>
      <c r="BI36" s="164">
        <v>0.77892077000000004</v>
      </c>
      <c r="BJ36" s="164">
        <v>0.66786303000000002</v>
      </c>
      <c r="BK36" s="164">
        <v>0.21266243999999998</v>
      </c>
      <c r="BL36" s="164">
        <v>0.56097141000000006</v>
      </c>
      <c r="BM36" s="164">
        <v>1.04380337</v>
      </c>
      <c r="BN36" s="164">
        <v>0.81019344000000004</v>
      </c>
      <c r="BO36" s="164">
        <v>0.18988016999999999</v>
      </c>
      <c r="BP36" s="164">
        <v>0.79590708999999993</v>
      </c>
      <c r="BQ36" s="164">
        <v>2.5667092699999996</v>
      </c>
    </row>
    <row r="37" spans="1:69" ht="23.25" customHeight="1" x14ac:dyDescent="0.25">
      <c r="A37" s="159">
        <v>7049</v>
      </c>
      <c r="B37" s="169" t="s">
        <v>149</v>
      </c>
      <c r="C37" s="170">
        <v>90.666005240000004</v>
      </c>
      <c r="D37" s="170">
        <v>71.467129520000015</v>
      </c>
      <c r="E37" s="170">
        <v>51.730161939999995</v>
      </c>
      <c r="F37" s="170">
        <v>57.525339289999998</v>
      </c>
      <c r="G37" s="170">
        <v>0.34674292000000373</v>
      </c>
      <c r="H37" s="170">
        <v>2.3306555900000037</v>
      </c>
      <c r="I37" s="170">
        <v>7.7195016300000026</v>
      </c>
      <c r="J37" s="170">
        <v>9.3081345699999964</v>
      </c>
      <c r="K37" s="170">
        <v>7.7417356099999992</v>
      </c>
      <c r="L37" s="170">
        <v>5.495829360000001</v>
      </c>
      <c r="M37" s="170">
        <v>12.647181059999996</v>
      </c>
      <c r="N37" s="170">
        <v>10.782281539999996</v>
      </c>
      <c r="O37" s="170">
        <v>7.9540251000000035</v>
      </c>
      <c r="P37" s="164">
        <v>15.631847519999999</v>
      </c>
      <c r="Q37" s="164">
        <v>15.87531551</v>
      </c>
      <c r="R37" s="164">
        <v>22.564265840000001</v>
      </c>
      <c r="S37" s="164">
        <v>36.594576370000006</v>
      </c>
      <c r="T37" s="164">
        <v>21.923440510000002</v>
      </c>
      <c r="U37" s="164">
        <v>14.32543001</v>
      </c>
      <c r="V37" s="164">
        <v>18.086582740000001</v>
      </c>
      <c r="W37" s="164">
        <v>17.131676259999999</v>
      </c>
      <c r="X37" s="164">
        <v>10.44147096</v>
      </c>
      <c r="Y37" s="164">
        <v>8.75336961</v>
      </c>
      <c r="Z37" s="164">
        <v>22.724691339999996</v>
      </c>
      <c r="AA37" s="164">
        <v>9.8106300300000004</v>
      </c>
      <c r="AB37" s="164">
        <v>18.190225640000001</v>
      </c>
      <c r="AC37" s="164">
        <v>15.24439261</v>
      </c>
      <c r="AD37" s="164">
        <v>12.822105410000001</v>
      </c>
      <c r="AE37" s="164">
        <v>11.268615630000001</v>
      </c>
      <c r="AF37" s="164">
        <v>-0.71480456000000236</v>
      </c>
      <c r="AG37" s="164">
        <v>0.53162536000000316</v>
      </c>
      <c r="AH37" s="164">
        <v>0.29932395000000112</v>
      </c>
      <c r="AI37" s="164">
        <v>0.2305981700000018</v>
      </c>
      <c r="AJ37" s="164">
        <v>0.61252521000000093</v>
      </c>
      <c r="AK37" s="164">
        <v>0.32669522000000067</v>
      </c>
      <c r="AL37" s="164">
        <v>0.71821358000000013</v>
      </c>
      <c r="AM37" s="164">
        <v>0.67322158000000198</v>
      </c>
      <c r="AN37" s="164">
        <v>0.22316625000000001</v>
      </c>
      <c r="AO37" s="164">
        <v>1.8886263600000013</v>
      </c>
      <c r="AP37" s="164">
        <v>0.6194918900000006</v>
      </c>
      <c r="AQ37" s="164">
        <v>4.9882171300000007</v>
      </c>
      <c r="AR37" s="164">
        <v>3.1855533499999997</v>
      </c>
      <c r="AS37" s="164">
        <v>2.2921346299999992</v>
      </c>
      <c r="AT37" s="164">
        <v>2.0411005599999985</v>
      </c>
      <c r="AU37" s="164">
        <v>1.7893460299999993</v>
      </c>
      <c r="AV37" s="164">
        <v>1.3142742300000005</v>
      </c>
      <c r="AW37" s="164">
        <v>2.1821234899999995</v>
      </c>
      <c r="AX37" s="164">
        <v>1.8891431399999996</v>
      </c>
      <c r="AY37" s="164">
        <v>2.3561947499999998</v>
      </c>
      <c r="AZ37" s="164">
        <v>1.4662000900000007</v>
      </c>
      <c r="BA37" s="164">
        <v>2.2837810399999992</v>
      </c>
      <c r="BB37" s="164">
        <v>0.96601533000000006</v>
      </c>
      <c r="BC37" s="164">
        <v>0.77983290000000038</v>
      </c>
      <c r="BD37" s="164">
        <v>2.0100105699999995</v>
      </c>
      <c r="BE37" s="164">
        <v>4.001951649999997</v>
      </c>
      <c r="BF37" s="164">
        <v>4.2366242600000001</v>
      </c>
      <c r="BG37" s="164">
        <v>2.3985945799999993</v>
      </c>
      <c r="BH37" s="164">
        <v>2.329931629999999</v>
      </c>
      <c r="BI37" s="164">
        <v>3.3618102300000006</v>
      </c>
      <c r="BJ37" s="164">
        <v>2.0458226999999991</v>
      </c>
      <c r="BK37" s="164">
        <v>3.0447169799999969</v>
      </c>
      <c r="BL37" s="164">
        <v>3.4959860499999991</v>
      </c>
      <c r="BM37" s="164">
        <v>2.5577078200000001</v>
      </c>
      <c r="BN37" s="164">
        <v>1.7973430400000028</v>
      </c>
      <c r="BO37" s="164">
        <v>0.10298819000000134</v>
      </c>
      <c r="BP37" s="164">
        <v>1.3867396000000014</v>
      </c>
      <c r="BQ37" s="164">
        <v>3.0717425100000018</v>
      </c>
    </row>
    <row r="38" spans="1:69" ht="23.25" customHeight="1" x14ac:dyDescent="0.4">
      <c r="A38" s="159">
        <v>705</v>
      </c>
      <c r="B38" s="159" t="s">
        <v>150</v>
      </c>
      <c r="C38" s="160">
        <v>33.487383285298144</v>
      </c>
      <c r="D38" s="160">
        <v>31.797155620191283</v>
      </c>
      <c r="E38" s="160">
        <v>19.794744360000003</v>
      </c>
      <c r="F38" s="160">
        <v>17.352317890000002</v>
      </c>
      <c r="G38" s="160">
        <v>19.319468750000002</v>
      </c>
      <c r="H38" s="160">
        <v>18.48357099</v>
      </c>
      <c r="I38" s="160">
        <v>17.7013201</v>
      </c>
      <c r="J38" s="160">
        <v>18.38659947</v>
      </c>
      <c r="K38" s="160">
        <v>32.892833780000004</v>
      </c>
      <c r="L38" s="160">
        <v>32.824394179999999</v>
      </c>
      <c r="M38" s="160">
        <v>29.704113989999996</v>
      </c>
      <c r="N38" s="160">
        <v>32.55469905768193</v>
      </c>
      <c r="O38" s="160">
        <v>24.461173684612962</v>
      </c>
      <c r="P38" s="171">
        <v>9.7457394040937295</v>
      </c>
      <c r="Q38" s="171">
        <v>7.1445140142440504</v>
      </c>
      <c r="R38" s="171">
        <v>7.1971961746582505</v>
      </c>
      <c r="S38" s="171">
        <v>9.3999336923021151</v>
      </c>
      <c r="T38" s="171">
        <v>7.1252590031256036</v>
      </c>
      <c r="U38" s="171">
        <v>9.6818269027563151</v>
      </c>
      <c r="V38" s="171">
        <v>4.9184014978821473</v>
      </c>
      <c r="W38" s="171">
        <v>10.071668216427218</v>
      </c>
      <c r="X38" s="171">
        <v>4.3855859500000003</v>
      </c>
      <c r="Y38" s="171">
        <v>5.6615070200000002</v>
      </c>
      <c r="Z38" s="171">
        <v>3.5973090900000004</v>
      </c>
      <c r="AA38" s="171">
        <v>6.1503423000000002</v>
      </c>
      <c r="AB38" s="171">
        <v>4.2470888200000001</v>
      </c>
      <c r="AC38" s="171">
        <v>4.6271002100000009</v>
      </c>
      <c r="AD38" s="171">
        <v>5.1776576300000006</v>
      </c>
      <c r="AE38" s="171">
        <v>3.3004712299999999</v>
      </c>
      <c r="AF38" s="171">
        <v>4.3384876900000009</v>
      </c>
      <c r="AG38" s="171">
        <v>5.9948081500000008</v>
      </c>
      <c r="AH38" s="171">
        <v>4.4372172500000007</v>
      </c>
      <c r="AI38" s="171">
        <v>4.5489556599999998</v>
      </c>
      <c r="AJ38" s="171">
        <v>3.9471450799999999</v>
      </c>
      <c r="AK38" s="171">
        <v>5.0788889900000003</v>
      </c>
      <c r="AL38" s="171">
        <v>4.5596309600000007</v>
      </c>
      <c r="AM38" s="171">
        <v>4.8979059600000001</v>
      </c>
      <c r="AN38" s="171">
        <v>5.7622267200000001</v>
      </c>
      <c r="AO38" s="171">
        <v>6.6391757999999994</v>
      </c>
      <c r="AP38" s="171">
        <v>4.5657292500000004</v>
      </c>
      <c r="AQ38" s="171">
        <v>0.73418833000000006</v>
      </c>
      <c r="AR38" s="171">
        <v>3.4618930000000003</v>
      </c>
      <c r="AS38" s="171">
        <v>4.39011481</v>
      </c>
      <c r="AT38" s="171">
        <v>4.8952698899999998</v>
      </c>
      <c r="AU38" s="171">
        <v>5.6393217699999996</v>
      </c>
      <c r="AV38" s="171">
        <v>8.0220694899999998</v>
      </c>
      <c r="AW38" s="171">
        <v>9.9969214399999995</v>
      </c>
      <c r="AX38" s="171">
        <v>6.1813507700000008</v>
      </c>
      <c r="AY38" s="171">
        <v>8.692492080000001</v>
      </c>
      <c r="AZ38" s="171">
        <v>5.0243606700000001</v>
      </c>
      <c r="BA38" s="171">
        <v>7.4821636899999993</v>
      </c>
      <c r="BB38" s="171">
        <v>7.3294927099999994</v>
      </c>
      <c r="BC38" s="171">
        <v>12.988377110000002</v>
      </c>
      <c r="BD38" s="171">
        <v>5.6870310799999997</v>
      </c>
      <c r="BE38" s="171">
        <v>8.2802516300000004</v>
      </c>
      <c r="BF38" s="171">
        <v>7.7165470000000003</v>
      </c>
      <c r="BG38" s="171">
        <v>8.0202842800000003</v>
      </c>
      <c r="BH38" s="171">
        <v>4.9992031299999997</v>
      </c>
      <c r="BI38" s="171">
        <v>7.7643824899999991</v>
      </c>
      <c r="BJ38" s="171">
        <v>12.51990044768193</v>
      </c>
      <c r="BK38" s="171">
        <v>7.2712129900000004</v>
      </c>
      <c r="BL38" s="171">
        <v>3.1558202399999997</v>
      </c>
      <c r="BM38" s="171">
        <v>7.166960801321328</v>
      </c>
      <c r="BN38" s="171">
        <v>7.3777669632916325</v>
      </c>
      <c r="BO38" s="171">
        <v>6.7606256800000004</v>
      </c>
      <c r="BP38" s="171">
        <v>4.1579184199999997</v>
      </c>
      <c r="BQ38" s="171">
        <v>5.7796283700000002</v>
      </c>
    </row>
    <row r="39" spans="1:69" ht="23.25" customHeight="1" x14ac:dyDescent="0.4">
      <c r="A39" s="159">
        <v>706</v>
      </c>
      <c r="B39" s="159" t="s">
        <v>151</v>
      </c>
      <c r="C39" s="160">
        <v>3.3700450699999998</v>
      </c>
      <c r="D39" s="160">
        <v>4.3689486599999992</v>
      </c>
      <c r="E39" s="160">
        <v>4.5201568600000002</v>
      </c>
      <c r="F39" s="160">
        <v>8.0455232400000014</v>
      </c>
      <c r="G39" s="160">
        <v>29.181538230000001</v>
      </c>
      <c r="H39" s="160">
        <v>29.704989130000001</v>
      </c>
      <c r="I39" s="160">
        <v>22.403776669999999</v>
      </c>
      <c r="J39" s="160">
        <v>21.707328270000001</v>
      </c>
      <c r="K39" s="160">
        <v>20.0886092</v>
      </c>
      <c r="L39" s="160">
        <v>19.418176840000001</v>
      </c>
      <c r="M39" s="160">
        <v>17.681250479999999</v>
      </c>
      <c r="N39" s="160">
        <v>23.828630099999998</v>
      </c>
      <c r="O39" s="160">
        <v>21.652507280000002</v>
      </c>
      <c r="P39" s="171">
        <v>0.69310696999999999</v>
      </c>
      <c r="Q39" s="171">
        <v>0.80327098999999991</v>
      </c>
      <c r="R39" s="171">
        <v>0.70002324000000005</v>
      </c>
      <c r="S39" s="171">
        <v>1.17364387</v>
      </c>
      <c r="T39" s="171">
        <v>0.79111003000000002</v>
      </c>
      <c r="U39" s="171">
        <v>1.00135336</v>
      </c>
      <c r="V39" s="171">
        <v>0.83366397000000003</v>
      </c>
      <c r="W39" s="171">
        <v>1.7428212999999997</v>
      </c>
      <c r="X39" s="171">
        <v>0.85337039000000003</v>
      </c>
      <c r="Y39" s="171">
        <v>0.97554826000000006</v>
      </c>
      <c r="Z39" s="171">
        <v>0.97140446999999996</v>
      </c>
      <c r="AA39" s="171">
        <v>1.7198337400000001</v>
      </c>
      <c r="AB39" s="171">
        <v>1.9843188</v>
      </c>
      <c r="AC39" s="171">
        <v>1.6895102500000001</v>
      </c>
      <c r="AD39" s="171">
        <v>2.0410253300000001</v>
      </c>
      <c r="AE39" s="171">
        <v>2.3306688600000003</v>
      </c>
      <c r="AF39" s="171">
        <v>8.2052198399999998</v>
      </c>
      <c r="AG39" s="171">
        <v>8.7106284200000008</v>
      </c>
      <c r="AH39" s="171">
        <v>3.0397568000000001</v>
      </c>
      <c r="AI39" s="171">
        <v>9.2259331700000011</v>
      </c>
      <c r="AJ39" s="171">
        <v>5.1758192699999999</v>
      </c>
      <c r="AK39" s="171">
        <v>7.3148694399999998</v>
      </c>
      <c r="AL39" s="171">
        <v>4.1474715199999999</v>
      </c>
      <c r="AM39" s="171">
        <v>13.066828900000001</v>
      </c>
      <c r="AN39" s="171">
        <v>3.2362581500000003</v>
      </c>
      <c r="AO39" s="171">
        <v>4.7848884800000002</v>
      </c>
      <c r="AP39" s="171">
        <v>4.0776006000000002</v>
      </c>
      <c r="AQ39" s="171">
        <v>10.305029439999998</v>
      </c>
      <c r="AR39" s="171">
        <v>2.867264</v>
      </c>
      <c r="AS39" s="171">
        <v>2.6616061999999996</v>
      </c>
      <c r="AT39" s="171">
        <v>9.408263830000001</v>
      </c>
      <c r="AU39" s="171">
        <v>6.7701942400000004</v>
      </c>
      <c r="AV39" s="171">
        <v>7.4582869000000001</v>
      </c>
      <c r="AW39" s="171">
        <v>2.6104604999999999</v>
      </c>
      <c r="AX39" s="171">
        <v>4.0243744199999991</v>
      </c>
      <c r="AY39" s="171">
        <v>5.9954873800000001</v>
      </c>
      <c r="AZ39" s="171">
        <v>2.9308007700000003</v>
      </c>
      <c r="BA39" s="171">
        <v>6.4664552099999995</v>
      </c>
      <c r="BB39" s="171">
        <v>4.0173238199999997</v>
      </c>
      <c r="BC39" s="171">
        <v>6.0035970400000007</v>
      </c>
      <c r="BD39" s="171">
        <v>2.0585747799999998</v>
      </c>
      <c r="BE39" s="171">
        <v>6.6064635199999993</v>
      </c>
      <c r="BF39" s="171">
        <v>4.50555868</v>
      </c>
      <c r="BG39" s="171">
        <v>4.5106535000000001</v>
      </c>
      <c r="BH39" s="171">
        <v>1.5850228399999997</v>
      </c>
      <c r="BI39" s="171">
        <v>8.5393889000000005</v>
      </c>
      <c r="BJ39" s="171">
        <v>1.8194689400000001</v>
      </c>
      <c r="BK39" s="171">
        <v>11.88474942</v>
      </c>
      <c r="BL39" s="171">
        <v>1.34514472</v>
      </c>
      <c r="BM39" s="171">
        <v>10.549856340000002</v>
      </c>
      <c r="BN39" s="171">
        <v>5.0812187900000003</v>
      </c>
      <c r="BO39" s="171">
        <v>4.6762874300000004</v>
      </c>
      <c r="BP39" s="171">
        <v>7.9306089736191678</v>
      </c>
      <c r="BQ39" s="171">
        <v>4.3845398668818838</v>
      </c>
    </row>
    <row r="40" spans="1:69" ht="23.25" customHeight="1" x14ac:dyDescent="0.4">
      <c r="A40" s="159">
        <v>707</v>
      </c>
      <c r="B40" s="159" t="s">
        <v>152</v>
      </c>
      <c r="C40" s="160">
        <v>62.39650778925094</v>
      </c>
      <c r="D40" s="160">
        <v>98.728931288352825</v>
      </c>
      <c r="E40" s="160">
        <v>111.6665534543265</v>
      </c>
      <c r="F40" s="160">
        <v>110.96912595100672</v>
      </c>
      <c r="G40" s="160">
        <v>132.64321775099381</v>
      </c>
      <c r="H40" s="160">
        <v>103.42467879594899</v>
      </c>
      <c r="I40" s="160">
        <v>86.065330206688273</v>
      </c>
      <c r="J40" s="160">
        <v>83.18072694</v>
      </c>
      <c r="K40" s="160">
        <v>81.258482980000011</v>
      </c>
      <c r="L40" s="160">
        <v>111.83650933999999</v>
      </c>
      <c r="M40" s="160">
        <v>114.75928243</v>
      </c>
      <c r="N40" s="160">
        <v>127.73167060822732</v>
      </c>
      <c r="O40" s="160">
        <v>127.8962061392259</v>
      </c>
      <c r="P40" s="171">
        <v>14.2974139</v>
      </c>
      <c r="Q40" s="171">
        <v>16.869709889999999</v>
      </c>
      <c r="R40" s="171">
        <v>19.700214629250947</v>
      </c>
      <c r="S40" s="171">
        <v>11.52916937</v>
      </c>
      <c r="T40" s="171">
        <v>23.93441548541113</v>
      </c>
      <c r="U40" s="171">
        <v>17.900797652351901</v>
      </c>
      <c r="V40" s="171">
        <v>30.742703536593524</v>
      </c>
      <c r="W40" s="171">
        <v>26.151014613996267</v>
      </c>
      <c r="X40" s="171">
        <v>41.714256558951867</v>
      </c>
      <c r="Y40" s="171">
        <v>25.061797140641293</v>
      </c>
      <c r="Z40" s="171">
        <v>22.088914620000004</v>
      </c>
      <c r="AA40" s="171">
        <v>22.801585134733326</v>
      </c>
      <c r="AB40" s="171">
        <v>27.833488800934266</v>
      </c>
      <c r="AC40" s="171">
        <v>37.554403319559746</v>
      </c>
      <c r="AD40" s="171">
        <v>22.996292886931322</v>
      </c>
      <c r="AE40" s="171">
        <v>22.584940943581376</v>
      </c>
      <c r="AF40" s="171">
        <v>16.754204829999999</v>
      </c>
      <c r="AG40" s="171">
        <v>25.718002677935583</v>
      </c>
      <c r="AH40" s="171">
        <v>19.939466169999999</v>
      </c>
      <c r="AI40" s="171">
        <v>70.231544073058245</v>
      </c>
      <c r="AJ40" s="171">
        <v>28.196269436996847</v>
      </c>
      <c r="AK40" s="171">
        <v>30.883832918952148</v>
      </c>
      <c r="AL40" s="171">
        <v>16.793686259999998</v>
      </c>
      <c r="AM40" s="171">
        <v>27.55089018</v>
      </c>
      <c r="AN40" s="171">
        <v>18.045353816688277</v>
      </c>
      <c r="AO40" s="171">
        <v>28.64026904</v>
      </c>
      <c r="AP40" s="171">
        <v>17.901262150000001</v>
      </c>
      <c r="AQ40" s="171">
        <v>21.478445199999999</v>
      </c>
      <c r="AR40" s="171">
        <v>18.696913579999997</v>
      </c>
      <c r="AS40" s="171">
        <v>18.754468640000002</v>
      </c>
      <c r="AT40" s="171">
        <v>21.59029142</v>
      </c>
      <c r="AU40" s="171">
        <v>24.139053299999997</v>
      </c>
      <c r="AV40" s="171">
        <v>19.803422170000005</v>
      </c>
      <c r="AW40" s="171">
        <v>20.724068380000006</v>
      </c>
      <c r="AX40" s="171">
        <v>15.823739069999998</v>
      </c>
      <c r="AY40" s="171">
        <v>24.907253359999999</v>
      </c>
      <c r="AZ40" s="171">
        <v>25.85068691</v>
      </c>
      <c r="BA40" s="171">
        <v>27.949534190000001</v>
      </c>
      <c r="BB40" s="171">
        <v>23.878881310000001</v>
      </c>
      <c r="BC40" s="171">
        <v>34.157406930000001</v>
      </c>
      <c r="BD40" s="171">
        <v>22.24625271</v>
      </c>
      <c r="BE40" s="171">
        <v>26.672649589999999</v>
      </c>
      <c r="BF40" s="171">
        <v>30.848911280000003</v>
      </c>
      <c r="BG40" s="171">
        <v>34.991468850000004</v>
      </c>
      <c r="BH40" s="171">
        <v>21.370379310000001</v>
      </c>
      <c r="BI40" s="171">
        <v>29.657583550000009</v>
      </c>
      <c r="BJ40" s="171">
        <v>36.740299215363862</v>
      </c>
      <c r="BK40" s="171">
        <v>39.963408532863433</v>
      </c>
      <c r="BL40" s="171">
        <v>25.193606620000004</v>
      </c>
      <c r="BM40" s="171">
        <v>33.493969742642648</v>
      </c>
      <c r="BN40" s="171">
        <v>32.410685446583258</v>
      </c>
      <c r="BO40" s="171">
        <v>36.797944329999993</v>
      </c>
      <c r="BP40" s="171">
        <v>34.552976863619165</v>
      </c>
      <c r="BQ40" s="171">
        <v>33.371325286881884</v>
      </c>
    </row>
    <row r="41" spans="1:69" ht="23.25" customHeight="1" x14ac:dyDescent="0.4">
      <c r="A41" s="159">
        <v>708</v>
      </c>
      <c r="B41" s="159" t="s">
        <v>153</v>
      </c>
      <c r="C41" s="160">
        <v>2.6106403599999997</v>
      </c>
      <c r="D41" s="160">
        <v>3.0998816300000001</v>
      </c>
      <c r="E41" s="160">
        <v>3.1170241599999997</v>
      </c>
      <c r="F41" s="160">
        <v>3.4198332100000002</v>
      </c>
      <c r="G41" s="160">
        <v>3.4002684599999999</v>
      </c>
      <c r="H41" s="160">
        <v>3.2903177700000006</v>
      </c>
      <c r="I41" s="160">
        <v>3.2196642</v>
      </c>
      <c r="J41" s="160">
        <v>2.7858744299999998</v>
      </c>
      <c r="K41" s="160">
        <v>3.65470001</v>
      </c>
      <c r="L41" s="160">
        <v>4.6442272300000003</v>
      </c>
      <c r="M41" s="160">
        <v>4.0140295500000001</v>
      </c>
      <c r="N41" s="160">
        <v>4.2484871000000002</v>
      </c>
      <c r="O41" s="160">
        <v>3.9197714600000007</v>
      </c>
      <c r="P41" s="171">
        <v>1.0687512100000001</v>
      </c>
      <c r="Q41" s="171">
        <v>1.3022380899999999</v>
      </c>
      <c r="R41" s="171">
        <v>1.1282526100000001</v>
      </c>
      <c r="S41" s="171">
        <v>-0.88860154999999996</v>
      </c>
      <c r="T41" s="171">
        <v>1.3721493699999998</v>
      </c>
      <c r="U41" s="171">
        <v>1.33752878</v>
      </c>
      <c r="V41" s="171">
        <v>1.1314050200000001</v>
      </c>
      <c r="W41" s="171">
        <v>-0.74120154000000005</v>
      </c>
      <c r="X41" s="171">
        <v>1.0772752000000001</v>
      </c>
      <c r="Y41" s="171">
        <v>1.5372886299999999</v>
      </c>
      <c r="Z41" s="171">
        <v>1.16821229</v>
      </c>
      <c r="AA41" s="171">
        <v>-0.66575196000000025</v>
      </c>
      <c r="AB41" s="171">
        <v>1.3723578000000001</v>
      </c>
      <c r="AC41" s="171">
        <v>1.1738103899999999</v>
      </c>
      <c r="AD41" s="171">
        <v>1.1453589100000001</v>
      </c>
      <c r="AE41" s="171">
        <v>-0.2716938900000001</v>
      </c>
      <c r="AF41" s="171">
        <v>1.20855468</v>
      </c>
      <c r="AG41" s="171">
        <v>1.0929517499999999</v>
      </c>
      <c r="AH41" s="171">
        <v>0.96506476000000008</v>
      </c>
      <c r="AI41" s="171">
        <v>0.13369726999999987</v>
      </c>
      <c r="AJ41" s="171">
        <v>1.0548231700000001</v>
      </c>
      <c r="AK41" s="171">
        <v>1.1170522800000002</v>
      </c>
      <c r="AL41" s="171">
        <v>1.1333231399999999</v>
      </c>
      <c r="AM41" s="171">
        <v>-1.4880819999999906E-2</v>
      </c>
      <c r="AN41" s="171">
        <v>1.2276578999999999</v>
      </c>
      <c r="AO41" s="171">
        <v>1.20312558</v>
      </c>
      <c r="AP41" s="171">
        <v>1.28275557</v>
      </c>
      <c r="AQ41" s="171">
        <v>-0.49387484999999975</v>
      </c>
      <c r="AR41" s="171">
        <v>1.1066150100000001</v>
      </c>
      <c r="AS41" s="171">
        <v>1.2523378300000001</v>
      </c>
      <c r="AT41" s="171">
        <v>1.1257016</v>
      </c>
      <c r="AU41" s="171">
        <v>-0.69878001000000023</v>
      </c>
      <c r="AV41" s="171">
        <v>1.25807862</v>
      </c>
      <c r="AW41" s="171">
        <v>1.24148287</v>
      </c>
      <c r="AX41" s="171">
        <v>0.85207820000000001</v>
      </c>
      <c r="AY41" s="171">
        <v>0.30306032000000005</v>
      </c>
      <c r="AZ41" s="171">
        <v>1.2035111199999999</v>
      </c>
      <c r="BA41" s="171">
        <v>1.3141715399999998</v>
      </c>
      <c r="BB41" s="171">
        <v>1.01459907</v>
      </c>
      <c r="BC41" s="171">
        <v>1.1119455</v>
      </c>
      <c r="BD41" s="171">
        <v>1.13972647</v>
      </c>
      <c r="BE41" s="171">
        <v>1.1729160000000001</v>
      </c>
      <c r="BF41" s="171">
        <v>1.00081328</v>
      </c>
      <c r="BG41" s="171">
        <v>0.70057379999999991</v>
      </c>
      <c r="BH41" s="171">
        <v>1.0052407999999999</v>
      </c>
      <c r="BI41" s="171">
        <v>1.4313122899999999</v>
      </c>
      <c r="BJ41" s="171">
        <v>1.16946328</v>
      </c>
      <c r="BK41" s="171">
        <v>0.64247072999999999</v>
      </c>
      <c r="BL41" s="171">
        <v>0.92567551000000003</v>
      </c>
      <c r="BM41" s="171">
        <v>1.7523565700000001</v>
      </c>
      <c r="BN41" s="171">
        <v>1.12387901</v>
      </c>
      <c r="BO41" s="171">
        <v>0.11786037000000016</v>
      </c>
      <c r="BP41" s="171">
        <v>1.3345608900000001</v>
      </c>
      <c r="BQ41" s="171">
        <v>1.4336757600000001</v>
      </c>
    </row>
    <row r="42" spans="1:69" ht="23.25" customHeight="1" x14ac:dyDescent="0.4">
      <c r="A42" s="159">
        <v>709</v>
      </c>
      <c r="B42" s="159" t="s">
        <v>154</v>
      </c>
      <c r="C42" s="160">
        <v>72.388991101892756</v>
      </c>
      <c r="D42" s="160">
        <v>77.208750010626318</v>
      </c>
      <c r="E42" s="160">
        <v>90.601231183251684</v>
      </c>
      <c r="F42" s="160">
        <v>81.051905920236123</v>
      </c>
      <c r="G42" s="160">
        <v>96.304140856602643</v>
      </c>
      <c r="H42" s="160">
        <v>86.725962084918251</v>
      </c>
      <c r="I42" s="160">
        <v>88.667629497729564</v>
      </c>
      <c r="J42" s="160">
        <v>89.496529460000005</v>
      </c>
      <c r="K42" s="160">
        <v>96.583640410000001</v>
      </c>
      <c r="L42" s="160">
        <v>101.00288334000001</v>
      </c>
      <c r="M42" s="160">
        <v>107.43755109</v>
      </c>
      <c r="N42" s="160">
        <v>128.86697517768192</v>
      </c>
      <c r="O42" s="160">
        <v>133.50695863461294</v>
      </c>
      <c r="P42" s="171">
        <v>14.36119628078826</v>
      </c>
      <c r="Q42" s="171">
        <v>16.191546439920817</v>
      </c>
      <c r="R42" s="171">
        <v>19.915014831183687</v>
      </c>
      <c r="S42" s="171">
        <v>21.92123355</v>
      </c>
      <c r="T42" s="171">
        <v>16.989462982076695</v>
      </c>
      <c r="U42" s="171">
        <v>18.78795178764998</v>
      </c>
      <c r="V42" s="171">
        <v>20.852473917387567</v>
      </c>
      <c r="W42" s="171">
        <v>20.578861323512065</v>
      </c>
      <c r="X42" s="171">
        <v>23.958646954617279</v>
      </c>
      <c r="Y42" s="171">
        <v>18.632733335688823</v>
      </c>
      <c r="Z42" s="171">
        <v>26.829739339415926</v>
      </c>
      <c r="AA42" s="171">
        <v>21.180111553529652</v>
      </c>
      <c r="AB42" s="171">
        <v>23.22844499</v>
      </c>
      <c r="AC42" s="171">
        <v>14.880285820509558</v>
      </c>
      <c r="AD42" s="171">
        <v>18.11376744</v>
      </c>
      <c r="AE42" s="171">
        <v>24.82940766972656</v>
      </c>
      <c r="AF42" s="171">
        <v>28.110211683477569</v>
      </c>
      <c r="AG42" s="171">
        <v>24.372528051605137</v>
      </c>
      <c r="AH42" s="171">
        <v>16.408680650000001</v>
      </c>
      <c r="AI42" s="171">
        <v>27.412720471519929</v>
      </c>
      <c r="AJ42" s="171">
        <v>18.216710736106322</v>
      </c>
      <c r="AK42" s="171">
        <v>21.91021044881192</v>
      </c>
      <c r="AL42" s="171">
        <v>25.076663440000004</v>
      </c>
      <c r="AM42" s="171">
        <v>21.522377460000001</v>
      </c>
      <c r="AN42" s="171">
        <v>19.317948287729561</v>
      </c>
      <c r="AO42" s="171">
        <v>18.503136310000002</v>
      </c>
      <c r="AP42" s="171">
        <v>27.474090889999999</v>
      </c>
      <c r="AQ42" s="171">
        <v>23.372454009999998</v>
      </c>
      <c r="AR42" s="171">
        <v>23.368193000000002</v>
      </c>
      <c r="AS42" s="171">
        <v>18.315293830000002</v>
      </c>
      <c r="AT42" s="171">
        <v>20.998598870000002</v>
      </c>
      <c r="AU42" s="171">
        <v>26.814443759999996</v>
      </c>
      <c r="AV42" s="171">
        <v>29.983822230000001</v>
      </c>
      <c r="AW42" s="171">
        <v>21.214171330000003</v>
      </c>
      <c r="AX42" s="171">
        <v>18.952637050000003</v>
      </c>
      <c r="AY42" s="171">
        <v>26.433009799999997</v>
      </c>
      <c r="AZ42" s="171">
        <v>21.210730290000001</v>
      </c>
      <c r="BA42" s="171">
        <v>23.1192156</v>
      </c>
      <c r="BB42" s="171">
        <v>32.869980300000002</v>
      </c>
      <c r="BC42" s="171">
        <v>23.802957150000001</v>
      </c>
      <c r="BD42" s="171">
        <v>22.349660039999996</v>
      </c>
      <c r="BE42" s="171">
        <v>24.479166840000001</v>
      </c>
      <c r="BF42" s="171">
        <v>30.49411667</v>
      </c>
      <c r="BG42" s="171">
        <v>30.114607540000002</v>
      </c>
      <c r="BH42" s="171">
        <v>22.345531690000005</v>
      </c>
      <c r="BI42" s="171">
        <v>27.03187943</v>
      </c>
      <c r="BJ42" s="171">
        <v>33.072243897681929</v>
      </c>
      <c r="BK42" s="171">
        <v>46.417320159999974</v>
      </c>
      <c r="BL42" s="171">
        <v>20.253222909999984</v>
      </c>
      <c r="BM42" s="171">
        <v>32.33443241132133</v>
      </c>
      <c r="BN42" s="171">
        <v>29.839784293291633</v>
      </c>
      <c r="BO42" s="171">
        <v>51.079519019999992</v>
      </c>
      <c r="BP42" s="171">
        <v>24.885134789999999</v>
      </c>
      <c r="BQ42" s="171">
        <v>26.280664029999997</v>
      </c>
    </row>
    <row r="43" spans="1:69" ht="23.25" customHeight="1" x14ac:dyDescent="0.4">
      <c r="A43" s="173">
        <v>710</v>
      </c>
      <c r="B43" s="173" t="s">
        <v>155</v>
      </c>
      <c r="C43" s="174">
        <v>4.7593331800000005</v>
      </c>
      <c r="D43" s="174">
        <v>6.0449236199999996</v>
      </c>
      <c r="E43" s="174">
        <v>7.4288905096537965</v>
      </c>
      <c r="F43" s="174">
        <v>7.3759489676753685</v>
      </c>
      <c r="G43" s="174">
        <v>31.08928015</v>
      </c>
      <c r="H43" s="174">
        <v>35.045634521117663</v>
      </c>
      <c r="I43" s="174">
        <v>27.783666814945292</v>
      </c>
      <c r="J43" s="174">
        <v>25.610057100000006</v>
      </c>
      <c r="K43" s="174">
        <v>25.21699409</v>
      </c>
      <c r="L43" s="174">
        <v>27.370317890000003</v>
      </c>
      <c r="M43" s="174">
        <v>26.283741829999997</v>
      </c>
      <c r="N43" s="174">
        <v>37.272076779999999</v>
      </c>
      <c r="O43" s="174">
        <v>53.210109270000004</v>
      </c>
      <c r="P43" s="175">
        <v>0.93698576</v>
      </c>
      <c r="Q43" s="175">
        <v>1.1717551300000002</v>
      </c>
      <c r="R43" s="175">
        <v>1.1696530300000001</v>
      </c>
      <c r="S43" s="175">
        <v>1.48093926</v>
      </c>
      <c r="T43" s="175">
        <v>1.0422112399999999</v>
      </c>
      <c r="U43" s="175">
        <v>1.55625017</v>
      </c>
      <c r="V43" s="175">
        <v>0.99867857000000004</v>
      </c>
      <c r="W43" s="175">
        <v>2.4477836399999999</v>
      </c>
      <c r="X43" s="175">
        <v>0.87538743000000008</v>
      </c>
      <c r="Y43" s="175">
        <v>3.068466931228353</v>
      </c>
      <c r="Z43" s="175">
        <v>1.30592471</v>
      </c>
      <c r="AA43" s="175">
        <v>2.1791114384254433</v>
      </c>
      <c r="AB43" s="175">
        <v>3.4754145376753689</v>
      </c>
      <c r="AC43" s="175">
        <v>1.2885305900000001</v>
      </c>
      <c r="AD43" s="175">
        <v>1.49402203</v>
      </c>
      <c r="AE43" s="175">
        <v>1.1179818100000001</v>
      </c>
      <c r="AF43" s="175">
        <v>12.506091550000001</v>
      </c>
      <c r="AG43" s="175">
        <v>6.8604930399999997</v>
      </c>
      <c r="AH43" s="175">
        <v>5.9426828599999997</v>
      </c>
      <c r="AI43" s="175">
        <v>5.7800127000000003</v>
      </c>
      <c r="AJ43" s="175">
        <v>6.7706727098789177</v>
      </c>
      <c r="AK43" s="175">
        <v>6.9992781224913907</v>
      </c>
      <c r="AL43" s="175">
        <v>13.043022421516104</v>
      </c>
      <c r="AM43" s="175">
        <v>8.2326612672312471</v>
      </c>
      <c r="AN43" s="175">
        <v>7.9727603925107609</v>
      </c>
      <c r="AO43" s="175">
        <v>7.3496427224345311</v>
      </c>
      <c r="AP43" s="175">
        <v>6.3425238400000001</v>
      </c>
      <c r="AQ43" s="175">
        <v>6.1187398599999998</v>
      </c>
      <c r="AR43" s="175">
        <v>6.4051006600000004</v>
      </c>
      <c r="AS43" s="175">
        <v>6.8243220100000004</v>
      </c>
      <c r="AT43" s="175">
        <v>6.2737964399999999</v>
      </c>
      <c r="AU43" s="175">
        <v>6.1068379900000007</v>
      </c>
      <c r="AV43" s="175">
        <v>7.7280616299999991</v>
      </c>
      <c r="AW43" s="175">
        <v>6.7940577599999994</v>
      </c>
      <c r="AX43" s="175">
        <v>5.852928330000001</v>
      </c>
      <c r="AY43" s="175">
        <v>4.8419463700000005</v>
      </c>
      <c r="AZ43" s="175">
        <v>6.31742296</v>
      </c>
      <c r="BA43" s="175">
        <v>6.8145622299999999</v>
      </c>
      <c r="BB43" s="175">
        <v>6.6646872500000001</v>
      </c>
      <c r="BC43" s="175">
        <v>7.5736454499999999</v>
      </c>
      <c r="BD43" s="175">
        <v>8.1372323799999986</v>
      </c>
      <c r="BE43" s="175">
        <v>7.3680443999999996</v>
      </c>
      <c r="BF43" s="175">
        <v>6.7163871400000001</v>
      </c>
      <c r="BG43" s="175">
        <v>4.0620779100000002</v>
      </c>
      <c r="BH43" s="175">
        <v>11.67900929</v>
      </c>
      <c r="BI43" s="175">
        <v>7.0292602899999999</v>
      </c>
      <c r="BJ43" s="175">
        <v>10.080003979999999</v>
      </c>
      <c r="BK43" s="175">
        <v>8.4838032199999986</v>
      </c>
      <c r="BL43" s="175">
        <v>5.5674679600000001</v>
      </c>
      <c r="BM43" s="175">
        <v>10.73282719</v>
      </c>
      <c r="BN43" s="175">
        <v>12.846113670000001</v>
      </c>
      <c r="BO43" s="175">
        <v>24.063700449999999</v>
      </c>
      <c r="BP43" s="175">
        <v>12.981117580000001</v>
      </c>
      <c r="BQ43" s="175">
        <v>10.97575668</v>
      </c>
    </row>
    <row r="44" spans="1:69" x14ac:dyDescent="0.25">
      <c r="A44" s="49" t="s">
        <v>41</v>
      </c>
      <c r="B44" s="2"/>
      <c r="AV44" s="176" t="e">
        <v>#VALUE!</v>
      </c>
      <c r="AW44" s="176"/>
      <c r="AX44" s="176"/>
      <c r="AY44" s="176"/>
      <c r="AZ44" s="176"/>
      <c r="BA44" s="177"/>
      <c r="BB44" s="177"/>
      <c r="BC44" s="177"/>
      <c r="BD44" s="177"/>
      <c r="BE44" s="176"/>
      <c r="BF44" s="176"/>
      <c r="BG44" s="176"/>
    </row>
    <row r="45" spans="1:69" x14ac:dyDescent="0.25">
      <c r="A45" s="2" t="s">
        <v>42</v>
      </c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BH45" s="178"/>
    </row>
    <row r="46" spans="1:69" x14ac:dyDescent="0.25">
      <c r="C46" s="54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BH46" s="179"/>
    </row>
  </sheetData>
  <mergeCells count="16">
    <mergeCell ref="BP2:BQ2"/>
    <mergeCell ref="AB2:AE2"/>
    <mergeCell ref="A2:B3"/>
    <mergeCell ref="C2:N2"/>
    <mergeCell ref="P2:S2"/>
    <mergeCell ref="T2:W2"/>
    <mergeCell ref="X2:AA2"/>
    <mergeCell ref="BD2:BG2"/>
    <mergeCell ref="BH2:BK2"/>
    <mergeCell ref="BL2:BO2"/>
    <mergeCell ref="AF2:AI2"/>
    <mergeCell ref="AJ2:AM2"/>
    <mergeCell ref="AN2:AQ2"/>
    <mergeCell ref="AR2:AU2"/>
    <mergeCell ref="AV2:AY2"/>
    <mergeCell ref="AZ2:BC2"/>
  </mergeCells>
  <conditionalFormatting sqref="A2:C2 A1:BG1 BH2:BH3 P2:BD2 A44:BG1048576 A5:B43 A3:BG3 BL2 BI1:BM1 BI44:BM1048576 BI3:BM3 BO1 BO44:BO1048576 BO3 BR1:XFD1 BT2:XFD2 BR3:XFD1048576">
    <cfRule type="cellIs" dxfId="10" priority="12" operator="lessThan">
      <formula>0</formula>
    </cfRule>
  </conditionalFormatting>
  <conditionalFormatting sqref="BH1 BH44:BH1048576">
    <cfRule type="cellIs" dxfId="9" priority="11" operator="lessThan">
      <formula>0</formula>
    </cfRule>
  </conditionalFormatting>
  <conditionalFormatting sqref="A4:B4">
    <cfRule type="cellIs" dxfId="8" priority="10" operator="lessThan">
      <formula>0</formula>
    </cfRule>
  </conditionalFormatting>
  <conditionalFormatting sqref="C5:O43">
    <cfRule type="cellIs" dxfId="7" priority="9" operator="lessThan">
      <formula>0</formula>
    </cfRule>
  </conditionalFormatting>
  <conditionalFormatting sqref="P4:BQ4">
    <cfRule type="cellIs" dxfId="6" priority="6" operator="lessThan">
      <formula>0</formula>
    </cfRule>
  </conditionalFormatting>
  <conditionalFormatting sqref="C4:O4">
    <cfRule type="cellIs" dxfId="5" priority="8" operator="lessThan">
      <formula>0</formula>
    </cfRule>
  </conditionalFormatting>
  <conditionalFormatting sqref="P5:BQ43">
    <cfRule type="cellIs" dxfId="4" priority="7" operator="lessThan">
      <formula>0</formula>
    </cfRule>
  </conditionalFormatting>
  <conditionalFormatting sqref="BN1 BN44:BN1048576 BN3">
    <cfRule type="cellIs" dxfId="3" priority="5" operator="lessThan">
      <formula>0</formula>
    </cfRule>
  </conditionalFormatting>
  <conditionalFormatting sqref="BP1 BP44:BP1048576 BP3">
    <cfRule type="cellIs" dxfId="2" priority="4" operator="lessThan">
      <formula>0</formula>
    </cfRule>
  </conditionalFormatting>
  <conditionalFormatting sqref="BP2">
    <cfRule type="cellIs" dxfId="1" priority="3" operator="lessThan">
      <formula>0</formula>
    </cfRule>
  </conditionalFormatting>
  <conditionalFormatting sqref="BQ1 BQ44:BQ1048576 BQ3">
    <cfRule type="cellIs" dxfId="0" priority="2" operator="lessThan">
      <formula>0</formula>
    </cfRule>
  </conditionalFormatting>
  <pageMargins left="0" right="0" top="0" bottom="0" header="0.11811023622047245" footer="0.11811023622047245"/>
  <pageSetup paperSize="9" scale="5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DC3-E4E1-4F79-BBBE-C5F9866FEB16}">
  <dimension ref="A1:DJ31"/>
  <sheetViews>
    <sheetView tabSelected="1" zoomScale="93" zoomScaleNormal="93" zoomScaleSheetLayoutView="82" workbookViewId="0">
      <pane xSplit="95" ySplit="2" topLeftCell="CR4" activePane="bottomRight" state="frozen"/>
      <selection activeCell="BR1" sqref="BR1:BR1048576"/>
      <selection pane="topRight" activeCell="BR1" sqref="BR1:BR1048576"/>
      <selection pane="bottomLeft" activeCell="BR1" sqref="BR1:BR1048576"/>
      <selection pane="bottomRight" activeCell="W25" sqref="W25"/>
    </sheetView>
  </sheetViews>
  <sheetFormatPr defaultRowHeight="15" x14ac:dyDescent="0.25"/>
  <cols>
    <col min="1" max="1" width="37" customWidth="1"/>
    <col min="2" max="2" width="7.5703125" hidden="1" customWidth="1"/>
    <col min="3" max="5" width="9.7109375" hidden="1" customWidth="1"/>
    <col min="6" max="6" width="11" hidden="1" customWidth="1"/>
    <col min="7" max="9" width="9.7109375" hidden="1" customWidth="1"/>
    <col min="10" max="10" width="10.28515625" hidden="1" customWidth="1"/>
    <col min="11" max="11" width="12.28515625" hidden="1" customWidth="1"/>
    <col min="12" max="13" width="13.85546875" hidden="1" customWidth="1"/>
    <col min="14" max="18" width="13.5703125" hidden="1" customWidth="1"/>
    <col min="19" max="19" width="17" hidden="1" customWidth="1"/>
    <col min="20" max="20" width="13.5703125" hidden="1" customWidth="1"/>
    <col min="21" max="23" width="14.28515625" customWidth="1"/>
    <col min="24" max="51" width="7.85546875" hidden="1" customWidth="1"/>
    <col min="52" max="54" width="7.7109375" hidden="1" customWidth="1"/>
    <col min="55" max="55" width="8.28515625" hidden="1" customWidth="1"/>
    <col min="56" max="60" width="7.7109375" hidden="1" customWidth="1"/>
    <col min="61" max="64" width="9" hidden="1" customWidth="1"/>
    <col min="65" max="72" width="11.28515625" hidden="1" customWidth="1"/>
    <col min="73" max="73" width="10.85546875" hidden="1" customWidth="1"/>
    <col min="74" max="75" width="11.28515625" hidden="1" customWidth="1"/>
    <col min="76" max="76" width="11.42578125" hidden="1" customWidth="1"/>
    <col min="77" max="77" width="11" hidden="1" customWidth="1"/>
    <col min="78" max="80" width="11.42578125" hidden="1" customWidth="1"/>
    <col min="81" max="81" width="10.140625" hidden="1" customWidth="1"/>
    <col min="82" max="83" width="9.140625" hidden="1" customWidth="1"/>
    <col min="84" max="84" width="12.85546875" hidden="1" customWidth="1"/>
    <col min="85" max="95" width="9.140625" hidden="1" customWidth="1"/>
    <col min="96" max="101" width="0" hidden="1" customWidth="1"/>
    <col min="102" max="111" width="13.85546875" customWidth="1"/>
    <col min="112" max="112" width="16.140625" bestFit="1" customWidth="1"/>
    <col min="113" max="113" width="15.28515625" bestFit="1" customWidth="1"/>
    <col min="114" max="114" width="15" bestFit="1" customWidth="1"/>
  </cols>
  <sheetData>
    <row r="1" spans="1:114" ht="24.75" customHeight="1" x14ac:dyDescent="0.3">
      <c r="A1" s="269" t="s">
        <v>199</v>
      </c>
      <c r="B1" s="270"/>
      <c r="C1" s="270"/>
      <c r="D1" s="270"/>
      <c r="E1" s="270"/>
      <c r="F1" s="270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1"/>
      <c r="CL1" s="181"/>
      <c r="CM1" s="181"/>
      <c r="CN1" s="181"/>
      <c r="CO1" s="181"/>
      <c r="CP1" s="181"/>
      <c r="CQ1" s="181"/>
      <c r="CR1" s="181"/>
      <c r="CS1" s="181"/>
      <c r="CT1" s="181"/>
      <c r="CU1" s="181"/>
      <c r="CV1" s="181"/>
      <c r="CW1" s="181"/>
      <c r="CX1" s="181"/>
      <c r="CY1" s="181"/>
      <c r="CZ1" s="181"/>
      <c r="DA1" s="181"/>
      <c r="DB1" s="181"/>
      <c r="DC1" s="181"/>
      <c r="DD1" s="181"/>
      <c r="DE1" s="181"/>
      <c r="DF1" s="181"/>
      <c r="DG1" s="271"/>
    </row>
    <row r="2" spans="1:114" ht="42" customHeight="1" x14ac:dyDescent="0.25">
      <c r="A2" s="222" t="s">
        <v>156</v>
      </c>
      <c r="B2" s="223">
        <v>2001</v>
      </c>
      <c r="C2" s="223">
        <v>2002</v>
      </c>
      <c r="D2" s="223">
        <v>2003</v>
      </c>
      <c r="E2" s="223">
        <v>2004</v>
      </c>
      <c r="F2" s="223">
        <v>2005</v>
      </c>
      <c r="G2" s="223">
        <v>2006</v>
      </c>
      <c r="H2" s="223">
        <v>2007</v>
      </c>
      <c r="I2" s="223">
        <v>2008</v>
      </c>
      <c r="J2" s="224">
        <v>2009</v>
      </c>
      <c r="K2" s="225" t="s">
        <v>3</v>
      </c>
      <c r="L2" s="225" t="s">
        <v>4</v>
      </c>
      <c r="M2" s="225" t="s">
        <v>5</v>
      </c>
      <c r="N2" s="225" t="s">
        <v>6</v>
      </c>
      <c r="O2" s="225" t="s">
        <v>7</v>
      </c>
      <c r="P2" s="225" t="s">
        <v>8</v>
      </c>
      <c r="Q2" s="225" t="s">
        <v>9</v>
      </c>
      <c r="R2" s="225" t="s">
        <v>10</v>
      </c>
      <c r="S2" s="225" t="s">
        <v>11</v>
      </c>
      <c r="T2" s="225" t="s">
        <v>12</v>
      </c>
      <c r="U2" s="223" t="s">
        <v>13</v>
      </c>
      <c r="V2" s="225" t="s">
        <v>14</v>
      </c>
      <c r="W2" s="225" t="s">
        <v>15</v>
      </c>
      <c r="X2" s="226">
        <v>36951</v>
      </c>
      <c r="Y2" s="226">
        <v>37043</v>
      </c>
      <c r="Z2" s="226">
        <v>37135</v>
      </c>
      <c r="AA2" s="226">
        <v>37226</v>
      </c>
      <c r="AB2" s="226">
        <v>37316</v>
      </c>
      <c r="AC2" s="226">
        <v>37408</v>
      </c>
      <c r="AD2" s="226">
        <v>37500</v>
      </c>
      <c r="AE2" s="226">
        <v>37591</v>
      </c>
      <c r="AF2" s="226">
        <v>37681</v>
      </c>
      <c r="AG2" s="226">
        <v>37773</v>
      </c>
      <c r="AH2" s="226">
        <v>37865</v>
      </c>
      <c r="AI2" s="226">
        <v>37956</v>
      </c>
      <c r="AJ2" s="226">
        <v>38047</v>
      </c>
      <c r="AK2" s="226">
        <v>38139</v>
      </c>
      <c r="AL2" s="226">
        <v>38231</v>
      </c>
      <c r="AM2" s="226">
        <v>38322</v>
      </c>
      <c r="AN2" s="226">
        <v>38412</v>
      </c>
      <c r="AO2" s="226">
        <v>38504</v>
      </c>
      <c r="AP2" s="226">
        <v>38596</v>
      </c>
      <c r="AQ2" s="226">
        <v>38687</v>
      </c>
      <c r="AR2" s="226">
        <v>38777</v>
      </c>
      <c r="AS2" s="226">
        <v>38869</v>
      </c>
      <c r="AT2" s="226">
        <v>38961</v>
      </c>
      <c r="AU2" s="226">
        <v>39052</v>
      </c>
      <c r="AV2" s="226">
        <v>39142</v>
      </c>
      <c r="AW2" s="226">
        <v>39234</v>
      </c>
      <c r="AX2" s="226">
        <v>39326</v>
      </c>
      <c r="AY2" s="226">
        <v>39417</v>
      </c>
      <c r="AZ2" s="226">
        <v>39514</v>
      </c>
      <c r="BA2" s="226">
        <v>39629</v>
      </c>
      <c r="BB2" s="226">
        <v>39713</v>
      </c>
      <c r="BC2" s="226">
        <v>39790</v>
      </c>
      <c r="BD2" s="226">
        <v>39881</v>
      </c>
      <c r="BE2" s="226">
        <v>39965</v>
      </c>
      <c r="BF2" s="226">
        <v>40057</v>
      </c>
      <c r="BG2" s="226">
        <v>40149</v>
      </c>
      <c r="BH2" s="226">
        <v>40246</v>
      </c>
      <c r="BI2" s="226">
        <v>40330</v>
      </c>
      <c r="BJ2" s="226">
        <v>40422</v>
      </c>
      <c r="BK2" s="226">
        <v>40514</v>
      </c>
      <c r="BL2" s="227">
        <v>40611</v>
      </c>
      <c r="BM2" s="227">
        <v>40695</v>
      </c>
      <c r="BN2" s="227">
        <v>40810</v>
      </c>
      <c r="BO2" s="227">
        <v>40878</v>
      </c>
      <c r="BP2" s="227">
        <v>40969</v>
      </c>
      <c r="BQ2" s="227">
        <v>41084</v>
      </c>
      <c r="BR2" s="227">
        <v>41177</v>
      </c>
      <c r="BS2" s="227">
        <v>41244</v>
      </c>
      <c r="BT2" s="227">
        <v>41334</v>
      </c>
      <c r="BU2" s="227">
        <v>41427</v>
      </c>
      <c r="BV2" s="227">
        <v>41520</v>
      </c>
      <c r="BW2" s="227">
        <v>41613</v>
      </c>
      <c r="BX2" s="227">
        <v>41706</v>
      </c>
      <c r="BY2" s="227">
        <v>41799</v>
      </c>
      <c r="BZ2" s="227">
        <v>41892</v>
      </c>
      <c r="CA2" s="227">
        <v>41985</v>
      </c>
      <c r="CB2" s="227">
        <v>42078</v>
      </c>
      <c r="CC2" s="227">
        <v>42171</v>
      </c>
      <c r="CD2" s="227">
        <v>42264</v>
      </c>
      <c r="CE2" s="227">
        <v>42357</v>
      </c>
      <c r="CF2" s="227">
        <v>42450</v>
      </c>
      <c r="CG2" s="227">
        <v>42543</v>
      </c>
      <c r="CH2" s="227">
        <v>42636</v>
      </c>
      <c r="CI2" s="227">
        <v>42705</v>
      </c>
      <c r="CJ2" s="227">
        <v>42795</v>
      </c>
      <c r="CK2" s="227">
        <v>42887</v>
      </c>
      <c r="CL2" s="227">
        <v>42979</v>
      </c>
      <c r="CM2" s="227">
        <v>43070</v>
      </c>
      <c r="CN2" s="227">
        <v>43160</v>
      </c>
      <c r="CO2" s="227">
        <v>43252</v>
      </c>
      <c r="CP2" s="227">
        <v>43344</v>
      </c>
      <c r="CQ2" s="227">
        <v>43435</v>
      </c>
      <c r="CR2" s="227">
        <v>43525</v>
      </c>
      <c r="CS2" s="227">
        <v>43617</v>
      </c>
      <c r="CT2" s="227">
        <v>43709</v>
      </c>
      <c r="CU2" s="227">
        <v>43800</v>
      </c>
      <c r="CV2" s="227">
        <v>43891</v>
      </c>
      <c r="CW2" s="227">
        <v>43983</v>
      </c>
      <c r="CX2" s="227">
        <v>44075</v>
      </c>
      <c r="CY2" s="227">
        <v>44166</v>
      </c>
      <c r="CZ2" s="227">
        <v>44256</v>
      </c>
      <c r="DA2" s="227">
        <v>44348</v>
      </c>
      <c r="DB2" s="227">
        <v>44440</v>
      </c>
      <c r="DC2" s="227">
        <v>44531</v>
      </c>
      <c r="DD2" s="227">
        <v>44621</v>
      </c>
      <c r="DE2" s="227">
        <v>44713</v>
      </c>
      <c r="DF2" s="227">
        <v>44805</v>
      </c>
      <c r="DG2" s="272">
        <v>44896</v>
      </c>
      <c r="DH2" s="188"/>
      <c r="DI2" s="188"/>
      <c r="DJ2" s="188"/>
    </row>
    <row r="3" spans="1:114" ht="51.75" customHeight="1" x14ac:dyDescent="0.25">
      <c r="A3" s="228" t="s">
        <v>157</v>
      </c>
      <c r="B3" s="229">
        <v>210329.18246144676</v>
      </c>
      <c r="C3" s="229">
        <v>203132.16277761405</v>
      </c>
      <c r="D3" s="229">
        <v>199870.38327384359</v>
      </c>
      <c r="E3" s="229">
        <v>201348.40731299462</v>
      </c>
      <c r="F3" s="229">
        <v>210289.9327145213</v>
      </c>
      <c r="G3" s="229">
        <v>228194.07645025058</v>
      </c>
      <c r="H3" s="229">
        <v>237932.64926844896</v>
      </c>
      <c r="I3" s="229">
        <v>266043.63783185859</v>
      </c>
      <c r="J3" s="230">
        <v>233621.652767119</v>
      </c>
      <c r="K3" s="231">
        <v>511.90643684602099</v>
      </c>
      <c r="L3" s="231">
        <v>523.80640220129203</v>
      </c>
      <c r="M3" s="231">
        <v>546.88719367469218</v>
      </c>
      <c r="N3" s="231">
        <v>577.51990275840501</v>
      </c>
      <c r="O3" s="232">
        <v>548.10000408200915</v>
      </c>
      <c r="P3" s="233">
        <v>572.10570341286405</v>
      </c>
      <c r="Q3" s="231">
        <v>546.8631274636648</v>
      </c>
      <c r="R3" s="231">
        <v>534.49492778279057</v>
      </c>
      <c r="S3" s="231">
        <v>562.99741607924375</v>
      </c>
      <c r="T3" s="231">
        <v>544.21186518833724</v>
      </c>
      <c r="U3" s="234">
        <v>540.61380977780743</v>
      </c>
      <c r="V3" s="231">
        <v>515.65947580205352</v>
      </c>
      <c r="W3" s="231">
        <v>485.38830115633016</v>
      </c>
      <c r="X3" s="235">
        <v>203613.35169778997</v>
      </c>
      <c r="Y3" s="235">
        <v>208340.25626721149</v>
      </c>
      <c r="Z3" s="235">
        <v>209299.28470327388</v>
      </c>
      <c r="AA3" s="235">
        <v>210329.18246144676</v>
      </c>
      <c r="AB3" s="235">
        <v>201065.18234647086</v>
      </c>
      <c r="AC3" s="236">
        <v>202361.13331962447</v>
      </c>
      <c r="AD3" s="235">
        <v>211488.39951639535</v>
      </c>
      <c r="AE3" s="235">
        <v>203132.16277761405</v>
      </c>
      <c r="AF3" s="235">
        <v>203232.28915111278</v>
      </c>
      <c r="AG3" s="235">
        <v>200979.386680981</v>
      </c>
      <c r="AH3" s="235">
        <v>206129.92008624881</v>
      </c>
      <c r="AI3" s="235">
        <v>199870.38327384359</v>
      </c>
      <c r="AJ3" s="235">
        <v>198626.68531980627</v>
      </c>
      <c r="AK3" s="235">
        <v>208651.29387290083</v>
      </c>
      <c r="AL3" s="235">
        <v>201284.01682617608</v>
      </c>
      <c r="AM3" s="235">
        <v>201348.40731299462</v>
      </c>
      <c r="AN3" s="235">
        <v>212601.35370730242</v>
      </c>
      <c r="AO3" s="235">
        <v>206466.08552872311</v>
      </c>
      <c r="AP3" s="235">
        <v>206477.89191636987</v>
      </c>
      <c r="AQ3" s="235">
        <v>210289.9327145213</v>
      </c>
      <c r="AR3" s="235">
        <v>218552.90966247849</v>
      </c>
      <c r="AS3" s="235">
        <v>219450.24769146385</v>
      </c>
      <c r="AT3" s="235">
        <v>222354.49427780273</v>
      </c>
      <c r="AU3" s="235">
        <v>228194.07645025058</v>
      </c>
      <c r="AV3" s="235">
        <v>227349.97477100667</v>
      </c>
      <c r="AW3" s="235">
        <v>221003.27162620847</v>
      </c>
      <c r="AX3" s="235">
        <v>225314.20274672422</v>
      </c>
      <c r="AY3" s="235">
        <v>237932.64926844896</v>
      </c>
      <c r="AZ3" s="235">
        <v>239484.52242908979</v>
      </c>
      <c r="BA3" s="235">
        <v>243534.18082979153</v>
      </c>
      <c r="BB3" s="235">
        <v>253050.64602121772</v>
      </c>
      <c r="BC3" s="235">
        <v>266043.63783185859</v>
      </c>
      <c r="BD3" s="235">
        <v>264514.19232312072</v>
      </c>
      <c r="BE3" s="235">
        <v>251561.12087611007</v>
      </c>
      <c r="BF3" s="235">
        <v>234983.85753969185</v>
      </c>
      <c r="BG3" s="235">
        <v>233621.652767119</v>
      </c>
      <c r="BH3" s="235">
        <v>225330.50900727484</v>
      </c>
      <c r="BI3" s="235">
        <v>511.90643684602099</v>
      </c>
      <c r="BJ3" s="235">
        <v>538.77956674939355</v>
      </c>
      <c r="BK3" s="235">
        <v>525.79684615619101</v>
      </c>
      <c r="BL3" s="235">
        <v>547.01599404301101</v>
      </c>
      <c r="BM3" s="237">
        <v>523.80640220129203</v>
      </c>
      <c r="BN3" s="237">
        <v>547.14333441650842</v>
      </c>
      <c r="BO3" s="237">
        <v>538.88774679128301</v>
      </c>
      <c r="BP3" s="237">
        <v>520.85863941723233</v>
      </c>
      <c r="BQ3" s="237">
        <v>546.88719367469218</v>
      </c>
      <c r="BR3" s="237">
        <v>550.47175876187202</v>
      </c>
      <c r="BS3" s="237">
        <v>556.42538267673217</v>
      </c>
      <c r="BT3" s="237">
        <v>536.31346470559447</v>
      </c>
      <c r="BU3" s="237">
        <v>571.31473974211406</v>
      </c>
      <c r="BV3" s="237">
        <v>555.46862989500505</v>
      </c>
      <c r="BW3" s="237">
        <v>577.51990275840501</v>
      </c>
      <c r="BX3" s="237">
        <v>555.03821500945799</v>
      </c>
      <c r="BY3" s="237">
        <v>548.10000408200915</v>
      </c>
      <c r="BZ3" s="237">
        <v>545.88503076624033</v>
      </c>
      <c r="CA3" s="237">
        <v>546.08202915243407</v>
      </c>
      <c r="CB3" s="237">
        <v>552.13185211752045</v>
      </c>
      <c r="CC3" s="237">
        <v>572.10570341286405</v>
      </c>
      <c r="CD3" s="237">
        <v>595.21248363787652</v>
      </c>
      <c r="CE3" s="237">
        <v>570.17845959901626</v>
      </c>
      <c r="CF3" s="237">
        <v>570.2344939890869</v>
      </c>
      <c r="CG3" s="237">
        <v>546.8631274636648</v>
      </c>
      <c r="CH3" s="237">
        <v>542.68928572344964</v>
      </c>
      <c r="CI3" s="237">
        <v>539.69492070673061</v>
      </c>
      <c r="CJ3" s="237">
        <v>539.70789796237068</v>
      </c>
      <c r="CK3" s="237">
        <v>534.49492778279057</v>
      </c>
      <c r="CL3" s="237">
        <v>543.79440864126389</v>
      </c>
      <c r="CM3" s="237">
        <v>557.67559487121832</v>
      </c>
      <c r="CN3" s="237">
        <v>553.84611247818304</v>
      </c>
      <c r="CO3" s="237">
        <v>562.99741607924375</v>
      </c>
      <c r="CP3" s="237">
        <v>560.08687167115784</v>
      </c>
      <c r="CQ3" s="237">
        <v>553.45953639330332</v>
      </c>
      <c r="CR3" s="237">
        <v>548.92489157499233</v>
      </c>
      <c r="CS3" s="237">
        <v>544.21186518833724</v>
      </c>
      <c r="CT3" s="237">
        <v>552.93531265229092</v>
      </c>
      <c r="CU3" s="237">
        <v>550.53436901652481</v>
      </c>
      <c r="CV3" s="237">
        <v>590.7503523875132</v>
      </c>
      <c r="CW3" s="237">
        <v>540.61380977780743</v>
      </c>
      <c r="CX3" s="237">
        <v>555.19353734226627</v>
      </c>
      <c r="CY3" s="237">
        <v>529.36745331258987</v>
      </c>
      <c r="CZ3" s="237">
        <v>523.66207226516121</v>
      </c>
      <c r="DA3" s="237">
        <v>515.65947580205352</v>
      </c>
      <c r="DB3" s="237">
        <v>509.06946364753037</v>
      </c>
      <c r="DC3" s="237">
        <v>500.21564467690814</v>
      </c>
      <c r="DD3" s="237">
        <v>477.35602262098945</v>
      </c>
      <c r="DE3" s="237">
        <v>485.38830115633016</v>
      </c>
      <c r="DF3" s="237">
        <v>481.12824314942412</v>
      </c>
      <c r="DG3" s="273">
        <v>480.82892224876849</v>
      </c>
      <c r="DH3" s="189"/>
      <c r="DI3" s="189"/>
      <c r="DJ3" s="189"/>
    </row>
    <row r="4" spans="1:114" ht="51.75" customHeight="1" x14ac:dyDescent="0.25">
      <c r="A4" s="238" t="s">
        <v>158</v>
      </c>
      <c r="B4" s="239">
        <v>182.22248239589746</v>
      </c>
      <c r="C4" s="239">
        <v>223.68809263356223</v>
      </c>
      <c r="D4" s="239">
        <v>196.59840288786916</v>
      </c>
      <c r="E4" s="239">
        <v>196.75387681017318</v>
      </c>
      <c r="F4" s="239">
        <v>213.19144756074493</v>
      </c>
      <c r="G4" s="239">
        <v>220.63419586101264</v>
      </c>
      <c r="H4" s="239">
        <v>219.21776462123432</v>
      </c>
      <c r="I4" s="239">
        <v>251.49645050000001</v>
      </c>
      <c r="J4" s="240">
        <v>225.66847632</v>
      </c>
      <c r="K4" s="241">
        <v>226.9442124</v>
      </c>
      <c r="L4" s="241">
        <v>260.708874735309</v>
      </c>
      <c r="M4" s="241">
        <v>291.11978876929749</v>
      </c>
      <c r="N4" s="241">
        <v>305.05197754031008</v>
      </c>
      <c r="O4" s="242">
        <v>290.41487299999994</v>
      </c>
      <c r="P4" s="243">
        <v>292.4585440740741</v>
      </c>
      <c r="Q4" s="241">
        <v>270.22133307142855</v>
      </c>
      <c r="R4" s="241">
        <v>256.08374021428568</v>
      </c>
      <c r="S4" s="241">
        <v>250.5513527407407</v>
      </c>
      <c r="T4" s="241">
        <v>235.46835507407403</v>
      </c>
      <c r="U4" s="244">
        <v>218.33402914814815</v>
      </c>
      <c r="V4" s="241">
        <v>201.40530629629623</v>
      </c>
      <c r="W4" s="241">
        <v>184.89500981481481</v>
      </c>
      <c r="X4" s="245">
        <v>182.32571524850016</v>
      </c>
      <c r="Y4" s="245">
        <v>181.84357000407741</v>
      </c>
      <c r="Z4" s="245">
        <v>181.98846888041717</v>
      </c>
      <c r="AA4" s="245">
        <v>182.22248239589746</v>
      </c>
      <c r="AB4" s="245">
        <v>175.02574872495566</v>
      </c>
      <c r="AC4" s="245">
        <v>174.57019569595289</v>
      </c>
      <c r="AD4" s="245">
        <v>245.26020935318709</v>
      </c>
      <c r="AE4" s="245">
        <v>223.68809263356223</v>
      </c>
      <c r="AF4" s="245">
        <v>207.764635543418</v>
      </c>
      <c r="AG4" s="245">
        <v>199.01957170320588</v>
      </c>
      <c r="AH4" s="245">
        <v>205.7795881159264</v>
      </c>
      <c r="AI4" s="245">
        <v>196.59840288786916</v>
      </c>
      <c r="AJ4" s="245">
        <v>196.59840288786916</v>
      </c>
      <c r="AK4" s="245">
        <v>206.04767915208362</v>
      </c>
      <c r="AL4" s="245">
        <v>197.94501334357247</v>
      </c>
      <c r="AM4" s="245">
        <v>196.75387681017318</v>
      </c>
      <c r="AN4" s="245">
        <v>197.64707525192236</v>
      </c>
      <c r="AO4" s="245">
        <v>212.59513480214727</v>
      </c>
      <c r="AP4" s="245">
        <v>212.53790830221726</v>
      </c>
      <c r="AQ4" s="245">
        <v>213.19144756074493</v>
      </c>
      <c r="AR4" s="245">
        <v>222.10303710389496</v>
      </c>
      <c r="AS4" s="245">
        <v>222.5229192743229</v>
      </c>
      <c r="AT4" s="245">
        <v>221.8337906871609</v>
      </c>
      <c r="AU4" s="245">
        <v>220.63419586101264</v>
      </c>
      <c r="AV4" s="245">
        <v>215.13880876067284</v>
      </c>
      <c r="AW4" s="245">
        <v>211.04991479269424</v>
      </c>
      <c r="AX4" s="245">
        <v>210.86897415165197</v>
      </c>
      <c r="AY4" s="245">
        <v>219.21776462123432</v>
      </c>
      <c r="AZ4" s="245">
        <v>218.64982212823307</v>
      </c>
      <c r="BA4" s="245">
        <v>218.68419712179488</v>
      </c>
      <c r="BB4" s="245">
        <v>229.19710566377623</v>
      </c>
      <c r="BC4" s="245">
        <v>251.49645050000001</v>
      </c>
      <c r="BD4" s="245">
        <v>245.03143763636362</v>
      </c>
      <c r="BE4" s="245">
        <v>239.49394934782603</v>
      </c>
      <c r="BF4" s="245">
        <v>221.50232980000001</v>
      </c>
      <c r="BG4" s="245">
        <v>225.66847632</v>
      </c>
      <c r="BH4" s="245">
        <v>218.50559034034501</v>
      </c>
      <c r="BI4" s="245">
        <v>226.9442124</v>
      </c>
      <c r="BJ4" s="245">
        <v>265.05882447937205</v>
      </c>
      <c r="BK4" s="245">
        <v>261.71117077004902</v>
      </c>
      <c r="BL4" s="245">
        <v>272.51116821932851</v>
      </c>
      <c r="BM4" s="245">
        <v>260.708874735309</v>
      </c>
      <c r="BN4" s="245">
        <v>273.20604913983146</v>
      </c>
      <c r="BO4" s="245">
        <v>274.24507623613101</v>
      </c>
      <c r="BP4" s="245">
        <v>267.5017085363549</v>
      </c>
      <c r="BQ4" s="245">
        <v>291.11978876929749</v>
      </c>
      <c r="BR4" s="245">
        <v>291.37172490578621</v>
      </c>
      <c r="BS4" s="245">
        <v>296.3467565386552</v>
      </c>
      <c r="BT4" s="245">
        <v>284.78246287647647</v>
      </c>
      <c r="BU4" s="245">
        <v>303.59118429740107</v>
      </c>
      <c r="BV4" s="245">
        <v>296.94513177800513</v>
      </c>
      <c r="BW4" s="245">
        <v>305.05197754031008</v>
      </c>
      <c r="BX4" s="245">
        <v>294.18756938926634</v>
      </c>
      <c r="BY4" s="245">
        <v>290.41487299999994</v>
      </c>
      <c r="BZ4" s="245">
        <v>290.0551650357142</v>
      </c>
      <c r="CA4" s="245">
        <v>286.64088533487973</v>
      </c>
      <c r="CB4" s="245">
        <v>285.28978822301252</v>
      </c>
      <c r="CC4" s="245">
        <v>292.4585440740741</v>
      </c>
      <c r="CD4" s="245">
        <v>302.95767173076922</v>
      </c>
      <c r="CE4" s="245">
        <v>287.5227826296296</v>
      </c>
      <c r="CF4" s="245">
        <v>285.93115970370371</v>
      </c>
      <c r="CG4" s="245">
        <v>270.22133307142855</v>
      </c>
      <c r="CH4" s="245">
        <v>268.65882674790606</v>
      </c>
      <c r="CI4" s="245">
        <v>263.06563107142853</v>
      </c>
      <c r="CJ4" s="245">
        <v>261.52354025</v>
      </c>
      <c r="CK4" s="245">
        <v>256.08374021428568</v>
      </c>
      <c r="CL4" s="245">
        <v>254.62532853571426</v>
      </c>
      <c r="CM4" s="245">
        <v>258.38626118518516</v>
      </c>
      <c r="CN4" s="245">
        <v>256.01873792592585</v>
      </c>
      <c r="CO4" s="245">
        <v>250.5513527407407</v>
      </c>
      <c r="CP4" s="245">
        <v>248.65747540740742</v>
      </c>
      <c r="CQ4" s="245">
        <v>243.24118840740741</v>
      </c>
      <c r="CR4" s="245">
        <v>240.67137359259263</v>
      </c>
      <c r="CS4" s="245">
        <v>235.46835507407403</v>
      </c>
      <c r="CT4" s="245">
        <v>232.89854025925922</v>
      </c>
      <c r="CU4" s="245">
        <v>226.9011921111111</v>
      </c>
      <c r="CV4" s="245">
        <v>242.27788748000003</v>
      </c>
      <c r="CW4" s="245">
        <v>218.33402914814815</v>
      </c>
      <c r="CX4" s="245">
        <v>224.06720192307688</v>
      </c>
      <c r="CY4" s="245">
        <v>209.77648322222223</v>
      </c>
      <c r="CZ4" s="245">
        <v>207.32228407407408</v>
      </c>
      <c r="DA4" s="245">
        <v>201.40530629629623</v>
      </c>
      <c r="DB4" s="245">
        <v>198.95803944444441</v>
      </c>
      <c r="DC4" s="245">
        <v>193.04106166666668</v>
      </c>
      <c r="DD4" s="245">
        <v>183.99727375000003</v>
      </c>
      <c r="DE4" s="245">
        <v>184.89500981481481</v>
      </c>
      <c r="DF4" s="245">
        <v>182.66593574074074</v>
      </c>
      <c r="DG4" s="274">
        <v>185.12394107791633</v>
      </c>
      <c r="DH4" s="190"/>
      <c r="DI4" s="190"/>
      <c r="DJ4" s="190"/>
    </row>
    <row r="5" spans="1:114" ht="51.75" customHeight="1" x14ac:dyDescent="0.25">
      <c r="A5" s="238" t="s">
        <v>159</v>
      </c>
      <c r="B5" s="239">
        <v>172838.5100543437</v>
      </c>
      <c r="C5" s="239">
        <v>165606.07250138492</v>
      </c>
      <c r="D5" s="239">
        <v>162189.27322350565</v>
      </c>
      <c r="E5" s="239">
        <v>165725.79006130953</v>
      </c>
      <c r="F5" s="239">
        <v>179179.32559920743</v>
      </c>
      <c r="G5" s="239">
        <v>192202.93482100166</v>
      </c>
      <c r="H5" s="239">
        <v>205950.79038179913</v>
      </c>
      <c r="I5" s="239">
        <v>230996.61695143214</v>
      </c>
      <c r="J5" s="240">
        <v>203785.66106637602</v>
      </c>
      <c r="K5" s="241">
        <v>257.18372512243201</v>
      </c>
      <c r="L5" s="241">
        <v>238.21367853975298</v>
      </c>
      <c r="M5" s="241">
        <v>233.65234572072896</v>
      </c>
      <c r="N5" s="241">
        <v>249.411303492977</v>
      </c>
      <c r="O5" s="242">
        <v>236.35934471600208</v>
      </c>
      <c r="P5" s="243">
        <v>254.13407984330482</v>
      </c>
      <c r="Q5" s="241">
        <v>247.2541700158649</v>
      </c>
      <c r="R5" s="241">
        <v>247.18673200719675</v>
      </c>
      <c r="S5" s="241">
        <v>280.81011859650613</v>
      </c>
      <c r="T5" s="241">
        <v>279.374678684564</v>
      </c>
      <c r="U5" s="244">
        <v>294.92468395051998</v>
      </c>
      <c r="V5" s="241">
        <v>290.77131001647092</v>
      </c>
      <c r="W5" s="241">
        <v>279.58620708756712</v>
      </c>
      <c r="X5" s="246">
        <v>165025.41924408634</v>
      </c>
      <c r="Y5" s="246">
        <v>171029.81886193325</v>
      </c>
      <c r="Z5" s="246">
        <v>170996.15385034902</v>
      </c>
      <c r="AA5" s="246">
        <v>172838.5100543437</v>
      </c>
      <c r="AB5" s="246">
        <v>164520.89237179112</v>
      </c>
      <c r="AC5" s="246">
        <v>166421.07346277524</v>
      </c>
      <c r="AD5" s="246">
        <v>173288.32953252367</v>
      </c>
      <c r="AE5" s="246">
        <v>165606.07250138492</v>
      </c>
      <c r="AF5" s="246">
        <v>167139.61065472566</v>
      </c>
      <c r="AG5" s="246">
        <v>162263.67257959311</v>
      </c>
      <c r="AH5" s="246">
        <v>167646.51379233805</v>
      </c>
      <c r="AI5" s="246">
        <v>162189.27322350565</v>
      </c>
      <c r="AJ5" s="246">
        <v>162141.5140216772</v>
      </c>
      <c r="AK5" s="246">
        <v>172152.21872079134</v>
      </c>
      <c r="AL5" s="246">
        <v>165949.90949900975</v>
      </c>
      <c r="AM5" s="246">
        <v>165725.79006130953</v>
      </c>
      <c r="AN5" s="246">
        <v>178999.7071020584</v>
      </c>
      <c r="AO5" s="246">
        <v>174428.31393178573</v>
      </c>
      <c r="AP5" s="246">
        <v>174959.42755398329</v>
      </c>
      <c r="AQ5" s="246">
        <v>179179.32559920743</v>
      </c>
      <c r="AR5" s="246">
        <v>187013.49242318285</v>
      </c>
      <c r="AS5" s="246">
        <v>187663.74868934994</v>
      </c>
      <c r="AT5" s="246">
        <v>191618.37599264842</v>
      </c>
      <c r="AU5" s="246">
        <v>192202.93482100166</v>
      </c>
      <c r="AV5" s="246">
        <v>193221.4914496282</v>
      </c>
      <c r="AW5" s="246">
        <v>187742.60081187022</v>
      </c>
      <c r="AX5" s="246">
        <v>191775.84436842767</v>
      </c>
      <c r="AY5" s="246">
        <v>205950.79038179913</v>
      </c>
      <c r="AZ5" s="246">
        <v>208024.17468139142</v>
      </c>
      <c r="BA5" s="246">
        <v>211124.41903205132</v>
      </c>
      <c r="BB5" s="246">
        <v>220144.66311466205</v>
      </c>
      <c r="BC5" s="246">
        <v>230996.61695143214</v>
      </c>
      <c r="BD5" s="246">
        <v>230069.43271877139</v>
      </c>
      <c r="BE5" s="246">
        <v>218913.29850303725</v>
      </c>
      <c r="BF5" s="246">
        <v>204310.13492790755</v>
      </c>
      <c r="BG5" s="246">
        <v>203785.66106637602</v>
      </c>
      <c r="BH5" s="246">
        <v>196556.54788266748</v>
      </c>
      <c r="BI5" s="245">
        <v>257.18372512243201</v>
      </c>
      <c r="BJ5" s="245">
        <v>246.11882565241953</v>
      </c>
      <c r="BK5" s="245">
        <v>238.73968024209401</v>
      </c>
      <c r="BL5" s="245">
        <v>247.99459949388353</v>
      </c>
      <c r="BM5" s="245">
        <v>238.21367853975298</v>
      </c>
      <c r="BN5" s="245">
        <v>248.56467018760799</v>
      </c>
      <c r="BO5" s="245">
        <v>241.104005474861</v>
      </c>
      <c r="BP5" s="245">
        <v>230.50847778199747</v>
      </c>
      <c r="BQ5" s="245">
        <v>233.65234572072896</v>
      </c>
      <c r="BR5" s="245">
        <v>237.34978283054826</v>
      </c>
      <c r="BS5" s="245">
        <v>238.834190114525</v>
      </c>
      <c r="BT5" s="245">
        <v>231.13794774227804</v>
      </c>
      <c r="BU5" s="245">
        <v>247.30943165921298</v>
      </c>
      <c r="BV5" s="245">
        <v>236.68524673525704</v>
      </c>
      <c r="BW5" s="245">
        <v>249.411303492977</v>
      </c>
      <c r="BX5" s="245">
        <v>238.55954411487181</v>
      </c>
      <c r="BY5" s="245">
        <v>236.35934471600208</v>
      </c>
      <c r="BZ5" s="245">
        <v>235.12064067388434</v>
      </c>
      <c r="CA5" s="245">
        <v>235.69095074507118</v>
      </c>
      <c r="CB5" s="245">
        <v>241.71796240340578</v>
      </c>
      <c r="CC5" s="245">
        <v>254.13407984330482</v>
      </c>
      <c r="CD5" s="245">
        <v>265.60389381922249</v>
      </c>
      <c r="CE5" s="245">
        <v>256.54008467404327</v>
      </c>
      <c r="CF5" s="245">
        <v>253.79703932055864</v>
      </c>
      <c r="CG5" s="245">
        <v>247.2541700158649</v>
      </c>
      <c r="CH5" s="245">
        <v>245.04457160714287</v>
      </c>
      <c r="CI5" s="245">
        <v>246.15136053630462</v>
      </c>
      <c r="CJ5" s="245">
        <v>246.20956383100622</v>
      </c>
      <c r="CK5" s="245">
        <v>247.18673200719675</v>
      </c>
      <c r="CL5" s="245">
        <v>257.94246826915236</v>
      </c>
      <c r="CM5" s="245">
        <v>268.54890796684555</v>
      </c>
      <c r="CN5" s="245">
        <v>267.08543739565903</v>
      </c>
      <c r="CO5" s="245">
        <v>280.81011859650613</v>
      </c>
      <c r="CP5" s="245">
        <v>279.5624745620234</v>
      </c>
      <c r="CQ5" s="245">
        <v>279.09765729798636</v>
      </c>
      <c r="CR5" s="245">
        <v>277.38242852853</v>
      </c>
      <c r="CS5" s="245">
        <v>279.374678684564</v>
      </c>
      <c r="CT5" s="245">
        <v>289.38965801441128</v>
      </c>
      <c r="CU5" s="245">
        <v>295.23557562858849</v>
      </c>
      <c r="CV5" s="245">
        <v>318.38595262134771</v>
      </c>
      <c r="CW5" s="245">
        <v>294.92468395051998</v>
      </c>
      <c r="CX5" s="245">
        <v>303.75957125724619</v>
      </c>
      <c r="CY5" s="245">
        <v>294.68873473418074</v>
      </c>
      <c r="CZ5" s="245">
        <v>291.41485177613924</v>
      </c>
      <c r="DA5" s="245">
        <v>290.77131001647092</v>
      </c>
      <c r="DB5" s="245">
        <v>286.46826929116611</v>
      </c>
      <c r="DC5" s="245">
        <v>285.14113009986323</v>
      </c>
      <c r="DD5" s="245">
        <v>271.82757661953019</v>
      </c>
      <c r="DE5" s="245">
        <v>279.58620708756712</v>
      </c>
      <c r="DF5" s="245">
        <v>276.34542989591279</v>
      </c>
      <c r="DG5" s="274">
        <v>275.75416325224506</v>
      </c>
      <c r="DH5" s="190"/>
      <c r="DI5" s="190"/>
      <c r="DJ5" s="190"/>
    </row>
    <row r="6" spans="1:114" ht="51.75" customHeight="1" x14ac:dyDescent="0.25">
      <c r="A6" s="238" t="s">
        <v>160</v>
      </c>
      <c r="B6" s="239">
        <v>7533.0389750992417</v>
      </c>
      <c r="C6" s="239">
        <v>6494.3674934725841</v>
      </c>
      <c r="D6" s="239">
        <v>7871.5122362869197</v>
      </c>
      <c r="E6" s="239">
        <v>6738.859848484848</v>
      </c>
      <c r="F6" s="239">
        <v>6113.9615058024337</v>
      </c>
      <c r="G6" s="239">
        <v>11018.772547403132</v>
      </c>
      <c r="H6" s="239">
        <v>10672.894508368199</v>
      </c>
      <c r="I6" s="239">
        <v>13687.331834425251</v>
      </c>
      <c r="J6" s="240">
        <v>12169.756740401997</v>
      </c>
      <c r="K6" s="241">
        <v>12.028626590727997</v>
      </c>
      <c r="L6" s="241">
        <v>10.295699951571999</v>
      </c>
      <c r="M6" s="241">
        <v>9.5354075654239985</v>
      </c>
      <c r="N6" s="241">
        <v>10.960204865561998</v>
      </c>
      <c r="O6" s="242">
        <v>10.159700993530496</v>
      </c>
      <c r="P6" s="243">
        <v>15.82843061538461</v>
      </c>
      <c r="Q6" s="241">
        <v>20.684533138053997</v>
      </c>
      <c r="R6" s="241">
        <v>23.18794698964367</v>
      </c>
      <c r="S6" s="241">
        <v>24.030831445789396</v>
      </c>
      <c r="T6" s="241">
        <v>22.554042143477233</v>
      </c>
      <c r="U6" s="244">
        <v>20.852448989980179</v>
      </c>
      <c r="V6" s="241">
        <v>17.529986215378312</v>
      </c>
      <c r="W6" s="241">
        <v>15.621307809110631</v>
      </c>
      <c r="X6" s="246">
        <v>6462.4641823444281</v>
      </c>
      <c r="Y6" s="246">
        <v>6386.2177332856627</v>
      </c>
      <c r="Z6" s="246">
        <v>5713.6889128094717</v>
      </c>
      <c r="AA6" s="246">
        <v>7533.0389750992417</v>
      </c>
      <c r="AB6" s="246">
        <v>6798.8224331926867</v>
      </c>
      <c r="AC6" s="246">
        <v>6720.8380257212366</v>
      </c>
      <c r="AD6" s="246">
        <v>6772.8869979577939</v>
      </c>
      <c r="AE6" s="246">
        <v>6494.3674934725841</v>
      </c>
      <c r="AF6" s="246">
        <v>5781.0270780856426</v>
      </c>
      <c r="AG6" s="246">
        <v>8886.6423841059604</v>
      </c>
      <c r="AH6" s="246">
        <v>8358.1917562724011</v>
      </c>
      <c r="AI6" s="246">
        <v>7871.5122362869197</v>
      </c>
      <c r="AJ6" s="246">
        <v>7438.8258790436003</v>
      </c>
      <c r="AK6" s="246">
        <v>7625.4400230680503</v>
      </c>
      <c r="AL6" s="246">
        <v>6980.6126681614351</v>
      </c>
      <c r="AM6" s="246">
        <v>6738.859848484848</v>
      </c>
      <c r="AN6" s="246">
        <v>6357.0799782372142</v>
      </c>
      <c r="AO6" s="246">
        <v>6394.7896205357138</v>
      </c>
      <c r="AP6" s="246">
        <v>6142.1520891364908</v>
      </c>
      <c r="AQ6" s="246">
        <v>6113.9615058024337</v>
      </c>
      <c r="AR6" s="246">
        <v>6018.6562407789916</v>
      </c>
      <c r="AS6" s="246">
        <v>5788.6030179918735</v>
      </c>
      <c r="AT6" s="246">
        <v>5334.1280591918039</v>
      </c>
      <c r="AU6" s="246">
        <v>11018.772547403132</v>
      </c>
      <c r="AV6" s="246">
        <v>10580.498721436343</v>
      </c>
      <c r="AW6" s="246">
        <v>10564.244763914534</v>
      </c>
      <c r="AX6" s="246">
        <v>10179.678170859539</v>
      </c>
      <c r="AY6" s="246">
        <v>10672.894508368199</v>
      </c>
      <c r="AZ6" s="246">
        <v>10194.811267605633</v>
      </c>
      <c r="BA6" s="246">
        <v>11533.369769230769</v>
      </c>
      <c r="BB6" s="246">
        <v>12234.905170486305</v>
      </c>
      <c r="BC6" s="246">
        <v>13687.331834425251</v>
      </c>
      <c r="BD6" s="246">
        <v>13714.497828054296</v>
      </c>
      <c r="BE6" s="246">
        <v>13112.120242024201</v>
      </c>
      <c r="BF6" s="246">
        <v>12098.835430038507</v>
      </c>
      <c r="BG6" s="246">
        <v>12169.756740401997</v>
      </c>
      <c r="BH6" s="246">
        <v>12064.019171056996</v>
      </c>
      <c r="BI6" s="245">
        <v>12.028626590727997</v>
      </c>
      <c r="BJ6" s="245">
        <v>11.763555780899999</v>
      </c>
      <c r="BK6" s="245">
        <v>10.824413867399997</v>
      </c>
      <c r="BL6" s="245">
        <v>11.219406359563997</v>
      </c>
      <c r="BM6" s="245">
        <v>10.295699951571999</v>
      </c>
      <c r="BN6" s="245">
        <v>10.801382401655998</v>
      </c>
      <c r="BO6" s="245">
        <v>10.159165255427999</v>
      </c>
      <c r="BP6" s="245">
        <v>9.7373402859599985</v>
      </c>
      <c r="BQ6" s="245">
        <v>9.5354075654239985</v>
      </c>
      <c r="BR6" s="245">
        <v>9.1665018177119979</v>
      </c>
      <c r="BS6" s="245">
        <v>8.8912222074759981</v>
      </c>
      <c r="BT6" s="245">
        <v>8.6046370156119973</v>
      </c>
      <c r="BU6" s="245">
        <v>8.5644351254000011</v>
      </c>
      <c r="BV6" s="245">
        <v>9.6450922727290003</v>
      </c>
      <c r="BW6" s="245">
        <v>10.960204865561998</v>
      </c>
      <c r="BX6" s="245">
        <v>10.679303218994997</v>
      </c>
      <c r="BY6" s="245">
        <v>10.159700993530496</v>
      </c>
      <c r="BZ6" s="245">
        <v>10.159700993530496</v>
      </c>
      <c r="CA6" s="245">
        <v>13.33006815888</v>
      </c>
      <c r="CB6" s="245">
        <v>15.853231519302</v>
      </c>
      <c r="CC6" s="245">
        <v>15.82843061538461</v>
      </c>
      <c r="CD6" s="245">
        <v>17.879106370449676</v>
      </c>
      <c r="CE6" s="245">
        <v>16.864046065956892</v>
      </c>
      <c r="CF6" s="245">
        <v>21.232330698031404</v>
      </c>
      <c r="CG6" s="245">
        <v>20.684533138053997</v>
      </c>
      <c r="CH6" s="245">
        <v>20.424415769617699</v>
      </c>
      <c r="CI6" s="245">
        <v>22.344872107438015</v>
      </c>
      <c r="CJ6" s="245">
        <v>23.904176467594588</v>
      </c>
      <c r="CK6" s="245">
        <v>23.18794698964367</v>
      </c>
      <c r="CL6" s="245">
        <v>23.144419532462329</v>
      </c>
      <c r="CM6" s="245">
        <v>22.863797754509907</v>
      </c>
      <c r="CN6" s="245">
        <v>22.835566575950001</v>
      </c>
      <c r="CO6" s="245">
        <v>24.030831445789396</v>
      </c>
      <c r="CP6" s="245">
        <v>24.272942986828987</v>
      </c>
      <c r="CQ6" s="245">
        <v>23.901883136637817</v>
      </c>
      <c r="CR6" s="245">
        <v>23.82565105092544</v>
      </c>
      <c r="CS6" s="245">
        <v>22.554042143477233</v>
      </c>
      <c r="CT6" s="245">
        <v>23.960062467901068</v>
      </c>
      <c r="CU6" s="245">
        <v>21.867082910810456</v>
      </c>
      <c r="CV6" s="245">
        <v>23.244729285933705</v>
      </c>
      <c r="CW6" s="245">
        <v>20.852448989980179</v>
      </c>
      <c r="CX6" s="245">
        <v>20.880889591734537</v>
      </c>
      <c r="CY6" s="245">
        <v>18.661454876384045</v>
      </c>
      <c r="CZ6" s="245">
        <v>18.884393645596177</v>
      </c>
      <c r="DA6" s="245">
        <v>17.529986215378312</v>
      </c>
      <c r="DB6" s="245">
        <v>17.808319633514671</v>
      </c>
      <c r="DC6" s="245">
        <v>16.408338506405585</v>
      </c>
      <c r="DD6" s="245">
        <v>16.170023915832697</v>
      </c>
      <c r="DE6" s="245">
        <v>15.621307809110631</v>
      </c>
      <c r="DF6" s="245">
        <v>16.987636944288127</v>
      </c>
      <c r="DG6" s="274">
        <v>14.850968985546402</v>
      </c>
      <c r="DH6" s="190"/>
      <c r="DI6" s="190"/>
      <c r="DJ6" s="190"/>
    </row>
    <row r="7" spans="1:114" ht="51.75" customHeight="1" x14ac:dyDescent="0.25">
      <c r="A7" s="238" t="s">
        <v>161</v>
      </c>
      <c r="B7" s="239">
        <v>22112.125676880627</v>
      </c>
      <c r="C7" s="239">
        <v>23574.370516209936</v>
      </c>
      <c r="D7" s="239">
        <v>22879.462911163173</v>
      </c>
      <c r="E7" s="239">
        <v>22152.192026390087</v>
      </c>
      <c r="F7" s="239">
        <v>18700.811121950723</v>
      </c>
      <c r="G7" s="239">
        <v>18614.373385984796</v>
      </c>
      <c r="H7" s="239">
        <v>15151.110113660437</v>
      </c>
      <c r="I7" s="239">
        <v>14846.470959137576</v>
      </c>
      <c r="J7" s="240">
        <v>12121.027444021001</v>
      </c>
      <c r="K7" s="241">
        <v>10.525721692861</v>
      </c>
      <c r="L7" s="241">
        <v>9.9276211907460006</v>
      </c>
      <c r="M7" s="241">
        <v>8.2559007468850005</v>
      </c>
      <c r="N7" s="241">
        <v>7.8774997451440001</v>
      </c>
      <c r="O7" s="242">
        <v>7.1830077296195789</v>
      </c>
      <c r="P7" s="243">
        <v>5.7306942875079221</v>
      </c>
      <c r="Q7" s="241">
        <v>5.060685024031665</v>
      </c>
      <c r="R7" s="241">
        <v>4.5644380716644273</v>
      </c>
      <c r="S7" s="241">
        <v>4.1810920369482689</v>
      </c>
      <c r="T7" s="241">
        <v>3.5674124714071453</v>
      </c>
      <c r="U7" s="244">
        <v>3.4319153187888238</v>
      </c>
      <c r="V7" s="241">
        <v>3.0587853479821807</v>
      </c>
      <c r="W7" s="241">
        <v>2.5683329633560859</v>
      </c>
      <c r="X7" s="246">
        <v>24243.234601565222</v>
      </c>
      <c r="Y7" s="246">
        <v>23028.681738352152</v>
      </c>
      <c r="Z7" s="246">
        <v>24744.168198507701</v>
      </c>
      <c r="AA7" s="246">
        <v>22112.125676880627</v>
      </c>
      <c r="AB7" s="246">
        <v>22288.56022754468</v>
      </c>
      <c r="AC7" s="246">
        <v>21762.770070214632</v>
      </c>
      <c r="AD7" s="246">
        <v>23619.455685651621</v>
      </c>
      <c r="AE7" s="246">
        <v>23574.370516209936</v>
      </c>
      <c r="AF7" s="246">
        <v>22973.905217540647</v>
      </c>
      <c r="AG7" s="246">
        <v>22797.15314557869</v>
      </c>
      <c r="AH7" s="246">
        <v>22893.135993000709</v>
      </c>
      <c r="AI7" s="246">
        <v>22879.462911163173</v>
      </c>
      <c r="AJ7" s="246">
        <v>22215.573016197581</v>
      </c>
      <c r="AK7" s="246">
        <v>21744.971102063271</v>
      </c>
      <c r="AL7" s="246">
        <v>21620.738145661322</v>
      </c>
      <c r="AM7" s="246">
        <v>22152.192026390087</v>
      </c>
      <c r="AN7" s="246">
        <v>20611.470551754894</v>
      </c>
      <c r="AO7" s="246">
        <v>19252.355801599537</v>
      </c>
      <c r="AP7" s="246">
        <v>19081.131324947892</v>
      </c>
      <c r="AQ7" s="246">
        <v>18700.811121950723</v>
      </c>
      <c r="AR7" s="246">
        <v>19061.93396141276</v>
      </c>
      <c r="AS7" s="246">
        <v>19538.649064847741</v>
      </c>
      <c r="AT7" s="246">
        <v>19042.794935275342</v>
      </c>
      <c r="AU7" s="246">
        <v>18614.373385984796</v>
      </c>
      <c r="AV7" s="246">
        <v>17294.846791181462</v>
      </c>
      <c r="AW7" s="246">
        <v>16688.897095631011</v>
      </c>
      <c r="AX7" s="246">
        <v>17446.720193285357</v>
      </c>
      <c r="AY7" s="246">
        <v>15151.110113660437</v>
      </c>
      <c r="AZ7" s="246">
        <v>15207.612657964504</v>
      </c>
      <c r="BA7" s="246">
        <v>14818.433831387645</v>
      </c>
      <c r="BB7" s="246">
        <v>14452.407760840373</v>
      </c>
      <c r="BC7" s="246">
        <v>14846.470959137576</v>
      </c>
      <c r="BD7" s="246">
        <v>14331.904156840457</v>
      </c>
      <c r="BE7" s="246">
        <v>13410.417920831227</v>
      </c>
      <c r="BF7" s="246">
        <v>13033.845811945796</v>
      </c>
      <c r="BG7" s="246">
        <v>12121.027444021001</v>
      </c>
      <c r="BH7" s="246">
        <v>11468.219232586001</v>
      </c>
      <c r="BI7" s="245">
        <v>10.525721692861</v>
      </c>
      <c r="BJ7" s="245">
        <v>10.906862845128</v>
      </c>
      <c r="BK7" s="245">
        <v>9.7727313588359994</v>
      </c>
      <c r="BL7" s="245">
        <v>10.451041117711</v>
      </c>
      <c r="BM7" s="245">
        <v>9.9276211907460006</v>
      </c>
      <c r="BN7" s="245">
        <v>9.7314538348890007</v>
      </c>
      <c r="BO7" s="245">
        <v>8.8072941748510001</v>
      </c>
      <c r="BP7" s="245">
        <v>8.7477917911959988</v>
      </c>
      <c r="BQ7" s="245">
        <v>8.2559007468850005</v>
      </c>
      <c r="BR7" s="245">
        <v>8.3465730486700007</v>
      </c>
      <c r="BS7" s="245">
        <v>8.1160732491859999</v>
      </c>
      <c r="BT7" s="245">
        <v>7.7795550438730006</v>
      </c>
      <c r="BU7" s="245">
        <v>8.0089325806999998</v>
      </c>
      <c r="BV7" s="245">
        <v>8.1263528937240004</v>
      </c>
      <c r="BW7" s="245">
        <v>7.8774997451440001</v>
      </c>
      <c r="BX7" s="245">
        <v>7.628718978808001</v>
      </c>
      <c r="BY7" s="245">
        <v>7.1830077296195789</v>
      </c>
      <c r="BZ7" s="245">
        <v>6.6516142773970008</v>
      </c>
      <c r="CA7" s="245">
        <v>6.5222135687249994</v>
      </c>
      <c r="CB7" s="245">
        <v>5.4581265181319996</v>
      </c>
      <c r="CC7" s="245">
        <v>5.7306942875079221</v>
      </c>
      <c r="CD7" s="245">
        <v>5.9781266531952664</v>
      </c>
      <c r="CE7" s="245">
        <v>5.3859138590160764</v>
      </c>
      <c r="CF7" s="245">
        <v>5.4966541186449946</v>
      </c>
      <c r="CG7" s="245">
        <v>5.060685024031665</v>
      </c>
      <c r="CH7" s="245">
        <v>5.0438406702116447</v>
      </c>
      <c r="CI7" s="245">
        <v>4.5758186344165894</v>
      </c>
      <c r="CJ7" s="245">
        <v>4.5985469137699182</v>
      </c>
      <c r="CK7" s="245">
        <v>4.5644380716644273</v>
      </c>
      <c r="CL7" s="245">
        <v>4.6952896610778589</v>
      </c>
      <c r="CM7" s="245">
        <v>4.3642844831961618</v>
      </c>
      <c r="CN7" s="245">
        <v>4.482349321388889</v>
      </c>
      <c r="CO7" s="245">
        <v>4.1810920369482689</v>
      </c>
      <c r="CP7" s="245">
        <v>4.2582796778610703</v>
      </c>
      <c r="CQ7" s="245">
        <v>3.8831085142347321</v>
      </c>
      <c r="CR7" s="245">
        <v>3.7980615881293476</v>
      </c>
      <c r="CS7" s="245">
        <v>3.5674124714071453</v>
      </c>
      <c r="CT7" s="245">
        <v>3.5279973181266922</v>
      </c>
      <c r="CU7" s="245">
        <v>3.3714637734220521</v>
      </c>
      <c r="CV7" s="245">
        <v>3.5253920402317762</v>
      </c>
      <c r="CW7" s="245">
        <v>3.4319153187888238</v>
      </c>
      <c r="CX7" s="245">
        <v>3.3887563394395595</v>
      </c>
      <c r="CY7" s="245">
        <v>3.2583703316547648</v>
      </c>
      <c r="CZ7" s="245">
        <v>3.1464548434257611</v>
      </c>
      <c r="DA7" s="245">
        <v>3.0587853479821807</v>
      </c>
      <c r="DB7" s="245">
        <v>3.0290695747014933</v>
      </c>
      <c r="DC7" s="245">
        <v>2.8193487002689821</v>
      </c>
      <c r="DD7" s="245">
        <v>2.7407564070550756</v>
      </c>
      <c r="DE7" s="245">
        <v>2.5683329633560859</v>
      </c>
      <c r="DF7" s="245">
        <v>2.5001193092232379</v>
      </c>
      <c r="DG7" s="274">
        <v>2.4707276738014858</v>
      </c>
      <c r="DH7" s="190"/>
      <c r="DI7" s="190"/>
      <c r="DJ7" s="190"/>
    </row>
    <row r="8" spans="1:114" ht="51.75" customHeight="1" x14ac:dyDescent="0.25">
      <c r="A8" s="238" t="s">
        <v>171</v>
      </c>
      <c r="B8" s="239">
        <v>7663.285272727273</v>
      </c>
      <c r="C8" s="239">
        <v>7233.6641739130437</v>
      </c>
      <c r="D8" s="239">
        <v>6733.5365000000002</v>
      </c>
      <c r="E8" s="239">
        <v>6534.8114999999998</v>
      </c>
      <c r="F8" s="239">
        <v>6082.6430399999999</v>
      </c>
      <c r="G8" s="239">
        <v>6137.3615000000009</v>
      </c>
      <c r="H8" s="239">
        <v>5938.6365000000005</v>
      </c>
      <c r="I8" s="239">
        <v>6261.7216363636362</v>
      </c>
      <c r="J8" s="240">
        <v>5319.5390399999997</v>
      </c>
      <c r="K8" s="241">
        <v>5.2241510399999997</v>
      </c>
      <c r="L8" s="241">
        <v>4.6605277839120003</v>
      </c>
      <c r="M8" s="241">
        <v>4.3237508723568006</v>
      </c>
      <c r="N8" s="241">
        <v>4.2189171144120001</v>
      </c>
      <c r="O8" s="242">
        <v>3.9830776428571424</v>
      </c>
      <c r="P8" s="243">
        <v>3.9539545925925923</v>
      </c>
      <c r="Q8" s="241">
        <v>3.6424062142857143</v>
      </c>
      <c r="R8" s="241">
        <v>3.4720704999999996</v>
      </c>
      <c r="S8" s="241">
        <v>3.4240212592592587</v>
      </c>
      <c r="T8" s="241">
        <v>3.2473768148148148</v>
      </c>
      <c r="U8" s="244">
        <v>3.0707323703703695</v>
      </c>
      <c r="V8" s="241">
        <v>2.8940879259259256</v>
      </c>
      <c r="W8" s="241">
        <v>2.7174434814814812</v>
      </c>
      <c r="X8" s="246">
        <v>7699.9079545454533</v>
      </c>
      <c r="Y8" s="246">
        <v>7713.6943636363631</v>
      </c>
      <c r="Z8" s="246">
        <v>7663.285272727273</v>
      </c>
      <c r="AA8" s="246">
        <v>7663.285272727273</v>
      </c>
      <c r="AB8" s="246">
        <v>7281.8815652173917</v>
      </c>
      <c r="AC8" s="246">
        <v>7281.8815652173917</v>
      </c>
      <c r="AD8" s="246">
        <v>7562.4670909090901</v>
      </c>
      <c r="AE8" s="246">
        <v>7233.6641739130437</v>
      </c>
      <c r="AF8" s="246">
        <v>7129.9815652173911</v>
      </c>
      <c r="AG8" s="246">
        <v>6832.8990000000013</v>
      </c>
      <c r="AH8" s="246">
        <v>7026.2989565217376</v>
      </c>
      <c r="AI8" s="246">
        <v>6733.5365000000002</v>
      </c>
      <c r="AJ8" s="246">
        <v>6634.174</v>
      </c>
      <c r="AK8" s="246">
        <v>6922.616347826086</v>
      </c>
      <c r="AL8" s="246">
        <v>6534.8114999999998</v>
      </c>
      <c r="AM8" s="246">
        <v>6534.8114999999998</v>
      </c>
      <c r="AN8" s="246">
        <v>6435.4490000000005</v>
      </c>
      <c r="AO8" s="246">
        <v>6178.0310399999998</v>
      </c>
      <c r="AP8" s="246">
        <v>6082.6430399999999</v>
      </c>
      <c r="AQ8" s="246">
        <v>6082.6430399999999</v>
      </c>
      <c r="AR8" s="246">
        <v>6236.7240000000002</v>
      </c>
      <c r="AS8" s="246">
        <v>6236.7240000000002</v>
      </c>
      <c r="AT8" s="246">
        <v>6137.3615000000009</v>
      </c>
      <c r="AU8" s="246">
        <v>6137.3615000000009</v>
      </c>
      <c r="AV8" s="246">
        <v>6037.9989999999998</v>
      </c>
      <c r="AW8" s="246">
        <v>5796.4790400000002</v>
      </c>
      <c r="AX8" s="246">
        <v>5701.0910400000002</v>
      </c>
      <c r="AY8" s="246">
        <v>5938.6365000000005</v>
      </c>
      <c r="AZ8" s="246">
        <v>5839.2740000000003</v>
      </c>
      <c r="BA8" s="246">
        <v>5839.2740000000003</v>
      </c>
      <c r="BB8" s="246">
        <v>5989.4728695652175</v>
      </c>
      <c r="BC8" s="246">
        <v>6261.7216363636362</v>
      </c>
      <c r="BD8" s="246">
        <v>6153.3261818181818</v>
      </c>
      <c r="BE8" s="246">
        <v>5885.7902608695658</v>
      </c>
      <c r="BF8" s="246">
        <v>5319.5390399999997</v>
      </c>
      <c r="BG8" s="246">
        <v>5319.5390399999997</v>
      </c>
      <c r="BH8" s="246">
        <v>5023.2171306239998</v>
      </c>
      <c r="BI8" s="245">
        <v>5.2241510399999997</v>
      </c>
      <c r="BJ8" s="245">
        <v>4.931497991574</v>
      </c>
      <c r="BK8" s="245">
        <v>4.7488499178120005</v>
      </c>
      <c r="BL8" s="245">
        <v>4.8397788525240006</v>
      </c>
      <c r="BM8" s="245">
        <v>4.6605277839120003</v>
      </c>
      <c r="BN8" s="245">
        <v>4.8397788525240006</v>
      </c>
      <c r="BO8" s="245">
        <v>4.5722056500120001</v>
      </c>
      <c r="BP8" s="245">
        <v>4.3633210217240013</v>
      </c>
      <c r="BQ8" s="245">
        <v>4.3237508723568006</v>
      </c>
      <c r="BR8" s="245">
        <v>4.2371761591555002</v>
      </c>
      <c r="BS8" s="245">
        <v>4.23714056689</v>
      </c>
      <c r="BT8" s="245">
        <v>4.0088620273550006</v>
      </c>
      <c r="BU8" s="245">
        <v>3.8407560794000002</v>
      </c>
      <c r="BV8" s="245">
        <v>4.0668062152899997</v>
      </c>
      <c r="BW8" s="245">
        <v>4.2189171144120001</v>
      </c>
      <c r="BX8" s="245">
        <v>3.9830793075168001</v>
      </c>
      <c r="BY8" s="245">
        <v>3.9830776428571424</v>
      </c>
      <c r="BZ8" s="245">
        <v>3.897909785714285</v>
      </c>
      <c r="CA8" s="245">
        <v>3.8979113448781999</v>
      </c>
      <c r="CB8" s="245">
        <v>3.8127434536681992</v>
      </c>
      <c r="CC8" s="245">
        <v>3.9539545925925923</v>
      </c>
      <c r="CD8" s="245">
        <v>2.793685064239829</v>
      </c>
      <c r="CE8" s="245">
        <v>3.8656323703703697</v>
      </c>
      <c r="CF8" s="245">
        <v>3.7773101481481479</v>
      </c>
      <c r="CG8" s="245">
        <v>3.6424062142857143</v>
      </c>
      <c r="CH8" s="245">
        <v>3.5176309285714278</v>
      </c>
      <c r="CI8" s="245">
        <v>3.557238357142857</v>
      </c>
      <c r="CJ8" s="245">
        <v>3.4720704999999996</v>
      </c>
      <c r="CK8" s="245">
        <v>3.4720704999999996</v>
      </c>
      <c r="CL8" s="245">
        <v>3.3869026428571423</v>
      </c>
      <c r="CM8" s="245">
        <v>3.5123434814814809</v>
      </c>
      <c r="CN8" s="245">
        <v>3.4240212592592587</v>
      </c>
      <c r="CO8" s="245">
        <v>3.4240212592592587</v>
      </c>
      <c r="CP8" s="245">
        <v>3.335699037037037</v>
      </c>
      <c r="CQ8" s="245">
        <v>3.335699037037037</v>
      </c>
      <c r="CR8" s="245">
        <v>3.2473768148148148</v>
      </c>
      <c r="CS8" s="245">
        <v>3.2473768148148148</v>
      </c>
      <c r="CT8" s="245">
        <v>3.1590545925925926</v>
      </c>
      <c r="CU8" s="245">
        <v>3.1590545925925926</v>
      </c>
      <c r="CV8" s="245">
        <v>3.3163909599999997</v>
      </c>
      <c r="CW8" s="245">
        <v>3.0707323703703695</v>
      </c>
      <c r="CX8" s="245">
        <v>3.09711823076923</v>
      </c>
      <c r="CY8" s="245">
        <v>2.9824101481481473</v>
      </c>
      <c r="CZ8" s="245">
        <v>2.8940879259259256</v>
      </c>
      <c r="DA8" s="245">
        <v>2.8940879259259256</v>
      </c>
      <c r="DB8" s="245">
        <v>2.8057657037037034</v>
      </c>
      <c r="DC8" s="245">
        <v>2.8057657037037034</v>
      </c>
      <c r="DD8" s="245">
        <v>2.6203919285714283</v>
      </c>
      <c r="DE8" s="245">
        <v>2.7174434814814812</v>
      </c>
      <c r="DF8" s="245">
        <v>2.629121259259259</v>
      </c>
      <c r="DG8" s="274">
        <v>2.629121259259259</v>
      </c>
      <c r="DH8" s="190"/>
      <c r="DI8" s="190"/>
      <c r="DJ8" s="190"/>
    </row>
    <row r="9" spans="1:114" ht="51.75" hidden="1" customHeight="1" x14ac:dyDescent="0.25">
      <c r="A9" s="247"/>
      <c r="B9" s="239"/>
      <c r="C9" s="239"/>
      <c r="D9" s="239"/>
      <c r="E9" s="239"/>
      <c r="F9" s="239"/>
      <c r="G9" s="239"/>
      <c r="H9" s="239"/>
      <c r="I9" s="239"/>
      <c r="J9" s="240"/>
      <c r="K9" s="241"/>
      <c r="L9" s="241"/>
      <c r="M9" s="241"/>
      <c r="N9" s="241"/>
      <c r="O9" s="242"/>
      <c r="P9" s="243"/>
      <c r="Q9" s="241"/>
      <c r="R9" s="241"/>
      <c r="S9" s="241"/>
      <c r="T9" s="241"/>
      <c r="U9" s="244"/>
      <c r="V9" s="241"/>
      <c r="W9" s="241"/>
      <c r="X9" s="246"/>
      <c r="Y9" s="246"/>
      <c r="Z9" s="246"/>
      <c r="AA9" s="246"/>
      <c r="AB9" s="246"/>
      <c r="AC9" s="246"/>
      <c r="AD9" s="246"/>
      <c r="AE9" s="246"/>
      <c r="AF9" s="246"/>
      <c r="AG9" s="246"/>
      <c r="AH9" s="246"/>
      <c r="AI9" s="246"/>
      <c r="AJ9" s="246"/>
      <c r="AK9" s="246"/>
      <c r="AL9" s="246"/>
      <c r="AM9" s="246"/>
      <c r="AN9" s="246"/>
      <c r="AO9" s="246"/>
      <c r="AP9" s="246"/>
      <c r="AQ9" s="246"/>
      <c r="AR9" s="246"/>
      <c r="AS9" s="246"/>
      <c r="AT9" s="246"/>
      <c r="AU9" s="246"/>
      <c r="AV9" s="246"/>
      <c r="AW9" s="246"/>
      <c r="AX9" s="246"/>
      <c r="AY9" s="246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75"/>
      <c r="BN9" s="275"/>
      <c r="BO9" s="275"/>
      <c r="BP9" s="275"/>
      <c r="BQ9" s="275"/>
      <c r="BR9" s="275"/>
      <c r="BS9" s="275"/>
      <c r="BT9" s="275"/>
      <c r="BU9" s="275"/>
      <c r="BV9" s="275"/>
      <c r="BW9" s="275"/>
      <c r="BX9" s="275"/>
      <c r="BY9" s="275"/>
      <c r="BZ9" s="275"/>
      <c r="CA9" s="275"/>
      <c r="CB9" s="275"/>
      <c r="CC9" s="275"/>
      <c r="CD9" s="275"/>
      <c r="CE9" s="275"/>
      <c r="CF9" s="275"/>
      <c r="CG9" s="275"/>
      <c r="CH9" s="275"/>
      <c r="CI9" s="275"/>
      <c r="CJ9" s="275"/>
      <c r="CK9" s="275"/>
      <c r="CL9" s="275"/>
      <c r="CM9" s="275"/>
      <c r="CN9" s="275"/>
      <c r="CO9" s="275"/>
      <c r="CP9" s="275"/>
      <c r="CQ9" s="275"/>
      <c r="CR9" s="275"/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6"/>
      <c r="DH9" s="191"/>
      <c r="DI9" s="191"/>
      <c r="DJ9" s="191"/>
    </row>
    <row r="10" spans="1:114" s="15" customFormat="1" ht="51.75" customHeight="1" x14ac:dyDescent="0.25">
      <c r="A10" s="228" t="s">
        <v>162</v>
      </c>
      <c r="B10" s="229">
        <v>47810.953485720565</v>
      </c>
      <c r="C10" s="229">
        <v>41301.246579570907</v>
      </c>
      <c r="D10" s="229">
        <v>35851.423985445101</v>
      </c>
      <c r="E10" s="229">
        <v>33622.703163184568</v>
      </c>
      <c r="F10" s="229">
        <v>34698.172243801186</v>
      </c>
      <c r="G10" s="229">
        <v>425.30514516721809</v>
      </c>
      <c r="H10" s="229">
        <v>23586.548071041427</v>
      </c>
      <c r="I10" s="229">
        <v>87369.024427695302</v>
      </c>
      <c r="J10" s="230">
        <v>117421.11492045069</v>
      </c>
      <c r="K10" s="231">
        <v>183.60164278660335</v>
      </c>
      <c r="L10" s="231">
        <v>213.90585912231077</v>
      </c>
      <c r="M10" s="231">
        <v>317.75010616221084</v>
      </c>
      <c r="N10" s="231">
        <v>410.31763733908679</v>
      </c>
      <c r="O10" s="232">
        <v>418.13660731058843</v>
      </c>
      <c r="P10" s="233">
        <v>506.13166062681046</v>
      </c>
      <c r="Q10" s="231">
        <v>494.98445507694919</v>
      </c>
      <c r="R10" s="231">
        <v>483.49331178851634</v>
      </c>
      <c r="S10" s="231">
        <v>531.26324518957676</v>
      </c>
      <c r="T10" s="231">
        <v>499.41548763474071</v>
      </c>
      <c r="U10" s="234">
        <v>463.94158570971138</v>
      </c>
      <c r="V10" s="231">
        <v>484.22511989951192</v>
      </c>
      <c r="W10" s="231">
        <v>461.38805840377682</v>
      </c>
      <c r="X10" s="235">
        <v>47822.701186262006</v>
      </c>
      <c r="Y10" s="235">
        <v>47869.871227032221</v>
      </c>
      <c r="Z10" s="235">
        <v>48048.324739728574</v>
      </c>
      <c r="AA10" s="235">
        <v>47810.953485720565</v>
      </c>
      <c r="AB10" s="235">
        <v>45710.807729547225</v>
      </c>
      <c r="AC10" s="236">
        <v>44272.311831239516</v>
      </c>
      <c r="AD10" s="235">
        <v>43473.893142124303</v>
      </c>
      <c r="AE10" s="235">
        <v>41301.246579570907</v>
      </c>
      <c r="AF10" s="235">
        <v>39932.387993297278</v>
      </c>
      <c r="AG10" s="235">
        <v>36592.343561732334</v>
      </c>
      <c r="AH10" s="235">
        <v>37912.008020232141</v>
      </c>
      <c r="AI10" s="235">
        <v>35851.423985445101</v>
      </c>
      <c r="AJ10" s="235">
        <v>35234.315936969666</v>
      </c>
      <c r="AK10" s="235">
        <v>36254.744209981982</v>
      </c>
      <c r="AL10" s="235">
        <v>34873.274540834493</v>
      </c>
      <c r="AM10" s="235">
        <v>33622.703163184568</v>
      </c>
      <c r="AN10" s="235">
        <v>33428.760449407317</v>
      </c>
      <c r="AO10" s="235">
        <v>33801.819219661957</v>
      </c>
      <c r="AP10" s="235">
        <v>34032.406593379892</v>
      </c>
      <c r="AQ10" s="235">
        <v>34698.172243801186</v>
      </c>
      <c r="AR10" s="235">
        <v>35676.368766192383</v>
      </c>
      <c r="AS10" s="235">
        <v>35654.95383248321</v>
      </c>
      <c r="AT10" s="235">
        <v>422.81888929484853</v>
      </c>
      <c r="AU10" s="235">
        <v>425.30514516721809</v>
      </c>
      <c r="AV10" s="235">
        <v>385.08357274401487</v>
      </c>
      <c r="AW10" s="235">
        <v>337.94733984799149</v>
      </c>
      <c r="AX10" s="235">
        <v>15354.632928218762</v>
      </c>
      <c r="AY10" s="235">
        <v>23586.548071041427</v>
      </c>
      <c r="AZ10" s="235">
        <v>26655.553139423791</v>
      </c>
      <c r="BA10" s="235">
        <v>30565.884511711334</v>
      </c>
      <c r="BB10" s="235">
        <v>39775.932300391927</v>
      </c>
      <c r="BC10" s="235">
        <v>87369.024427695302</v>
      </c>
      <c r="BD10" s="235">
        <v>88507.572852206649</v>
      </c>
      <c r="BE10" s="235">
        <v>94385.076871392943</v>
      </c>
      <c r="BF10" s="235">
        <v>84037.75115172271</v>
      </c>
      <c r="BG10" s="235">
        <v>117421.11492045069</v>
      </c>
      <c r="BH10" s="235">
        <v>118999.48241485011</v>
      </c>
      <c r="BI10" s="235">
        <v>183.60164278660335</v>
      </c>
      <c r="BJ10" s="235">
        <v>179.61385936647611</v>
      </c>
      <c r="BK10" s="235">
        <v>191.2775781817592</v>
      </c>
      <c r="BL10" s="235">
        <v>201.7155780749458</v>
      </c>
      <c r="BM10" s="237">
        <v>213.90585912231077</v>
      </c>
      <c r="BN10" s="237">
        <v>243.37182083940692</v>
      </c>
      <c r="BO10" s="237">
        <v>283.10799226229096</v>
      </c>
      <c r="BP10" s="237">
        <v>276.30429664234703</v>
      </c>
      <c r="BQ10" s="237">
        <v>317.75010616221084</v>
      </c>
      <c r="BR10" s="237">
        <v>324.97665086777408</v>
      </c>
      <c r="BS10" s="237">
        <v>363.38063483025502</v>
      </c>
      <c r="BT10" s="237">
        <v>347.82172108909839</v>
      </c>
      <c r="BU10" s="237">
        <v>376.98100439785071</v>
      </c>
      <c r="BV10" s="237">
        <v>370.85318964483292</v>
      </c>
      <c r="BW10" s="237">
        <v>410.31763733908679</v>
      </c>
      <c r="BX10" s="237">
        <v>399.60264994132177</v>
      </c>
      <c r="BY10" s="237">
        <v>418.13660731058843</v>
      </c>
      <c r="BZ10" s="237">
        <v>438.86501397481936</v>
      </c>
      <c r="CA10" s="237">
        <v>483.70312869555846</v>
      </c>
      <c r="CB10" s="237">
        <v>490.86040870913695</v>
      </c>
      <c r="CC10" s="237">
        <v>506.13166062681046</v>
      </c>
      <c r="CD10" s="237">
        <v>504.46888995108554</v>
      </c>
      <c r="CE10" s="237">
        <v>511.5359612351524</v>
      </c>
      <c r="CF10" s="237">
        <v>504.98571373724764</v>
      </c>
      <c r="CG10" s="237">
        <v>494.98445507694919</v>
      </c>
      <c r="CH10" s="237">
        <v>496.6742203569371</v>
      </c>
      <c r="CI10" s="237">
        <v>481.17709614220348</v>
      </c>
      <c r="CJ10" s="237">
        <v>473.09012581123153</v>
      </c>
      <c r="CK10" s="237">
        <v>483.49331178851634</v>
      </c>
      <c r="CL10" s="237">
        <v>477.94087665332728</v>
      </c>
      <c r="CM10" s="237">
        <v>505.02311660353541</v>
      </c>
      <c r="CN10" s="237">
        <v>511.79656794436755</v>
      </c>
      <c r="CO10" s="237">
        <v>531.26324518957676</v>
      </c>
      <c r="CP10" s="237">
        <v>509.86058432832158</v>
      </c>
      <c r="CQ10" s="237">
        <v>510.42462307399188</v>
      </c>
      <c r="CR10" s="237">
        <v>504.70280585689028</v>
      </c>
      <c r="CS10" s="237">
        <v>499.41548763474071</v>
      </c>
      <c r="CT10" s="237">
        <v>487.20995050395652</v>
      </c>
      <c r="CU10" s="237">
        <v>477.94197854126401</v>
      </c>
      <c r="CV10" s="237">
        <v>484.94601700789889</v>
      </c>
      <c r="CW10" s="237">
        <v>463.94158570971138</v>
      </c>
      <c r="CX10" s="237">
        <v>472.50427544391403</v>
      </c>
      <c r="CY10" s="237">
        <v>475.69752432783275</v>
      </c>
      <c r="CZ10" s="237">
        <v>473.09143698837607</v>
      </c>
      <c r="DA10" s="237">
        <v>484.22511989951192</v>
      </c>
      <c r="DB10" s="237">
        <v>494.13961896461262</v>
      </c>
      <c r="DC10" s="237">
        <v>498.44095981116936</v>
      </c>
      <c r="DD10" s="237">
        <v>471.10726445031389</v>
      </c>
      <c r="DE10" s="237">
        <v>461.38805840377682</v>
      </c>
      <c r="DF10" s="237">
        <v>428.11560346873932</v>
      </c>
      <c r="DG10" s="273">
        <v>421.57461778771238</v>
      </c>
      <c r="DH10" s="189"/>
      <c r="DI10" s="189"/>
      <c r="DJ10" s="189"/>
    </row>
    <row r="11" spans="1:114" ht="51.75" hidden="1" customHeight="1" x14ac:dyDescent="0.25">
      <c r="A11" s="238" t="s">
        <v>172</v>
      </c>
      <c r="B11" s="239">
        <v>759.96893203883485</v>
      </c>
      <c r="C11" s="239">
        <v>715.5153470526684</v>
      </c>
      <c r="D11" s="239">
        <v>661.99771821803699</v>
      </c>
      <c r="E11" s="239">
        <v>602.88196166854584</v>
      </c>
      <c r="F11" s="239">
        <v>431.04915081521756</v>
      </c>
      <c r="G11" s="239">
        <v>425.30514516721809</v>
      </c>
      <c r="H11" s="239">
        <v>318.23271389856779</v>
      </c>
      <c r="I11" s="239">
        <v>255.00140605027721</v>
      </c>
      <c r="J11" s="240">
        <v>181.81982189500025</v>
      </c>
      <c r="K11" s="241">
        <v>0.12441511188500022</v>
      </c>
      <c r="L11" s="241">
        <v>1.3582307564000284E-2</v>
      </c>
      <c r="M11" s="241">
        <v>-4.9230399974209714E-7</v>
      </c>
      <c r="N11" s="241">
        <v>0</v>
      </c>
      <c r="O11" s="242">
        <v>0</v>
      </c>
      <c r="P11" s="243">
        <v>0</v>
      </c>
      <c r="Q11" s="241">
        <v>0</v>
      </c>
      <c r="R11" s="241">
        <v>0</v>
      </c>
      <c r="S11" s="241">
        <v>0</v>
      </c>
      <c r="T11" s="241">
        <v>0</v>
      </c>
      <c r="U11" s="244">
        <v>0</v>
      </c>
      <c r="V11" s="241">
        <v>0</v>
      </c>
      <c r="W11" s="241">
        <v>0</v>
      </c>
      <c r="X11" s="246">
        <v>791.71081159420294</v>
      </c>
      <c r="Y11" s="246">
        <v>745.49330952380944</v>
      </c>
      <c r="Z11" s="246">
        <v>771.19997536945823</v>
      </c>
      <c r="AA11" s="246">
        <v>759.96893203883485</v>
      </c>
      <c r="AB11" s="246">
        <v>710.24064939119569</v>
      </c>
      <c r="AC11" s="246">
        <v>710.24064939119569</v>
      </c>
      <c r="AD11" s="246">
        <v>739.53364102564115</v>
      </c>
      <c r="AE11" s="246">
        <v>715.5153470526684</v>
      </c>
      <c r="AF11" s="246">
        <v>717.26660839160854</v>
      </c>
      <c r="AG11" s="246">
        <v>683.44929527836507</v>
      </c>
      <c r="AH11" s="246">
        <v>686.59437168141608</v>
      </c>
      <c r="AI11" s="246">
        <v>661.99771821803699</v>
      </c>
      <c r="AJ11" s="246">
        <v>661.99771821803699</v>
      </c>
      <c r="AK11" s="246">
        <v>616.83044572250185</v>
      </c>
      <c r="AL11" s="246">
        <v>613.74188125894148</v>
      </c>
      <c r="AM11" s="246">
        <v>602.88196166854584</v>
      </c>
      <c r="AN11" s="246">
        <v>578.53187883159046</v>
      </c>
      <c r="AO11" s="246">
        <v>509.56486855582114</v>
      </c>
      <c r="AP11" s="246">
        <v>467.10490527740205</v>
      </c>
      <c r="AQ11" s="246">
        <v>431.04915081521756</v>
      </c>
      <c r="AR11" s="246">
        <v>455.33143164693234</v>
      </c>
      <c r="AS11" s="246">
        <v>433.91649793775798</v>
      </c>
      <c r="AT11" s="246">
        <v>422.81888929484853</v>
      </c>
      <c r="AU11" s="246">
        <v>425.30514516721809</v>
      </c>
      <c r="AV11" s="246">
        <v>385.08357274401487</v>
      </c>
      <c r="AW11" s="246">
        <v>337.94733984799149</v>
      </c>
      <c r="AX11" s="246">
        <v>354.63292821876212</v>
      </c>
      <c r="AY11" s="246">
        <v>318.23271389856779</v>
      </c>
      <c r="AZ11" s="246">
        <v>337.43641215106754</v>
      </c>
      <c r="BA11" s="246">
        <v>291.32145200984439</v>
      </c>
      <c r="BB11" s="246">
        <v>282.96482071713172</v>
      </c>
      <c r="BC11" s="246">
        <v>255.00140605027721</v>
      </c>
      <c r="BD11" s="246">
        <v>245.68485221674899</v>
      </c>
      <c r="BE11" s="246">
        <v>192.46117042309237</v>
      </c>
      <c r="BF11" s="246">
        <v>144.33421862971545</v>
      </c>
      <c r="BG11" s="246">
        <v>181.81982189500025</v>
      </c>
      <c r="BH11" s="246">
        <v>171.62759308900024</v>
      </c>
      <c r="BI11" s="245">
        <v>0.12441511188500022</v>
      </c>
      <c r="BJ11" s="245">
        <v>0.12952610973000026</v>
      </c>
      <c r="BK11" s="245">
        <v>8.5325388615000219E-2</v>
      </c>
      <c r="BL11" s="245">
        <v>5.2680337056000275E-2</v>
      </c>
      <c r="BM11" s="245">
        <v>1.3582307564000284E-2</v>
      </c>
      <c r="BN11" s="245">
        <v>1.3269800634000278E-2</v>
      </c>
      <c r="BO11" s="245">
        <v>1.2633229748000265E-2</v>
      </c>
      <c r="BP11" s="245">
        <v>1.2561554108000262E-2</v>
      </c>
      <c r="BQ11" s="245">
        <v>-4.9230399974209714E-7</v>
      </c>
      <c r="BR11" s="245">
        <v>0</v>
      </c>
      <c r="BS11" s="245">
        <v>0</v>
      </c>
      <c r="BT11" s="245">
        <v>0</v>
      </c>
      <c r="BU11" s="245">
        <v>0</v>
      </c>
      <c r="BV11" s="245">
        <v>0</v>
      </c>
      <c r="BW11" s="245">
        <v>0</v>
      </c>
      <c r="BX11" s="245">
        <v>0</v>
      </c>
      <c r="BY11" s="245">
        <v>0</v>
      </c>
      <c r="BZ11" s="245">
        <v>0</v>
      </c>
      <c r="CA11" s="245">
        <v>0</v>
      </c>
      <c r="CB11" s="245">
        <v>0</v>
      </c>
      <c r="CC11" s="245">
        <v>0</v>
      </c>
      <c r="CD11" s="245">
        <v>0</v>
      </c>
      <c r="CE11" s="245">
        <v>0</v>
      </c>
      <c r="CF11" s="245">
        <v>0</v>
      </c>
      <c r="CG11" s="245">
        <v>0</v>
      </c>
      <c r="CH11" s="245">
        <v>0</v>
      </c>
      <c r="CI11" s="245">
        <v>0</v>
      </c>
      <c r="CJ11" s="245">
        <v>0</v>
      </c>
      <c r="CK11" s="245">
        <v>0</v>
      </c>
      <c r="CL11" s="245">
        <v>0</v>
      </c>
      <c r="CM11" s="245">
        <v>0</v>
      </c>
      <c r="CN11" s="245">
        <v>0</v>
      </c>
      <c r="CO11" s="245">
        <v>0</v>
      </c>
      <c r="CP11" s="245">
        <v>0</v>
      </c>
      <c r="CQ11" s="245">
        <v>0</v>
      </c>
      <c r="CR11" s="245">
        <v>0</v>
      </c>
      <c r="CS11" s="245">
        <v>0</v>
      </c>
      <c r="CT11" s="245">
        <v>0</v>
      </c>
      <c r="CU11" s="245">
        <v>0</v>
      </c>
      <c r="CV11" s="245">
        <v>0</v>
      </c>
      <c r="CW11" s="245">
        <v>0</v>
      </c>
      <c r="CX11" s="245">
        <v>0</v>
      </c>
      <c r="CY11" s="245">
        <v>0</v>
      </c>
      <c r="CZ11" s="245">
        <v>0</v>
      </c>
      <c r="DA11" s="245">
        <v>0</v>
      </c>
      <c r="DB11" s="245">
        <v>0</v>
      </c>
      <c r="DC11" s="245">
        <v>0</v>
      </c>
      <c r="DD11" s="245">
        <v>0</v>
      </c>
      <c r="DE11" s="245">
        <v>0</v>
      </c>
      <c r="DF11" s="245">
        <v>0</v>
      </c>
      <c r="DG11" s="274">
        <v>0</v>
      </c>
      <c r="DH11" s="190"/>
      <c r="DI11" s="190"/>
      <c r="DJ11" s="190"/>
    </row>
    <row r="12" spans="1:114" ht="51.75" customHeight="1" x14ac:dyDescent="0.25">
      <c r="A12" s="238" t="s">
        <v>163</v>
      </c>
      <c r="B12" s="239">
        <v>42295.991995633187</v>
      </c>
      <c r="C12" s="239">
        <v>37396.842343629345</v>
      </c>
      <c r="D12" s="239">
        <v>33170.486873287671</v>
      </c>
      <c r="E12" s="239">
        <v>31861.125549342105</v>
      </c>
      <c r="F12" s="239">
        <v>33866.371213286715</v>
      </c>
      <c r="G12" s="239">
        <v>0</v>
      </c>
      <c r="H12" s="239">
        <v>23268.315357142859</v>
      </c>
      <c r="I12" s="239">
        <v>87114.023021645029</v>
      </c>
      <c r="J12" s="240">
        <v>113406.8886605275</v>
      </c>
      <c r="K12" s="241">
        <v>177.47307081711833</v>
      </c>
      <c r="L12" s="241">
        <v>190.79614163274115</v>
      </c>
      <c r="M12" s="241">
        <v>257.74030992397087</v>
      </c>
      <c r="N12" s="241">
        <v>346.33922993696217</v>
      </c>
      <c r="O12" s="242">
        <v>350.58054310150374</v>
      </c>
      <c r="P12" s="243">
        <v>439.40889970512831</v>
      </c>
      <c r="Q12" s="241">
        <v>413.71524174609374</v>
      </c>
      <c r="R12" s="241">
        <v>410.01164293921818</v>
      </c>
      <c r="S12" s="241">
        <v>440.07479975306723</v>
      </c>
      <c r="T12" s="241">
        <v>409.46995872175529</v>
      </c>
      <c r="U12" s="244">
        <v>377.25461072540651</v>
      </c>
      <c r="V12" s="241">
        <v>403.09493254323235</v>
      </c>
      <c r="W12" s="241">
        <v>394.04936617299114</v>
      </c>
      <c r="X12" s="246">
        <v>41749.061064655172</v>
      </c>
      <c r="Y12" s="246">
        <v>41929.79293073593</v>
      </c>
      <c r="Z12" s="246">
        <v>42481.500732456145</v>
      </c>
      <c r="AA12" s="246">
        <v>42295.991995633187</v>
      </c>
      <c r="AB12" s="246">
        <v>40868.279185653999</v>
      </c>
      <c r="AC12" s="246">
        <v>39533.804763265303</v>
      </c>
      <c r="AD12" s="246">
        <v>39373.098239837396</v>
      </c>
      <c r="AE12" s="246">
        <v>37396.842343629345</v>
      </c>
      <c r="AF12" s="246">
        <v>36550.121384905666</v>
      </c>
      <c r="AG12" s="246">
        <v>35479.055556776555</v>
      </c>
      <c r="AH12" s="246">
        <v>35093.413648550726</v>
      </c>
      <c r="AI12" s="246">
        <v>33170.486873287671</v>
      </c>
      <c r="AJ12" s="246">
        <v>32944.837302721091</v>
      </c>
      <c r="AK12" s="246">
        <v>33985.200585964907</v>
      </c>
      <c r="AL12" s="246">
        <v>33057.277020477813</v>
      </c>
      <c r="AM12" s="246">
        <v>31861.125549342105</v>
      </c>
      <c r="AN12" s="246">
        <v>32072.126380794703</v>
      </c>
      <c r="AO12" s="246">
        <v>32502.62472147651</v>
      </c>
      <c r="AP12" s="246">
        <v>33170.486873287671</v>
      </c>
      <c r="AQ12" s="246">
        <v>33866.371213286715</v>
      </c>
      <c r="AR12" s="246">
        <v>35221.03733454545</v>
      </c>
      <c r="AS12" s="246">
        <v>35221.03733454545</v>
      </c>
      <c r="AT12" s="246">
        <v>0</v>
      </c>
      <c r="AU12" s="246">
        <v>0</v>
      </c>
      <c r="AV12" s="246">
        <v>0</v>
      </c>
      <c r="AW12" s="246">
        <v>0</v>
      </c>
      <c r="AX12" s="246">
        <v>15000</v>
      </c>
      <c r="AY12" s="246">
        <v>23268.315357142859</v>
      </c>
      <c r="AZ12" s="246">
        <v>26318.116727272725</v>
      </c>
      <c r="BA12" s="246">
        <v>30274.56305970149</v>
      </c>
      <c r="BB12" s="246">
        <v>39492.967479674793</v>
      </c>
      <c r="BC12" s="246">
        <v>87114.023021645029</v>
      </c>
      <c r="BD12" s="246">
        <v>88260.260166666674</v>
      </c>
      <c r="BE12" s="246">
        <v>92378.725723684212</v>
      </c>
      <c r="BF12" s="246">
        <v>81315.617962546821</v>
      </c>
      <c r="BG12" s="246">
        <v>113406.8886605275</v>
      </c>
      <c r="BH12" s="246">
        <v>113827.87455521891</v>
      </c>
      <c r="BI12" s="245">
        <v>177.47307081711833</v>
      </c>
      <c r="BJ12" s="245">
        <v>168.9257568259261</v>
      </c>
      <c r="BK12" s="245">
        <v>171.6313740303253</v>
      </c>
      <c r="BL12" s="245">
        <v>179.9072534290892</v>
      </c>
      <c r="BM12" s="245">
        <v>190.79614163274115</v>
      </c>
      <c r="BN12" s="245">
        <v>211.20255562129194</v>
      </c>
      <c r="BO12" s="245">
        <v>230.95941422264079</v>
      </c>
      <c r="BP12" s="245">
        <v>224.19025182783903</v>
      </c>
      <c r="BQ12" s="245">
        <v>257.74030992397087</v>
      </c>
      <c r="BR12" s="245">
        <v>263.08108280510106</v>
      </c>
      <c r="BS12" s="245">
        <v>296.03225711277003</v>
      </c>
      <c r="BT12" s="245">
        <v>286.13860671921748</v>
      </c>
      <c r="BU12" s="245">
        <v>315.1644965109507</v>
      </c>
      <c r="BV12" s="245">
        <v>308.33042823997056</v>
      </c>
      <c r="BW12" s="245">
        <v>346.33922993696217</v>
      </c>
      <c r="BX12" s="245">
        <v>335.10527761998179</v>
      </c>
      <c r="BY12" s="245">
        <v>350.58054310150374</v>
      </c>
      <c r="BZ12" s="245">
        <v>373.12770913603197</v>
      </c>
      <c r="CA12" s="245">
        <v>420.58954372378344</v>
      </c>
      <c r="CB12" s="245">
        <v>426.64828949413135</v>
      </c>
      <c r="CC12" s="245">
        <v>439.40889970512831</v>
      </c>
      <c r="CD12" s="245">
        <v>432.01885068240335</v>
      </c>
      <c r="CE12" s="245">
        <v>441.11180493469385</v>
      </c>
      <c r="CF12" s="245">
        <v>430.53293449999995</v>
      </c>
      <c r="CG12" s="245">
        <v>413.71524174609374</v>
      </c>
      <c r="CH12" s="245">
        <v>415.00664565963712</v>
      </c>
      <c r="CI12" s="245">
        <v>408.42730959010913</v>
      </c>
      <c r="CJ12" s="245">
        <v>398.31771465558637</v>
      </c>
      <c r="CK12" s="245">
        <v>410.01164293921818</v>
      </c>
      <c r="CL12" s="245">
        <v>404.75572275873463</v>
      </c>
      <c r="CM12" s="245">
        <v>415.96120706074078</v>
      </c>
      <c r="CN12" s="245">
        <v>417.94215844836549</v>
      </c>
      <c r="CO12" s="245">
        <v>440.07479975306723</v>
      </c>
      <c r="CP12" s="245">
        <v>420.01471686689638</v>
      </c>
      <c r="CQ12" s="245">
        <v>420.52713498160477</v>
      </c>
      <c r="CR12" s="245">
        <v>415.25188465790728</v>
      </c>
      <c r="CS12" s="245">
        <v>409.46995872175529</v>
      </c>
      <c r="CT12" s="245">
        <v>394.92961153678306</v>
      </c>
      <c r="CU12" s="245">
        <v>391.44603079932295</v>
      </c>
      <c r="CV12" s="245">
        <v>392.19100930613081</v>
      </c>
      <c r="CW12" s="245">
        <v>377.25461072540651</v>
      </c>
      <c r="CX12" s="245">
        <v>385.5727244136811</v>
      </c>
      <c r="CY12" s="245">
        <v>390.34885507034937</v>
      </c>
      <c r="CZ12" s="245">
        <v>392.09927111177024</v>
      </c>
      <c r="DA12" s="245">
        <v>403.09493254323235</v>
      </c>
      <c r="DB12" s="245">
        <v>412.78256469571596</v>
      </c>
      <c r="DC12" s="245">
        <v>419.27738051674049</v>
      </c>
      <c r="DD12" s="245">
        <v>397.24497735174242</v>
      </c>
      <c r="DE12" s="245">
        <v>394.04936617299114</v>
      </c>
      <c r="DF12" s="245">
        <v>361.69169910754283</v>
      </c>
      <c r="DG12" s="274">
        <v>355.28936835769042</v>
      </c>
      <c r="DH12" s="190"/>
      <c r="DI12" s="190"/>
      <c r="DJ12" s="190"/>
    </row>
    <row r="13" spans="1:114" ht="51.75" customHeight="1" x14ac:dyDescent="0.25">
      <c r="A13" s="238" t="s">
        <v>164</v>
      </c>
      <c r="B13" s="239">
        <v>0</v>
      </c>
      <c r="C13" s="239">
        <v>0</v>
      </c>
      <c r="D13" s="239">
        <v>0</v>
      </c>
      <c r="E13" s="239">
        <v>0</v>
      </c>
      <c r="F13" s="239">
        <v>0</v>
      </c>
      <c r="G13" s="239">
        <v>0</v>
      </c>
      <c r="H13" s="239">
        <v>0</v>
      </c>
      <c r="I13" s="239">
        <v>0</v>
      </c>
      <c r="J13" s="240">
        <v>3832.4064380281998</v>
      </c>
      <c r="K13" s="241">
        <v>6.0041568576</v>
      </c>
      <c r="L13" s="241">
        <v>23.0961351820056</v>
      </c>
      <c r="M13" s="241">
        <v>60.009796730544004</v>
      </c>
      <c r="N13" s="241">
        <v>63.978407402124596</v>
      </c>
      <c r="O13" s="242">
        <v>67.556064209084695</v>
      </c>
      <c r="P13" s="243">
        <v>66.722760921682138</v>
      </c>
      <c r="Q13" s="241">
        <v>81.269213330855479</v>
      </c>
      <c r="R13" s="241">
        <v>73.48166884929816</v>
      </c>
      <c r="S13" s="241">
        <v>91.188445436509554</v>
      </c>
      <c r="T13" s="241">
        <v>89.945528912985438</v>
      </c>
      <c r="U13" s="244">
        <v>86.686974984304882</v>
      </c>
      <c r="V13" s="241">
        <v>81.130187356279549</v>
      </c>
      <c r="W13" s="241">
        <v>67.338692230785696</v>
      </c>
      <c r="X13" s="246">
        <v>0</v>
      </c>
      <c r="Y13" s="246">
        <v>0</v>
      </c>
      <c r="Z13" s="246">
        <v>0</v>
      </c>
      <c r="AA13" s="246">
        <v>0</v>
      </c>
      <c r="AB13" s="246">
        <v>0</v>
      </c>
      <c r="AC13" s="246">
        <v>0</v>
      </c>
      <c r="AD13" s="246">
        <v>0</v>
      </c>
      <c r="AE13" s="246">
        <v>0</v>
      </c>
      <c r="AF13" s="246">
        <v>0</v>
      </c>
      <c r="AG13" s="246">
        <v>0</v>
      </c>
      <c r="AH13" s="246">
        <v>0</v>
      </c>
      <c r="AI13" s="246">
        <v>0</v>
      </c>
      <c r="AJ13" s="246">
        <v>0</v>
      </c>
      <c r="AK13" s="246">
        <v>0</v>
      </c>
      <c r="AL13" s="246">
        <v>0</v>
      </c>
      <c r="AM13" s="246">
        <v>0</v>
      </c>
      <c r="AN13" s="246">
        <v>0</v>
      </c>
      <c r="AO13" s="246">
        <v>0</v>
      </c>
      <c r="AP13" s="246">
        <v>0</v>
      </c>
      <c r="AQ13" s="246">
        <v>0</v>
      </c>
      <c r="AR13" s="246">
        <v>0</v>
      </c>
      <c r="AS13" s="246">
        <v>0</v>
      </c>
      <c r="AT13" s="246">
        <v>0</v>
      </c>
      <c r="AU13" s="246">
        <v>0</v>
      </c>
      <c r="AV13" s="246">
        <v>0</v>
      </c>
      <c r="AW13" s="246">
        <v>0</v>
      </c>
      <c r="AX13" s="246">
        <v>0</v>
      </c>
      <c r="AY13" s="246">
        <v>0</v>
      </c>
      <c r="AZ13" s="246">
        <v>0</v>
      </c>
      <c r="BA13" s="246">
        <v>0</v>
      </c>
      <c r="BB13" s="246">
        <v>0</v>
      </c>
      <c r="BC13" s="246">
        <v>0</v>
      </c>
      <c r="BD13" s="246">
        <v>1.6278333232353834</v>
      </c>
      <c r="BE13" s="246">
        <v>1813.8899772856332</v>
      </c>
      <c r="BF13" s="246">
        <v>2577.7989705461828</v>
      </c>
      <c r="BG13" s="246">
        <v>3832.4064380281998</v>
      </c>
      <c r="BH13" s="246">
        <v>4999.9802665422003</v>
      </c>
      <c r="BI13" s="245">
        <v>6.0041568576</v>
      </c>
      <c r="BJ13" s="245">
        <v>10.558576430820001</v>
      </c>
      <c r="BK13" s="245">
        <v>19.560878762818898</v>
      </c>
      <c r="BL13" s="245">
        <v>21.755644308800601</v>
      </c>
      <c r="BM13" s="245">
        <v>23.0961351820056</v>
      </c>
      <c r="BN13" s="245">
        <v>32.155995417481002</v>
      </c>
      <c r="BO13" s="245">
        <v>52.135944809902206</v>
      </c>
      <c r="BP13" s="245">
        <v>52.101483260399995</v>
      </c>
      <c r="BQ13" s="245">
        <v>60.009796730544004</v>
      </c>
      <c r="BR13" s="245">
        <v>61.895568062672993</v>
      </c>
      <c r="BS13" s="245">
        <v>67.348377717484993</v>
      </c>
      <c r="BT13" s="245">
        <v>61.683114369880904</v>
      </c>
      <c r="BU13" s="245">
        <v>61.816507886899998</v>
      </c>
      <c r="BV13" s="245">
        <v>62.522761404862393</v>
      </c>
      <c r="BW13" s="245">
        <v>63.978407402124596</v>
      </c>
      <c r="BX13" s="245">
        <v>64.497372321339995</v>
      </c>
      <c r="BY13" s="245">
        <v>67.556064209084695</v>
      </c>
      <c r="BZ13" s="245">
        <v>65.737304838787395</v>
      </c>
      <c r="CA13" s="245">
        <v>63.113584971774998</v>
      </c>
      <c r="CB13" s="245">
        <v>64.2121192150056</v>
      </c>
      <c r="CC13" s="245">
        <v>66.722760921682138</v>
      </c>
      <c r="CD13" s="245">
        <v>72.450039268682218</v>
      </c>
      <c r="CE13" s="245">
        <v>70.424156300458577</v>
      </c>
      <c r="CF13" s="245">
        <v>74.452779237247682</v>
      </c>
      <c r="CG13" s="245">
        <v>81.269213330855479</v>
      </c>
      <c r="CH13" s="245">
        <v>81.667574697300012</v>
      </c>
      <c r="CI13" s="245">
        <v>72.749786552094349</v>
      </c>
      <c r="CJ13" s="245">
        <v>74.772411155645173</v>
      </c>
      <c r="CK13" s="245">
        <v>73.48166884929816</v>
      </c>
      <c r="CL13" s="245">
        <v>73.185153894592659</v>
      </c>
      <c r="CM13" s="245">
        <v>89.061909542794666</v>
      </c>
      <c r="CN13" s="245">
        <v>93.854409496002049</v>
      </c>
      <c r="CO13" s="245">
        <v>91.188445436509554</v>
      </c>
      <c r="CP13" s="245">
        <v>89.845867461425215</v>
      </c>
      <c r="CQ13" s="245">
        <v>89.897488092387121</v>
      </c>
      <c r="CR13" s="245">
        <v>89.450921198982996</v>
      </c>
      <c r="CS13" s="245">
        <v>89.945528912985438</v>
      </c>
      <c r="CT13" s="245">
        <v>92.280338967173464</v>
      </c>
      <c r="CU13" s="245">
        <v>86.49594774194108</v>
      </c>
      <c r="CV13" s="245">
        <v>92.755007701768079</v>
      </c>
      <c r="CW13" s="245">
        <v>86.686974984304882</v>
      </c>
      <c r="CX13" s="245">
        <v>86.931551030232896</v>
      </c>
      <c r="CY13" s="245">
        <v>85.348669257483408</v>
      </c>
      <c r="CZ13" s="245">
        <v>80.992165876605824</v>
      </c>
      <c r="DA13" s="245">
        <v>81.130187356279549</v>
      </c>
      <c r="DB13" s="245">
        <v>81.357054268896675</v>
      </c>
      <c r="DC13" s="245">
        <v>79.163579294428857</v>
      </c>
      <c r="DD13" s="245">
        <v>73.8622870985715</v>
      </c>
      <c r="DE13" s="245">
        <v>67.338692230785696</v>
      </c>
      <c r="DF13" s="245">
        <v>66.423904361196477</v>
      </c>
      <c r="DG13" s="274">
        <v>66.285249430021963</v>
      </c>
      <c r="DH13" s="190"/>
      <c r="DI13" s="190"/>
      <c r="DJ13" s="190"/>
    </row>
    <row r="14" spans="1:114" ht="51.75" hidden="1" customHeight="1" x14ac:dyDescent="0.25">
      <c r="A14" s="238" t="s">
        <v>173</v>
      </c>
      <c r="B14" s="239">
        <v>4612.499682692307</v>
      </c>
      <c r="C14" s="239">
        <v>3188.8888888888891</v>
      </c>
      <c r="D14" s="239">
        <v>2018.9393939393938</v>
      </c>
      <c r="E14" s="239">
        <v>1158.695652173913</v>
      </c>
      <c r="F14" s="239">
        <v>400.75187969924815</v>
      </c>
      <c r="G14" s="239">
        <v>0</v>
      </c>
      <c r="H14" s="239">
        <v>0</v>
      </c>
      <c r="I14" s="239">
        <v>0</v>
      </c>
      <c r="J14" s="240">
        <v>0</v>
      </c>
      <c r="K14" s="241">
        <v>0</v>
      </c>
      <c r="L14" s="241">
        <v>0</v>
      </c>
      <c r="M14" s="241">
        <v>0</v>
      </c>
      <c r="N14" s="231">
        <v>0</v>
      </c>
      <c r="O14" s="232"/>
      <c r="P14" s="233"/>
      <c r="Q14" s="231"/>
      <c r="R14" s="231"/>
      <c r="S14" s="241">
        <v>0</v>
      </c>
      <c r="T14" s="241">
        <v>0</v>
      </c>
      <c r="U14" s="244"/>
      <c r="V14" s="241">
        <v>0</v>
      </c>
      <c r="W14" s="241"/>
      <c r="X14" s="246">
        <v>5057.1428571428569</v>
      </c>
      <c r="Y14" s="246">
        <v>5057.1428571428569</v>
      </c>
      <c r="Z14" s="246">
        <v>4657.2812330097086</v>
      </c>
      <c r="AA14" s="246">
        <v>4612.499682692307</v>
      </c>
      <c r="AB14" s="246">
        <v>3985.0467289719622</v>
      </c>
      <c r="AC14" s="246">
        <v>3876.363636363636</v>
      </c>
      <c r="AD14" s="246">
        <v>3361.2612612612611</v>
      </c>
      <c r="AE14" s="246">
        <v>3188.8888888888891</v>
      </c>
      <c r="AF14" s="246">
        <v>2665</v>
      </c>
      <c r="AG14" s="246">
        <v>429.83870967741933</v>
      </c>
      <c r="AH14" s="246">
        <v>2132</v>
      </c>
      <c r="AI14" s="246">
        <v>2018.9393939393938</v>
      </c>
      <c r="AJ14" s="246">
        <v>1627.4809160305342</v>
      </c>
      <c r="AK14" s="246">
        <v>1652.7131782945737</v>
      </c>
      <c r="AL14" s="246">
        <v>1202.2556390977443</v>
      </c>
      <c r="AM14" s="246">
        <v>1158.695652173913</v>
      </c>
      <c r="AN14" s="246">
        <v>778.10218978102182</v>
      </c>
      <c r="AO14" s="246">
        <v>789.62962962962956</v>
      </c>
      <c r="AP14" s="246">
        <v>394.81481481481478</v>
      </c>
      <c r="AQ14" s="246">
        <v>400.75187969924815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  <c r="BK14" s="246">
        <v>0</v>
      </c>
      <c r="BL14" s="246">
        <v>0</v>
      </c>
      <c r="BM14" s="245">
        <v>0</v>
      </c>
      <c r="BN14" s="275"/>
      <c r="BO14" s="275"/>
      <c r="BP14" s="275"/>
      <c r="BQ14" s="275"/>
      <c r="BR14" s="275"/>
      <c r="BS14" s="275"/>
      <c r="BT14" s="275"/>
      <c r="BU14" s="275"/>
      <c r="BV14" s="275"/>
      <c r="BW14" s="275"/>
      <c r="BX14" s="275"/>
      <c r="BY14" s="275"/>
      <c r="BZ14" s="275"/>
      <c r="CA14" s="275"/>
      <c r="CB14" s="275"/>
      <c r="CC14" s="275"/>
      <c r="CD14" s="275"/>
      <c r="CE14" s="275"/>
      <c r="CF14" s="275"/>
      <c r="CG14" s="275"/>
      <c r="CH14" s="275"/>
      <c r="CI14" s="275"/>
      <c r="CJ14" s="275"/>
      <c r="CK14" s="275"/>
      <c r="CL14" s="275"/>
      <c r="CM14" s="275"/>
      <c r="CN14" s="275"/>
      <c r="CO14" s="275"/>
      <c r="CP14" s="275"/>
      <c r="CQ14" s="275"/>
      <c r="CR14" s="275"/>
      <c r="CS14" s="275"/>
      <c r="CT14" s="275"/>
      <c r="CU14" s="275"/>
      <c r="CV14" s="275"/>
      <c r="CW14" s="275"/>
      <c r="CX14" s="275"/>
      <c r="CY14" s="275"/>
      <c r="CZ14" s="275"/>
      <c r="DA14" s="275"/>
      <c r="DB14" s="275"/>
      <c r="DC14" s="275"/>
      <c r="DD14" s="275"/>
      <c r="DE14" s="275"/>
      <c r="DF14" s="275"/>
      <c r="DG14" s="276"/>
      <c r="DH14" s="191"/>
      <c r="DI14" s="191"/>
      <c r="DJ14" s="191"/>
    </row>
    <row r="15" spans="1:114" ht="51.75" hidden="1" customHeight="1" x14ac:dyDescent="0.25">
      <c r="A15" s="238" t="s">
        <v>174</v>
      </c>
      <c r="B15" s="239">
        <v>142.49287535623219</v>
      </c>
      <c r="C15" s="239">
        <v>0</v>
      </c>
      <c r="D15" s="239">
        <v>0</v>
      </c>
      <c r="E15" s="239">
        <v>0</v>
      </c>
      <c r="F15" s="239">
        <v>0</v>
      </c>
      <c r="G15" s="239">
        <v>0</v>
      </c>
      <c r="H15" s="239">
        <v>0</v>
      </c>
      <c r="I15" s="239">
        <v>0</v>
      </c>
      <c r="J15" s="240">
        <v>0</v>
      </c>
      <c r="K15" s="241">
        <v>0</v>
      </c>
      <c r="L15" s="241">
        <v>0</v>
      </c>
      <c r="M15" s="241">
        <v>0</v>
      </c>
      <c r="N15" s="231">
        <v>0</v>
      </c>
      <c r="O15" s="232"/>
      <c r="P15" s="233"/>
      <c r="Q15" s="231"/>
      <c r="R15" s="231"/>
      <c r="S15" s="241">
        <v>0</v>
      </c>
      <c r="T15" s="241">
        <v>0</v>
      </c>
      <c r="U15" s="244"/>
      <c r="V15" s="241">
        <v>0</v>
      </c>
      <c r="W15" s="241"/>
      <c r="X15" s="246">
        <v>224.78645286977374</v>
      </c>
      <c r="Y15" s="246">
        <v>137.44212962962965</v>
      </c>
      <c r="Z15" s="246">
        <v>138.34279889325762</v>
      </c>
      <c r="AA15" s="246">
        <v>142.49287535623219</v>
      </c>
      <c r="AB15" s="246">
        <v>147.2411655300682</v>
      </c>
      <c r="AC15" s="246">
        <v>151.90278221937962</v>
      </c>
      <c r="AD15" s="246">
        <v>0</v>
      </c>
      <c r="AE15" s="246">
        <v>0</v>
      </c>
      <c r="AF15" s="246">
        <v>0</v>
      </c>
      <c r="AG15" s="246">
        <v>0</v>
      </c>
      <c r="AH15" s="246">
        <v>0</v>
      </c>
      <c r="AI15" s="246">
        <v>0</v>
      </c>
      <c r="AJ15" s="246">
        <v>0</v>
      </c>
      <c r="AK15" s="246">
        <v>0</v>
      </c>
      <c r="AL15" s="246">
        <v>0</v>
      </c>
      <c r="AM15" s="246">
        <v>0</v>
      </c>
      <c r="AN15" s="246">
        <v>0</v>
      </c>
      <c r="AO15" s="246">
        <v>0</v>
      </c>
      <c r="AP15" s="246">
        <v>0</v>
      </c>
      <c r="AQ15" s="246">
        <v>0</v>
      </c>
      <c r="AR15" s="246">
        <v>0</v>
      </c>
      <c r="AS15" s="246">
        <v>0</v>
      </c>
      <c r="AT15" s="246">
        <v>0</v>
      </c>
      <c r="AU15" s="246">
        <v>0</v>
      </c>
      <c r="AV15" s="246">
        <v>0</v>
      </c>
      <c r="AW15" s="246">
        <v>0</v>
      </c>
      <c r="AX15" s="246">
        <v>0</v>
      </c>
      <c r="AY15" s="246">
        <v>0</v>
      </c>
      <c r="AZ15" s="246">
        <v>0</v>
      </c>
      <c r="BA15" s="246">
        <v>0</v>
      </c>
      <c r="BB15" s="246">
        <v>0</v>
      </c>
      <c r="BC15" s="246">
        <v>0</v>
      </c>
      <c r="BD15" s="246">
        <v>0</v>
      </c>
      <c r="BE15" s="246">
        <v>0</v>
      </c>
      <c r="BF15" s="246">
        <v>0</v>
      </c>
      <c r="BG15" s="246">
        <v>0</v>
      </c>
      <c r="BH15" s="246">
        <v>0</v>
      </c>
      <c r="BI15" s="246">
        <v>0</v>
      </c>
      <c r="BJ15" s="246">
        <v>0</v>
      </c>
      <c r="BK15" s="246">
        <v>0</v>
      </c>
      <c r="BL15" s="246">
        <v>0</v>
      </c>
      <c r="BM15" s="245">
        <v>0</v>
      </c>
      <c r="BN15" s="275"/>
      <c r="BO15" s="275"/>
      <c r="BP15" s="275"/>
      <c r="BQ15" s="275"/>
      <c r="BR15" s="275"/>
      <c r="BS15" s="275"/>
      <c r="BT15" s="275"/>
      <c r="BU15" s="275"/>
      <c r="BV15" s="275"/>
      <c r="BW15" s="275"/>
      <c r="BX15" s="275"/>
      <c r="BY15" s="275"/>
      <c r="BZ15" s="275"/>
      <c r="CA15" s="275"/>
      <c r="CB15" s="275"/>
      <c r="CC15" s="275"/>
      <c r="CD15" s="275"/>
      <c r="CE15" s="275"/>
      <c r="CF15" s="275"/>
      <c r="CG15" s="275"/>
      <c r="CH15" s="275"/>
      <c r="CI15" s="275"/>
      <c r="CJ15" s="275"/>
      <c r="CK15" s="275"/>
      <c r="CL15" s="275"/>
      <c r="CM15" s="275"/>
      <c r="CN15" s="275"/>
      <c r="CO15" s="275"/>
      <c r="CP15" s="275"/>
      <c r="CQ15" s="275"/>
      <c r="CR15" s="275"/>
      <c r="CS15" s="275"/>
      <c r="CT15" s="275"/>
      <c r="CU15" s="275"/>
      <c r="CV15" s="275"/>
      <c r="CW15" s="275"/>
      <c r="CX15" s="275"/>
      <c r="CY15" s="275"/>
      <c r="CZ15" s="275"/>
      <c r="DA15" s="275"/>
      <c r="DB15" s="275"/>
      <c r="DC15" s="275"/>
      <c r="DD15" s="275"/>
      <c r="DE15" s="275"/>
      <c r="DF15" s="275"/>
      <c r="DG15" s="276"/>
      <c r="DH15" s="191"/>
      <c r="DI15" s="191"/>
      <c r="DJ15" s="191"/>
    </row>
    <row r="16" spans="1:114" ht="51.75" hidden="1" customHeight="1" x14ac:dyDescent="0.25">
      <c r="A16" s="249"/>
      <c r="B16" s="239"/>
      <c r="C16" s="239"/>
      <c r="D16" s="239"/>
      <c r="E16" s="239"/>
      <c r="F16" s="239"/>
      <c r="G16" s="239"/>
      <c r="H16" s="239"/>
      <c r="I16" s="239"/>
      <c r="J16" s="240"/>
      <c r="K16" s="241"/>
      <c r="L16" s="241"/>
      <c r="M16" s="241">
        <v>0</v>
      </c>
      <c r="N16" s="231">
        <v>0</v>
      </c>
      <c r="O16" s="232"/>
      <c r="P16" s="233"/>
      <c r="Q16" s="231"/>
      <c r="R16" s="231"/>
      <c r="S16" s="241">
        <v>0</v>
      </c>
      <c r="T16" s="241">
        <v>0</v>
      </c>
      <c r="U16" s="244"/>
      <c r="V16" s="241">
        <v>0</v>
      </c>
      <c r="W16" s="241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6"/>
      <c r="AY16" s="246"/>
      <c r="AZ16" s="248"/>
      <c r="BA16" s="248"/>
      <c r="BB16" s="248"/>
      <c r="BC16" s="248"/>
      <c r="BD16" s="246"/>
      <c r="BE16" s="248"/>
      <c r="BF16" s="248"/>
      <c r="BG16" s="248"/>
      <c r="BH16" s="248"/>
      <c r="BI16" s="246"/>
      <c r="BJ16" s="248"/>
      <c r="BK16" s="248"/>
      <c r="BL16" s="248"/>
      <c r="BM16" s="245">
        <v>737.71226132360277</v>
      </c>
      <c r="BN16" s="275"/>
      <c r="BO16" s="275"/>
      <c r="BP16" s="275"/>
      <c r="BQ16" s="275"/>
      <c r="BR16" s="275"/>
      <c r="BS16" s="275"/>
      <c r="BT16" s="275"/>
      <c r="BU16" s="275"/>
      <c r="BV16" s="275"/>
      <c r="BW16" s="275"/>
      <c r="BX16" s="275"/>
      <c r="BY16" s="275"/>
      <c r="BZ16" s="275"/>
      <c r="CA16" s="275"/>
      <c r="CB16" s="275"/>
      <c r="CC16" s="275"/>
      <c r="CD16" s="275"/>
      <c r="CE16" s="275"/>
      <c r="CF16" s="275"/>
      <c r="CG16" s="275"/>
      <c r="CH16" s="275"/>
      <c r="CI16" s="275"/>
      <c r="CJ16" s="275"/>
      <c r="CK16" s="275"/>
      <c r="CL16" s="275"/>
      <c r="CM16" s="275"/>
      <c r="CN16" s="275"/>
      <c r="CO16" s="275"/>
      <c r="CP16" s="275"/>
      <c r="CQ16" s="275"/>
      <c r="CR16" s="275"/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6"/>
      <c r="DH16" s="191"/>
      <c r="DI16" s="191"/>
      <c r="DJ16" s="191"/>
    </row>
    <row r="17" spans="1:114" ht="51.75" hidden="1" customHeight="1" x14ac:dyDescent="0.25">
      <c r="A17" s="228" t="s">
        <v>175</v>
      </c>
      <c r="B17" s="239"/>
      <c r="C17" s="239"/>
      <c r="D17" s="239"/>
      <c r="E17" s="239"/>
      <c r="F17" s="239"/>
      <c r="G17" s="239"/>
      <c r="H17" s="239"/>
      <c r="I17" s="239"/>
      <c r="J17" s="240"/>
      <c r="K17" s="241"/>
      <c r="L17" s="241"/>
      <c r="M17" s="241">
        <v>0</v>
      </c>
      <c r="N17" s="231">
        <v>0</v>
      </c>
      <c r="O17" s="232"/>
      <c r="P17" s="233"/>
      <c r="Q17" s="231"/>
      <c r="R17" s="231"/>
      <c r="S17" s="241">
        <v>0</v>
      </c>
      <c r="T17" s="241">
        <v>0</v>
      </c>
      <c r="U17" s="244"/>
      <c r="V17" s="241">
        <v>0</v>
      </c>
      <c r="W17" s="241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8"/>
      <c r="BA17" s="248"/>
      <c r="BB17" s="248"/>
      <c r="BC17" s="248"/>
      <c r="BD17" s="246"/>
      <c r="BE17" s="248"/>
      <c r="BF17" s="248"/>
      <c r="BG17" s="248"/>
      <c r="BH17" s="248"/>
      <c r="BI17" s="246"/>
      <c r="BJ17" s="248"/>
      <c r="BK17" s="248"/>
      <c r="BL17" s="248"/>
      <c r="BM17" s="245">
        <v>0</v>
      </c>
      <c r="BN17" s="275"/>
      <c r="BO17" s="275"/>
      <c r="BP17" s="275"/>
      <c r="BQ17" s="275"/>
      <c r="BR17" s="275"/>
      <c r="BS17" s="275"/>
      <c r="BT17" s="275"/>
      <c r="BU17" s="275"/>
      <c r="BV17" s="275"/>
      <c r="BW17" s="275"/>
      <c r="BX17" s="275"/>
      <c r="BY17" s="275"/>
      <c r="BZ17" s="275"/>
      <c r="CA17" s="275"/>
      <c r="CB17" s="275"/>
      <c r="CC17" s="275"/>
      <c r="CD17" s="275"/>
      <c r="CE17" s="275"/>
      <c r="CF17" s="275"/>
      <c r="CG17" s="275"/>
      <c r="CH17" s="275"/>
      <c r="CI17" s="275"/>
      <c r="CJ17" s="275"/>
      <c r="CK17" s="275"/>
      <c r="CL17" s="275"/>
      <c r="CM17" s="275"/>
      <c r="CN17" s="275"/>
      <c r="CO17" s="275"/>
      <c r="CP17" s="275"/>
      <c r="CQ17" s="275"/>
      <c r="CR17" s="275"/>
      <c r="CS17" s="275"/>
      <c r="CT17" s="275"/>
      <c r="CU17" s="275"/>
      <c r="CV17" s="275"/>
      <c r="CW17" s="275"/>
      <c r="CX17" s="275"/>
      <c r="CY17" s="275"/>
      <c r="CZ17" s="275"/>
      <c r="DA17" s="275"/>
      <c r="DB17" s="275"/>
      <c r="DC17" s="275"/>
      <c r="DD17" s="275"/>
      <c r="DE17" s="275"/>
      <c r="DF17" s="275"/>
      <c r="DG17" s="276"/>
      <c r="DH17" s="191"/>
      <c r="DI17" s="191"/>
      <c r="DJ17" s="191"/>
    </row>
    <row r="18" spans="1:114" ht="51.75" hidden="1" customHeight="1" x14ac:dyDescent="0.25">
      <c r="A18" s="250"/>
      <c r="B18" s="239"/>
      <c r="C18" s="239"/>
      <c r="D18" s="239"/>
      <c r="E18" s="239"/>
      <c r="F18" s="239"/>
      <c r="G18" s="239"/>
      <c r="H18" s="239"/>
      <c r="I18" s="239"/>
      <c r="J18" s="240"/>
      <c r="K18" s="241"/>
      <c r="L18" s="241"/>
      <c r="M18" s="241">
        <v>0</v>
      </c>
      <c r="N18" s="231">
        <v>0</v>
      </c>
      <c r="O18" s="232"/>
      <c r="P18" s="233"/>
      <c r="Q18" s="231"/>
      <c r="R18" s="231"/>
      <c r="S18" s="241">
        <v>0</v>
      </c>
      <c r="T18" s="241">
        <v>0</v>
      </c>
      <c r="U18" s="244"/>
      <c r="V18" s="241">
        <v>0</v>
      </c>
      <c r="W18" s="241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8"/>
      <c r="BA18" s="248"/>
      <c r="BB18" s="248"/>
      <c r="BC18" s="248"/>
      <c r="BD18" s="246"/>
      <c r="BE18" s="248"/>
      <c r="BF18" s="248"/>
      <c r="BG18" s="248"/>
      <c r="BH18" s="248"/>
      <c r="BI18" s="246"/>
      <c r="BJ18" s="248"/>
      <c r="BK18" s="248"/>
      <c r="BL18" s="248"/>
      <c r="BM18" s="245">
        <v>-11.019310794354183</v>
      </c>
      <c r="BN18" s="275"/>
      <c r="BO18" s="275"/>
      <c r="BP18" s="275"/>
      <c r="BQ18" s="275"/>
      <c r="BR18" s="275"/>
      <c r="BS18" s="275"/>
      <c r="BT18" s="275"/>
      <c r="BU18" s="275"/>
      <c r="BV18" s="275"/>
      <c r="BW18" s="275"/>
      <c r="BX18" s="275"/>
      <c r="BY18" s="275"/>
      <c r="BZ18" s="275"/>
      <c r="CA18" s="275"/>
      <c r="CB18" s="275"/>
      <c r="CC18" s="275"/>
      <c r="CD18" s="275"/>
      <c r="CE18" s="275"/>
      <c r="CF18" s="275"/>
      <c r="CG18" s="275"/>
      <c r="CH18" s="275"/>
      <c r="CI18" s="275"/>
      <c r="CJ18" s="275"/>
      <c r="CK18" s="275"/>
      <c r="CL18" s="275"/>
      <c r="CM18" s="275"/>
      <c r="CN18" s="275"/>
      <c r="CO18" s="275"/>
      <c r="CP18" s="275"/>
      <c r="CQ18" s="275"/>
      <c r="CR18" s="275"/>
      <c r="CS18" s="275"/>
      <c r="CT18" s="275"/>
      <c r="CU18" s="275"/>
      <c r="CV18" s="275"/>
      <c r="CW18" s="275"/>
      <c r="CX18" s="275"/>
      <c r="CY18" s="275"/>
      <c r="CZ18" s="275"/>
      <c r="DA18" s="275"/>
      <c r="DB18" s="275"/>
      <c r="DC18" s="275"/>
      <c r="DD18" s="275"/>
      <c r="DE18" s="275"/>
      <c r="DF18" s="275"/>
      <c r="DG18" s="276"/>
      <c r="DH18" s="191"/>
      <c r="DI18" s="191"/>
      <c r="DJ18" s="191"/>
    </row>
    <row r="19" spans="1:114" ht="51.75" hidden="1" customHeight="1" x14ac:dyDescent="0.25">
      <c r="A19" s="228" t="s">
        <v>176</v>
      </c>
      <c r="B19" s="239"/>
      <c r="C19" s="239"/>
      <c r="D19" s="239"/>
      <c r="E19" s="239"/>
      <c r="F19" s="239"/>
      <c r="G19" s="239"/>
      <c r="H19" s="239"/>
      <c r="I19" s="239"/>
      <c r="J19" s="240"/>
      <c r="K19" s="241"/>
      <c r="L19" s="241"/>
      <c r="M19" s="241">
        <v>0</v>
      </c>
      <c r="N19" s="231">
        <v>0</v>
      </c>
      <c r="O19" s="232"/>
      <c r="P19" s="233"/>
      <c r="Q19" s="231"/>
      <c r="R19" s="231"/>
      <c r="S19" s="241">
        <v>0</v>
      </c>
      <c r="T19" s="241">
        <v>0</v>
      </c>
      <c r="U19" s="244"/>
      <c r="V19" s="241">
        <v>0</v>
      </c>
      <c r="W19" s="241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8"/>
      <c r="BA19" s="248"/>
      <c r="BB19" s="248"/>
      <c r="BC19" s="248"/>
      <c r="BD19" s="246"/>
      <c r="BE19" s="248"/>
      <c r="BF19" s="248"/>
      <c r="BG19" s="248"/>
      <c r="BH19" s="248"/>
      <c r="BI19" s="246"/>
      <c r="BJ19" s="248"/>
      <c r="BK19" s="248"/>
      <c r="BL19" s="248"/>
      <c r="BM19" s="245">
        <v>0</v>
      </c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6"/>
      <c r="DH19" s="191"/>
      <c r="DI19" s="191"/>
      <c r="DJ19" s="191"/>
    </row>
    <row r="20" spans="1:114" ht="51.75" hidden="1" customHeight="1" x14ac:dyDescent="0.25">
      <c r="A20" s="249"/>
      <c r="B20" s="239"/>
      <c r="C20" s="239"/>
      <c r="D20" s="239"/>
      <c r="E20" s="239"/>
      <c r="F20" s="239"/>
      <c r="G20" s="239"/>
      <c r="H20" s="239"/>
      <c r="I20" s="239"/>
      <c r="J20" s="240"/>
      <c r="K20" s="241"/>
      <c r="L20" s="241"/>
      <c r="M20" s="241"/>
      <c r="N20" s="231"/>
      <c r="O20" s="232"/>
      <c r="P20" s="233"/>
      <c r="Q20" s="231"/>
      <c r="R20" s="231"/>
      <c r="S20" s="231"/>
      <c r="T20" s="231"/>
      <c r="U20" s="234"/>
      <c r="V20" s="231"/>
      <c r="W20" s="231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8"/>
      <c r="BA20" s="248"/>
      <c r="BB20" s="248"/>
      <c r="BC20" s="248"/>
      <c r="BD20" s="246"/>
      <c r="BE20" s="248"/>
      <c r="BF20" s="248"/>
      <c r="BG20" s="248"/>
      <c r="BH20" s="248"/>
      <c r="BI20" s="246"/>
      <c r="BJ20" s="248"/>
      <c r="BK20" s="248"/>
      <c r="BL20" s="248"/>
      <c r="BM20" s="275"/>
      <c r="BN20" s="275"/>
      <c r="BO20" s="275"/>
      <c r="BP20" s="275"/>
      <c r="BQ20" s="275"/>
      <c r="BR20" s="275"/>
      <c r="BS20" s="275"/>
      <c r="BT20" s="275"/>
      <c r="BU20" s="275"/>
      <c r="BV20" s="275"/>
      <c r="BW20" s="275"/>
      <c r="BX20" s="275"/>
      <c r="BY20" s="275"/>
      <c r="BZ20" s="275"/>
      <c r="CA20" s="275"/>
      <c r="CB20" s="275"/>
      <c r="CC20" s="275"/>
      <c r="CD20" s="275"/>
      <c r="CE20" s="275"/>
      <c r="CF20" s="275"/>
      <c r="CG20" s="275"/>
      <c r="CH20" s="275"/>
      <c r="CI20" s="275"/>
      <c r="CJ20" s="275"/>
      <c r="CK20" s="275"/>
      <c r="CL20" s="275"/>
      <c r="CM20" s="275"/>
      <c r="CN20" s="275"/>
      <c r="CO20" s="275"/>
      <c r="CP20" s="275"/>
      <c r="CQ20" s="275"/>
      <c r="CR20" s="275"/>
      <c r="CS20" s="275"/>
      <c r="CT20" s="275"/>
      <c r="CU20" s="275"/>
      <c r="CV20" s="275"/>
      <c r="CW20" s="275"/>
      <c r="CX20" s="275"/>
      <c r="CY20" s="275"/>
      <c r="CZ20" s="275"/>
      <c r="DA20" s="275"/>
      <c r="DB20" s="275"/>
      <c r="DC20" s="275"/>
      <c r="DD20" s="275"/>
      <c r="DE20" s="275"/>
      <c r="DF20" s="275"/>
      <c r="DG20" s="276"/>
      <c r="DH20" s="191"/>
      <c r="DI20" s="191"/>
      <c r="DJ20" s="191"/>
    </row>
    <row r="21" spans="1:114" s="181" customFormat="1" ht="51.75" customHeight="1" x14ac:dyDescent="0.25">
      <c r="A21" s="251" t="s">
        <v>165</v>
      </c>
      <c r="B21" s="252">
        <v>258140.13594716732</v>
      </c>
      <c r="C21" s="252">
        <v>244433.40935718495</v>
      </c>
      <c r="D21" s="252">
        <v>235721.80725928867</v>
      </c>
      <c r="E21" s="252">
        <v>234971.11047617919</v>
      </c>
      <c r="F21" s="252">
        <v>244988.10495832248</v>
      </c>
      <c r="G21" s="252">
        <v>228619.3815954178</v>
      </c>
      <c r="H21" s="252">
        <v>261519.19733949041</v>
      </c>
      <c r="I21" s="252">
        <v>353412.66225955391</v>
      </c>
      <c r="J21" s="252">
        <v>351042.76768756972</v>
      </c>
      <c r="K21" s="253">
        <v>695.50807963262434</v>
      </c>
      <c r="L21" s="253">
        <v>737.71226132360277</v>
      </c>
      <c r="M21" s="253">
        <v>864.63729983690303</v>
      </c>
      <c r="N21" s="253">
        <v>987.8375400974918</v>
      </c>
      <c r="O21" s="254">
        <v>966.23661139259752</v>
      </c>
      <c r="P21" s="255">
        <v>1078.2373640396745</v>
      </c>
      <c r="Q21" s="253">
        <v>1041.847582540614</v>
      </c>
      <c r="R21" s="253">
        <v>1017.9882395713068</v>
      </c>
      <c r="S21" s="253">
        <v>1094.2606612688205</v>
      </c>
      <c r="T21" s="253">
        <v>1043.6273528230779</v>
      </c>
      <c r="U21" s="256">
        <v>1004.5553954875188</v>
      </c>
      <c r="V21" s="253">
        <v>999.88459570156544</v>
      </c>
      <c r="W21" s="253">
        <v>946.77635956010704</v>
      </c>
      <c r="X21" s="257">
        <v>251436.05288405198</v>
      </c>
      <c r="Y21" s="257">
        <v>256210.1274942437</v>
      </c>
      <c r="Z21" s="257">
        <v>257347.60944300244</v>
      </c>
      <c r="AA21" s="257">
        <v>258140.13594716732</v>
      </c>
      <c r="AB21" s="257">
        <v>246775.99007601809</v>
      </c>
      <c r="AC21" s="257">
        <v>246633.44515086399</v>
      </c>
      <c r="AD21" s="257">
        <v>254962.29265851964</v>
      </c>
      <c r="AE21" s="257">
        <v>244433.40935718495</v>
      </c>
      <c r="AF21" s="257">
        <v>243164.67714441006</v>
      </c>
      <c r="AG21" s="257">
        <v>237571.73024271333</v>
      </c>
      <c r="AH21" s="257">
        <v>244041.92810648095</v>
      </c>
      <c r="AI21" s="257">
        <v>235721.80725928867</v>
      </c>
      <c r="AJ21" s="257">
        <v>233861.00125677593</v>
      </c>
      <c r="AK21" s="257">
        <v>244906.03808288282</v>
      </c>
      <c r="AL21" s="257">
        <v>236157.29136701056</v>
      </c>
      <c r="AM21" s="257">
        <v>234971.11047617919</v>
      </c>
      <c r="AN21" s="257">
        <v>246030.11415670975</v>
      </c>
      <c r="AO21" s="257">
        <v>240267.90474838507</v>
      </c>
      <c r="AP21" s="257">
        <v>240510.29850974976</v>
      </c>
      <c r="AQ21" s="257">
        <v>244988.10495832248</v>
      </c>
      <c r="AR21" s="257">
        <v>254229.27842867086</v>
      </c>
      <c r="AS21" s="257">
        <v>255105.20152394706</v>
      </c>
      <c r="AT21" s="257">
        <v>222777.31316709757</v>
      </c>
      <c r="AU21" s="257">
        <v>228619.3815954178</v>
      </c>
      <c r="AV21" s="257">
        <v>227735.05834375069</v>
      </c>
      <c r="AW21" s="257">
        <v>221341.21896605648</v>
      </c>
      <c r="AX21" s="257">
        <v>240668.83567494297</v>
      </c>
      <c r="AY21" s="257">
        <v>261519.19733949041</v>
      </c>
      <c r="AZ21" s="257">
        <v>266140.0755685136</v>
      </c>
      <c r="BA21" s="257">
        <v>274100.06534150284</v>
      </c>
      <c r="BB21" s="258">
        <v>292826.57832160965</v>
      </c>
      <c r="BC21" s="258">
        <v>353412.66225955391</v>
      </c>
      <c r="BD21" s="258">
        <v>353021.76517532737</v>
      </c>
      <c r="BE21" s="258">
        <v>345946.197747503</v>
      </c>
      <c r="BF21" s="258">
        <v>319021.60869141459</v>
      </c>
      <c r="BG21" s="258">
        <v>351042.76768756972</v>
      </c>
      <c r="BH21" s="258">
        <v>344329.99142212496</v>
      </c>
      <c r="BI21" s="258">
        <v>695.50807963262434</v>
      </c>
      <c r="BJ21" s="258">
        <v>718.39342611586972</v>
      </c>
      <c r="BK21" s="258">
        <v>717.07442433795018</v>
      </c>
      <c r="BL21" s="258">
        <v>748.73157211795683</v>
      </c>
      <c r="BM21" s="259">
        <v>737.71226132360277</v>
      </c>
      <c r="BN21" s="259">
        <v>790.51515525591537</v>
      </c>
      <c r="BO21" s="259">
        <v>821.99573905357397</v>
      </c>
      <c r="BP21" s="259">
        <v>797.16293605957935</v>
      </c>
      <c r="BQ21" s="259">
        <v>864.63729983690303</v>
      </c>
      <c r="BR21" s="259">
        <v>875.44840962964611</v>
      </c>
      <c r="BS21" s="259">
        <v>919.80601750698725</v>
      </c>
      <c r="BT21" s="259">
        <v>884.13518579469292</v>
      </c>
      <c r="BU21" s="259">
        <v>948.29574413996477</v>
      </c>
      <c r="BV21" s="259">
        <v>926.32181953983797</v>
      </c>
      <c r="BW21" s="259">
        <v>987.8375400974918</v>
      </c>
      <c r="BX21" s="259">
        <v>954.64086495077981</v>
      </c>
      <c r="BY21" s="259">
        <v>966.23661139259752</v>
      </c>
      <c r="BZ21" s="259">
        <v>984.7500447410597</v>
      </c>
      <c r="CA21" s="259">
        <v>1029.7851578479927</v>
      </c>
      <c r="CB21" s="259">
        <v>1042.9922608266575</v>
      </c>
      <c r="CC21" s="259">
        <v>1078.2373640396745</v>
      </c>
      <c r="CD21" s="259">
        <v>1099.6813735889621</v>
      </c>
      <c r="CE21" s="259">
        <v>1081.7144208341688</v>
      </c>
      <c r="CF21" s="259">
        <v>1075.2202077263346</v>
      </c>
      <c r="CG21" s="259">
        <v>1041.847582540614</v>
      </c>
      <c r="CH21" s="259">
        <v>1039.3635060803867</v>
      </c>
      <c r="CI21" s="259">
        <v>1020.8720168489341</v>
      </c>
      <c r="CJ21" s="259">
        <v>1012.7980237736022</v>
      </c>
      <c r="CK21" s="259">
        <v>1017.9882395713068</v>
      </c>
      <c r="CL21" s="259">
        <v>1021.7352852945912</v>
      </c>
      <c r="CM21" s="259">
        <v>1062.6987114747537</v>
      </c>
      <c r="CN21" s="259">
        <v>1065.6426804225507</v>
      </c>
      <c r="CO21" s="259">
        <v>1094.2606612688205</v>
      </c>
      <c r="CP21" s="259">
        <v>1069.9474559994794</v>
      </c>
      <c r="CQ21" s="259">
        <v>1063.8841594672951</v>
      </c>
      <c r="CR21" s="259">
        <v>1053.6276974318826</v>
      </c>
      <c r="CS21" s="259">
        <v>1043.6273528230779</v>
      </c>
      <c r="CT21" s="259">
        <v>1040.1452631562474</v>
      </c>
      <c r="CU21" s="259">
        <v>1028.4763475577888</v>
      </c>
      <c r="CV21" s="259">
        <v>1075.6963693954121</v>
      </c>
      <c r="CW21" s="259">
        <v>1004.5553954875188</v>
      </c>
      <c r="CX21" s="259">
        <v>1027.6978127861803</v>
      </c>
      <c r="CY21" s="259">
        <v>1005.0649776404226</v>
      </c>
      <c r="CZ21" s="259">
        <v>996.75350925353723</v>
      </c>
      <c r="DA21" s="259">
        <v>999.88459570156544</v>
      </c>
      <c r="DB21" s="259">
        <v>1003.209082612143</v>
      </c>
      <c r="DC21" s="259">
        <v>998.65660448807751</v>
      </c>
      <c r="DD21" s="259">
        <v>948.46328707130328</v>
      </c>
      <c r="DE21" s="259">
        <v>946.77635956010704</v>
      </c>
      <c r="DF21" s="259">
        <v>909.24384661816339</v>
      </c>
      <c r="DG21" s="325">
        <v>902.40354003648088</v>
      </c>
      <c r="DH21" s="197"/>
      <c r="DI21" s="197"/>
      <c r="DJ21" s="196"/>
    </row>
    <row r="22" spans="1:114" s="180" customFormat="1" ht="51.75" customHeight="1" x14ac:dyDescent="0.25">
      <c r="A22" s="228" t="s">
        <v>177</v>
      </c>
      <c r="B22" s="229"/>
      <c r="C22" s="229"/>
      <c r="D22" s="229"/>
      <c r="E22" s="229"/>
      <c r="F22" s="229"/>
      <c r="G22" s="229"/>
      <c r="H22" s="229"/>
      <c r="I22" s="229"/>
      <c r="J22" s="229"/>
      <c r="K22" s="231">
        <v>54.431500369999995</v>
      </c>
      <c r="L22" s="231">
        <v>48.393409670000004</v>
      </c>
      <c r="M22" s="231">
        <v>41.395806669999999</v>
      </c>
      <c r="N22" s="231">
        <v>35.838265515497994</v>
      </c>
      <c r="O22" s="232">
        <v>49.216632950000005</v>
      </c>
      <c r="P22" s="233">
        <v>47.864965789999999</v>
      </c>
      <c r="Q22" s="231">
        <v>38.902686989999992</v>
      </c>
      <c r="R22" s="231">
        <v>29.358090669999999</v>
      </c>
      <c r="S22" s="231">
        <v>19.532318180000001</v>
      </c>
      <c r="T22" s="231">
        <v>14.924219279999999</v>
      </c>
      <c r="U22" s="234">
        <v>7.7762138599999977</v>
      </c>
      <c r="V22" s="231">
        <v>4.5074783599999977</v>
      </c>
      <c r="W22" s="231">
        <v>1.5982724000000004</v>
      </c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60"/>
      <c r="BC22" s="260"/>
      <c r="BD22" s="260"/>
      <c r="BE22" s="260"/>
      <c r="BF22" s="260"/>
      <c r="BG22" s="260"/>
      <c r="BH22" s="260"/>
      <c r="BI22" s="261">
        <v>54.431500369999995</v>
      </c>
      <c r="BJ22" s="261">
        <v>53.009789299999994</v>
      </c>
      <c r="BK22" s="261">
        <v>51.552073060000005</v>
      </c>
      <c r="BL22" s="261">
        <v>50.015707859999999</v>
      </c>
      <c r="BM22" s="261">
        <v>48.393409670000004</v>
      </c>
      <c r="BN22" s="261">
        <v>46.774968860000001</v>
      </c>
      <c r="BO22" s="261">
        <v>45.11733667</v>
      </c>
      <c r="BP22" s="261">
        <v>42.701790340000002</v>
      </c>
      <c r="BQ22" s="261">
        <v>41.395806669999999</v>
      </c>
      <c r="BR22" s="261">
        <v>40.259684909999997</v>
      </c>
      <c r="BS22" s="261">
        <v>39.49392409</v>
      </c>
      <c r="BT22" s="261">
        <v>38.280381645497989</v>
      </c>
      <c r="BU22" s="261">
        <v>37.435089499999997</v>
      </c>
      <c r="BV22" s="261">
        <v>36.081081125497988</v>
      </c>
      <c r="BW22" s="261">
        <v>35.838265515497994</v>
      </c>
      <c r="BX22" s="261">
        <v>34.184650805497995</v>
      </c>
      <c r="BY22" s="261">
        <v>49.216632950000005</v>
      </c>
      <c r="BZ22" s="261">
        <v>50.772553049999999</v>
      </c>
      <c r="CA22" s="261">
        <v>50.09689814</v>
      </c>
      <c r="CB22" s="261">
        <v>48.476021200000005</v>
      </c>
      <c r="CC22" s="261">
        <v>47.864965789999999</v>
      </c>
      <c r="CD22" s="261">
        <v>44.298085439999994</v>
      </c>
      <c r="CE22" s="261">
        <v>43.10718653</v>
      </c>
      <c r="CF22" s="261">
        <v>40.967571999999997</v>
      </c>
      <c r="CG22" s="261">
        <v>38.902686989999992</v>
      </c>
      <c r="CH22" s="261">
        <v>36.350439280000003</v>
      </c>
      <c r="CI22" s="261">
        <v>34.070098719999997</v>
      </c>
      <c r="CJ22" s="261">
        <v>31.7419002</v>
      </c>
      <c r="CK22" s="261">
        <v>29.358090669999999</v>
      </c>
      <c r="CL22" s="261">
        <v>26.921882979999999</v>
      </c>
      <c r="CM22" s="261">
        <v>24.431053640000002</v>
      </c>
      <c r="CN22" s="261">
        <v>21.949947089999995</v>
      </c>
      <c r="CO22" s="261">
        <v>19.532318180000001</v>
      </c>
      <c r="CP22" s="261">
        <v>21.751645759999999</v>
      </c>
      <c r="CQ22" s="261">
        <v>19.239520389999996</v>
      </c>
      <c r="CR22" s="261">
        <v>16.724754449999999</v>
      </c>
      <c r="CS22" s="261">
        <v>14.924219279999999</v>
      </c>
      <c r="CT22" s="261">
        <v>13.16451035</v>
      </c>
      <c r="CU22" s="261">
        <v>11.362665419999997</v>
      </c>
      <c r="CV22" s="261">
        <v>9.5171088199999971</v>
      </c>
      <c r="CW22" s="261">
        <v>7.7762138599999977</v>
      </c>
      <c r="CX22" s="261">
        <v>7.0319643399999983</v>
      </c>
      <c r="CY22" s="261">
        <v>6.2732392599999995</v>
      </c>
      <c r="CZ22" s="261">
        <v>5.4973660299999985</v>
      </c>
      <c r="DA22" s="261">
        <v>4.5074783599999977</v>
      </c>
      <c r="DB22" s="261">
        <v>3.7032183299999968</v>
      </c>
      <c r="DC22" s="261">
        <v>2.8831228499999999</v>
      </c>
      <c r="DD22" s="261">
        <v>2.8831228499999999</v>
      </c>
      <c r="DE22" s="261">
        <v>1.5982724000000004</v>
      </c>
      <c r="DF22" s="261">
        <v>1.3417413000000002</v>
      </c>
      <c r="DG22" s="277">
        <v>1.0797196900000003</v>
      </c>
      <c r="DH22" s="197"/>
      <c r="DJ22" s="197"/>
    </row>
    <row r="23" spans="1:114" s="180" customFormat="1" ht="51.75" customHeight="1" x14ac:dyDescent="0.25">
      <c r="A23" s="228" t="s">
        <v>166</v>
      </c>
      <c r="B23" s="229"/>
      <c r="C23" s="229"/>
      <c r="D23" s="229"/>
      <c r="E23" s="229"/>
      <c r="F23" s="229"/>
      <c r="G23" s="229"/>
      <c r="H23" s="229"/>
      <c r="I23" s="229"/>
      <c r="J23" s="229"/>
      <c r="K23" s="231">
        <v>749.93958000262433</v>
      </c>
      <c r="L23" s="231">
        <v>786.10567099360276</v>
      </c>
      <c r="M23" s="231">
        <v>906.03310650690298</v>
      </c>
      <c r="N23" s="231">
        <v>1023.6758056129897</v>
      </c>
      <c r="O23" s="232">
        <v>1015.4532443425975</v>
      </c>
      <c r="P23" s="233">
        <v>1126.1023298296745</v>
      </c>
      <c r="Q23" s="231">
        <v>1080.7502695306139</v>
      </c>
      <c r="R23" s="231">
        <v>1047.3463302413068</v>
      </c>
      <c r="S23" s="231">
        <v>1113.7929794488205</v>
      </c>
      <c r="T23" s="231">
        <v>1058.5515721030779</v>
      </c>
      <c r="U23" s="234">
        <v>1012.3316093475188</v>
      </c>
      <c r="V23" s="231">
        <v>1004.3920740615655</v>
      </c>
      <c r="W23" s="231">
        <f>DG23</f>
        <v>903.48325972648092</v>
      </c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60"/>
      <c r="BC23" s="260"/>
      <c r="BD23" s="260"/>
      <c r="BE23" s="260"/>
      <c r="BF23" s="260"/>
      <c r="BG23" s="260"/>
      <c r="BH23" s="260"/>
      <c r="BI23" s="261">
        <v>749.93958000262433</v>
      </c>
      <c r="BJ23" s="261">
        <v>771.40321541586968</v>
      </c>
      <c r="BK23" s="261">
        <v>768.62649739795017</v>
      </c>
      <c r="BL23" s="261">
        <v>798.74727997795685</v>
      </c>
      <c r="BM23" s="261">
        <v>786.10567099360276</v>
      </c>
      <c r="BN23" s="261">
        <v>837.29012411591543</v>
      </c>
      <c r="BO23" s="261">
        <v>867.11307572357396</v>
      </c>
      <c r="BP23" s="261">
        <v>839.86472639957935</v>
      </c>
      <c r="BQ23" s="261">
        <v>906.03310650690298</v>
      </c>
      <c r="BR23" s="261">
        <v>915.70809453964614</v>
      </c>
      <c r="BS23" s="261">
        <v>959.2999415969872</v>
      </c>
      <c r="BT23" s="261">
        <v>922.4155674401909</v>
      </c>
      <c r="BU23" s="261">
        <v>985.73083363996477</v>
      </c>
      <c r="BV23" s="261">
        <v>962.40290066533601</v>
      </c>
      <c r="BW23" s="261">
        <v>1023.6758056129897</v>
      </c>
      <c r="BX23" s="261">
        <v>988.82551575627781</v>
      </c>
      <c r="BY23" s="261">
        <v>1015.4532443425975</v>
      </c>
      <c r="BZ23" s="261">
        <v>1035.5225977910598</v>
      </c>
      <c r="CA23" s="261">
        <v>1079.8820559879925</v>
      </c>
      <c r="CB23" s="261">
        <v>1091.4682820266576</v>
      </c>
      <c r="CC23" s="261">
        <v>1126.1023298296745</v>
      </c>
      <c r="CD23" s="261">
        <v>1143.9794590289621</v>
      </c>
      <c r="CE23" s="261">
        <v>1124.8216073641688</v>
      </c>
      <c r="CF23" s="261">
        <v>1116.1877797263346</v>
      </c>
      <c r="CG23" s="261">
        <v>1080.7502695306139</v>
      </c>
      <c r="CH23" s="261">
        <v>1075.7139453603868</v>
      </c>
      <c r="CI23" s="261">
        <v>1054.942115568934</v>
      </c>
      <c r="CJ23" s="261">
        <v>1044.5399239736021</v>
      </c>
      <c r="CK23" s="261">
        <v>1047.3463302413068</v>
      </c>
      <c r="CL23" s="261">
        <v>1048.6571682745912</v>
      </c>
      <c r="CM23" s="261">
        <v>1087.1297651147538</v>
      </c>
      <c r="CN23" s="261">
        <v>1087.5926275125507</v>
      </c>
      <c r="CO23" s="261">
        <v>1113.7929794488205</v>
      </c>
      <c r="CP23" s="261">
        <v>1091.6991017594794</v>
      </c>
      <c r="CQ23" s="261">
        <v>1083.1236798572952</v>
      </c>
      <c r="CR23" s="261">
        <v>1070.3524518818826</v>
      </c>
      <c r="CS23" s="261">
        <v>1058.5515721030779</v>
      </c>
      <c r="CT23" s="261">
        <v>1053.3097735062474</v>
      </c>
      <c r="CU23" s="261">
        <v>1039.8390129777888</v>
      </c>
      <c r="CV23" s="261">
        <v>1085.2134782154121</v>
      </c>
      <c r="CW23" s="261">
        <v>1012.3316093475188</v>
      </c>
      <c r="CX23" s="261">
        <v>1034.7297771261804</v>
      </c>
      <c r="CY23" s="261">
        <v>1011.3382169004226</v>
      </c>
      <c r="CZ23" s="261">
        <v>1002.2508752835372</v>
      </c>
      <c r="DA23" s="261">
        <v>1004.3920740615655</v>
      </c>
      <c r="DB23" s="261">
        <v>1006.912300942143</v>
      </c>
      <c r="DC23" s="261">
        <v>1001.5397273380775</v>
      </c>
      <c r="DD23" s="261">
        <v>951.34640992130323</v>
      </c>
      <c r="DE23" s="261">
        <v>948.37463196010708</v>
      </c>
      <c r="DF23" s="261">
        <v>910.58558791816336</v>
      </c>
      <c r="DG23" s="277">
        <v>903.48325972648092</v>
      </c>
      <c r="DH23" s="221"/>
      <c r="DI23" s="197"/>
      <c r="DJ23" s="197"/>
    </row>
    <row r="24" spans="1:114" s="182" customFormat="1" ht="51.75" customHeight="1" x14ac:dyDescent="0.25">
      <c r="A24" s="262" t="s">
        <v>167</v>
      </c>
      <c r="B24" s="263"/>
      <c r="C24" s="263">
        <v>891577.73213910952</v>
      </c>
      <c r="D24" s="263">
        <v>956047.27507998841</v>
      </c>
      <c r="E24" s="263">
        <v>1070006.2928363166</v>
      </c>
      <c r="F24" s="263">
        <v>1176992.7121708491</v>
      </c>
      <c r="G24" s="263">
        <v>1252230.4684584197</v>
      </c>
      <c r="H24" s="263">
        <v>1434698.2434402336</v>
      </c>
      <c r="I24" s="263">
        <v>1433488.6849919269</v>
      </c>
      <c r="J24" s="263">
        <v>1425962.5209956153</v>
      </c>
      <c r="K24" s="264" t="e">
        <v>#REF!</v>
      </c>
      <c r="L24" s="264" t="e">
        <v>#REF!</v>
      </c>
      <c r="M24" s="264" t="e">
        <v>#REF!</v>
      </c>
      <c r="N24" s="264" t="e">
        <v>#REF!</v>
      </c>
      <c r="O24" s="264" t="e">
        <v>#REF!</v>
      </c>
      <c r="P24" s="264" t="e">
        <v>#REF!</v>
      </c>
      <c r="Q24" s="264" t="e">
        <v>#REF!</v>
      </c>
      <c r="R24" s="264">
        <v>2110.0086943476072</v>
      </c>
      <c r="S24" s="264">
        <v>2108.2874864181963</v>
      </c>
      <c r="T24" s="264">
        <v>2390.0887745665805</v>
      </c>
      <c r="U24" s="264">
        <v>2340.094171422104</v>
      </c>
      <c r="V24" s="264">
        <v>2169.4533517778455</v>
      </c>
      <c r="W24" s="264">
        <v>2178.5578190992301</v>
      </c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  <c r="AK24" s="265"/>
      <c r="AL24" s="265"/>
      <c r="AM24" s="265"/>
      <c r="AN24" s="265"/>
      <c r="AO24" s="265"/>
      <c r="AP24" s="265"/>
      <c r="AQ24" s="265"/>
      <c r="AR24" s="265"/>
      <c r="AS24" s="265"/>
      <c r="AT24" s="265"/>
      <c r="AU24" s="265"/>
      <c r="AV24" s="265"/>
      <c r="AW24" s="265"/>
      <c r="AX24" s="265"/>
      <c r="AY24" s="265"/>
      <c r="AZ24" s="265"/>
      <c r="BA24" s="265"/>
      <c r="BB24" s="265"/>
      <c r="BC24" s="265"/>
      <c r="BD24" s="265"/>
      <c r="BE24" s="265"/>
      <c r="BF24" s="265"/>
      <c r="BG24" s="265"/>
      <c r="BH24" s="265"/>
      <c r="BI24" s="265"/>
      <c r="BJ24" s="265"/>
      <c r="BK24" s="265"/>
      <c r="BL24" s="265"/>
      <c r="BM24" s="265"/>
      <c r="BN24" s="265"/>
      <c r="BO24" s="265"/>
      <c r="BP24" s="265"/>
      <c r="BQ24" s="265"/>
      <c r="BR24" s="265"/>
      <c r="BS24" s="266"/>
      <c r="DG24" s="278"/>
      <c r="DH24" s="267"/>
      <c r="DI24" s="267"/>
      <c r="DJ24" s="267"/>
    </row>
    <row r="25" spans="1:114" s="102" customFormat="1" ht="51.75" customHeight="1" x14ac:dyDescent="0.25">
      <c r="A25" s="198" t="s">
        <v>168</v>
      </c>
      <c r="B25" s="199"/>
      <c r="C25" s="200">
        <v>27.415827083380645</v>
      </c>
      <c r="D25" s="200">
        <v>24.6558735539063</v>
      </c>
      <c r="E25" s="200">
        <v>21.959787718007721</v>
      </c>
      <c r="F25" s="200">
        <v>20.814751223604915</v>
      </c>
      <c r="G25" s="200">
        <v>18.256973245257615</v>
      </c>
      <c r="H25" s="200">
        <v>18.228167388871881</v>
      </c>
      <c r="I25" s="200">
        <v>24.65402524342522</v>
      </c>
      <c r="J25" s="201">
        <v>24.617951910999007</v>
      </c>
      <c r="K25" s="192" t="e">
        <v>#REF!</v>
      </c>
      <c r="L25" s="192" t="e">
        <v>#REF!</v>
      </c>
      <c r="M25" s="192" t="e">
        <v>#REF!</v>
      </c>
      <c r="N25" s="192" t="e">
        <v>#REF!</v>
      </c>
      <c r="O25" s="193" t="e">
        <v>#REF!</v>
      </c>
      <c r="P25" s="194" t="e">
        <v>#REF!</v>
      </c>
      <c r="Q25" s="192" t="e">
        <v>#REF!</v>
      </c>
      <c r="R25" s="192">
        <v>48.245689332861176</v>
      </c>
      <c r="S25" s="192">
        <v>51.902820100112514</v>
      </c>
      <c r="T25" s="192">
        <v>43.664794543555381</v>
      </c>
      <c r="U25" s="195">
        <v>42.927990153363702</v>
      </c>
      <c r="V25" s="192">
        <v>46.089241553968883</v>
      </c>
      <c r="W25" s="192">
        <v>43.458858482423501</v>
      </c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4"/>
      <c r="CM25" s="184"/>
      <c r="CN25" s="184"/>
      <c r="CO25" s="184"/>
      <c r="CP25" s="268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279"/>
      <c r="DH25" s="268"/>
      <c r="DI25" s="184"/>
      <c r="DJ25" s="184"/>
    </row>
    <row r="26" spans="1:114" s="102" customFormat="1" ht="51.75" customHeight="1" x14ac:dyDescent="0.25">
      <c r="A26" s="203" t="s">
        <v>169</v>
      </c>
      <c r="B26" s="204"/>
      <c r="C26" s="205"/>
      <c r="D26" s="205"/>
      <c r="E26" s="205"/>
      <c r="F26" s="205"/>
      <c r="G26" s="205"/>
      <c r="H26" s="205"/>
      <c r="I26" s="205"/>
      <c r="J26" s="206"/>
      <c r="K26" s="207" t="e">
        <v>#REF!</v>
      </c>
      <c r="L26" s="207" t="e">
        <v>#REF!</v>
      </c>
      <c r="M26" s="207" t="e">
        <v>#REF!</v>
      </c>
      <c r="N26" s="207" t="e">
        <v>#REF!</v>
      </c>
      <c r="O26" s="208" t="e">
        <v>#REF!</v>
      </c>
      <c r="P26" s="209" t="e">
        <v>#REF!</v>
      </c>
      <c r="Q26" s="207" t="e">
        <v>#REF!</v>
      </c>
      <c r="R26" s="207">
        <v>49.637062304387108</v>
      </c>
      <c r="S26" s="207">
        <v>52.829274310263131</v>
      </c>
      <c r="T26" s="207">
        <v>44.289215671289703</v>
      </c>
      <c r="U26" s="210">
        <v>43.260293611701641</v>
      </c>
      <c r="V26" s="207">
        <v>46.297011790480589</v>
      </c>
      <c r="W26" s="207">
        <v>43.532222264003614</v>
      </c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6"/>
      <c r="BN26" s="186"/>
      <c r="BO26" s="186"/>
      <c r="BP26" s="186"/>
      <c r="BQ26" s="186"/>
      <c r="BR26" s="186"/>
      <c r="BS26" s="186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280"/>
      <c r="CM26" s="280"/>
      <c r="CN26" s="280"/>
      <c r="CO26" s="280"/>
      <c r="CP26" s="280"/>
      <c r="CQ26" s="280"/>
      <c r="CR26" s="280"/>
      <c r="CS26" s="280"/>
      <c r="CT26" s="280"/>
      <c r="CU26" s="280"/>
      <c r="CV26" s="280"/>
      <c r="CW26" s="280"/>
      <c r="CX26" s="280"/>
      <c r="CY26" s="280"/>
      <c r="CZ26" s="280"/>
      <c r="DA26" s="280"/>
      <c r="DB26" s="280"/>
      <c r="DC26" s="280"/>
      <c r="DD26" s="280"/>
      <c r="DE26" s="280"/>
      <c r="DF26" s="280"/>
      <c r="DG26" s="281"/>
      <c r="DH26" s="211"/>
    </row>
    <row r="27" spans="1:114" x14ac:dyDescent="0.25">
      <c r="B27" s="212"/>
      <c r="C27" s="212"/>
      <c r="D27" s="212"/>
      <c r="E27" s="212"/>
      <c r="F27" s="213"/>
      <c r="L27" s="184"/>
      <c r="M27" s="184"/>
      <c r="N27" s="184"/>
      <c r="O27" s="184"/>
      <c r="P27" s="184"/>
      <c r="Q27" s="184"/>
      <c r="R27" s="184"/>
      <c r="S27" s="214"/>
      <c r="T27" s="214"/>
      <c r="U27" s="184"/>
      <c r="V27" s="184"/>
      <c r="W27" s="184"/>
      <c r="AF27" s="215"/>
      <c r="AG27" s="215"/>
      <c r="AX27" s="215"/>
      <c r="AY27" s="215"/>
      <c r="BE27" s="215"/>
      <c r="BR27" s="215"/>
      <c r="CO27" s="216"/>
      <c r="DH27" s="179"/>
    </row>
    <row r="28" spans="1:114" x14ac:dyDescent="0.25">
      <c r="A28" s="217"/>
      <c r="E28" s="215"/>
      <c r="S28" s="218"/>
      <c r="AX28" s="215"/>
      <c r="BF28" s="215"/>
      <c r="BR28" s="215"/>
      <c r="CD28" s="54"/>
    </row>
    <row r="29" spans="1:114" x14ac:dyDescent="0.25">
      <c r="A29" s="219"/>
      <c r="BU29" s="215"/>
      <c r="BW29" s="215"/>
    </row>
    <row r="30" spans="1:114" x14ac:dyDescent="0.25">
      <c r="A30" s="220"/>
      <c r="S30" s="179"/>
      <c r="T30" s="179"/>
      <c r="U30" s="179"/>
      <c r="V30" s="179"/>
      <c r="W30" s="179"/>
    </row>
    <row r="31" spans="1:114" x14ac:dyDescent="0.25">
      <c r="S31" s="178"/>
      <c r="T31" s="178"/>
      <c r="U31" s="178"/>
      <c r="V31" s="178"/>
      <c r="W31" s="178"/>
    </row>
  </sheetData>
  <printOptions horizontalCentered="1" verticalCentered="1"/>
  <pageMargins left="0" right="0" top="0" bottom="0" header="0.3" footer="0.3"/>
  <pageSetup paperSize="9" scale="6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Table_1</vt:lpstr>
      <vt:lpstr>Table_2</vt:lpstr>
      <vt:lpstr>Table_3</vt:lpstr>
      <vt:lpstr>Table_4</vt:lpstr>
      <vt:lpstr>Table_5</vt:lpstr>
      <vt:lpstr>Table_6</vt:lpstr>
      <vt:lpstr>Table_1!Print_Area</vt:lpstr>
      <vt:lpstr>Table_2!Print_Area</vt:lpstr>
      <vt:lpstr>Table_5!Print_Area</vt:lpstr>
      <vt:lpstr>Table_6!Print_Area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Baby Tavita</dc:creator>
  <cp:lastModifiedBy>Baby Tavita</cp:lastModifiedBy>
  <cp:lastPrinted>2023-02-28T04:00:14Z</cp:lastPrinted>
  <dcterms:created xsi:type="dcterms:W3CDTF">2023-02-16T22:52:31Z</dcterms:created>
  <dcterms:modified xsi:type="dcterms:W3CDTF">2023-02-28T04:23:03Z</dcterms:modified>
</cp:coreProperties>
</file>