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ational Accounts\GDP E &amp; P - Mission 2021\Publication\Dec2022\GDP Expenditure\"/>
    </mc:Choice>
  </mc:AlternateContent>
  <bookViews>
    <workbookView xWindow="0" yWindow="0" windowWidth="28800" windowHeight="12435" activeTab="4"/>
  </bookViews>
  <sheets>
    <sheet name="Table 1.1(a)" sheetId="2" r:id="rId1"/>
    <sheet name="Table 1.2(a)" sheetId="3" r:id="rId2"/>
    <sheet name="Table 1.1(b)" sheetId="4" r:id="rId3"/>
    <sheet name="Table 1.2(b)" sheetId="5" r:id="rId4"/>
    <sheet name="Table 1.3" sheetId="6" r:id="rId5"/>
    <sheet name="Table 1.4" sheetId="7" r:id="rId6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5" l="1"/>
  <c r="D29" i="5"/>
  <c r="E29" i="5"/>
  <c r="F29" i="5"/>
  <c r="G29" i="5"/>
  <c r="H29" i="5"/>
  <c r="I29" i="5"/>
  <c r="J29" i="5"/>
  <c r="B29" i="5"/>
  <c r="C29" i="4"/>
  <c r="D29" i="4"/>
  <c r="E29" i="4"/>
  <c r="F29" i="4"/>
  <c r="G29" i="4"/>
  <c r="H29" i="4"/>
  <c r="I29" i="4"/>
  <c r="J29" i="4"/>
  <c r="J29" i="3"/>
  <c r="K29" i="3"/>
  <c r="C29" i="2"/>
  <c r="D29" i="2"/>
  <c r="E29" i="2"/>
  <c r="F29" i="2"/>
  <c r="G29" i="2"/>
  <c r="H29" i="2"/>
  <c r="I29" i="2"/>
  <c r="J29" i="2"/>
  <c r="K29" i="2"/>
  <c r="B29" i="4" l="1"/>
  <c r="I29" i="3"/>
  <c r="H29" i="3"/>
  <c r="G29" i="3"/>
  <c r="F29" i="3"/>
  <c r="E29" i="3"/>
  <c r="D29" i="3"/>
  <c r="C29" i="3"/>
  <c r="B29" i="3"/>
  <c r="B29" i="2"/>
</calcChain>
</file>

<file path=xl/sharedStrings.xml><?xml version="1.0" encoding="utf-8"?>
<sst xmlns="http://schemas.openxmlformats.org/spreadsheetml/2006/main" count="164" uniqueCount="43">
  <si>
    <t>GDP by Expenditure</t>
  </si>
  <si>
    <t xml:space="preserve">CURRENT PRICES (Millions of Talas) </t>
  </si>
  <si>
    <t>Final Consumption Expenditure</t>
  </si>
  <si>
    <t xml:space="preserve">  Households</t>
  </si>
  <si>
    <t xml:space="preserve">  General Government</t>
  </si>
  <si>
    <t xml:space="preserve">  Non-Profit Institutions Serving Households</t>
  </si>
  <si>
    <t>Gross Capital Formation</t>
  </si>
  <si>
    <t xml:space="preserve">  Gross Fixed Capital Formation</t>
  </si>
  <si>
    <t xml:space="preserve">     Construction</t>
  </si>
  <si>
    <t xml:space="preserve">     Durable equipment</t>
  </si>
  <si>
    <t xml:space="preserve">     Cultivated biological resources</t>
  </si>
  <si>
    <t xml:space="preserve">  Changes in Inventories</t>
  </si>
  <si>
    <t xml:space="preserve">  Acquisitions less Disposals of Valuables</t>
  </si>
  <si>
    <t>Balance on External Goods and Services</t>
  </si>
  <si>
    <t xml:space="preserve">  Exports of Goods and Services</t>
  </si>
  <si>
    <t xml:space="preserve">      Merchandise goods, f.o.b.</t>
  </si>
  <si>
    <t xml:space="preserve">      Services</t>
  </si>
  <si>
    <t xml:space="preserve">  Less Imports of Goods and Services</t>
  </si>
  <si>
    <t>Statistical Discrepancy</t>
  </si>
  <si>
    <t>Sum of Expenditure Components</t>
  </si>
  <si>
    <t>Table 1.1(a)</t>
  </si>
  <si>
    <t xml:space="preserve">CONSTANT 2013 PRICES (Millions) </t>
  </si>
  <si>
    <t>Discrepancy (%)</t>
  </si>
  <si>
    <t>Table 1.2(a)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</si>
  <si>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</si>
  <si>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</si>
  <si>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</si>
  <si>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</si>
  <si>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</si>
  <si>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</si>
  <si>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</si>
  <si>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</si>
  <si>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CURRENT PRICES (Millions of Talas) FY</t>
  </si>
  <si>
    <t>Table 1.1(b)</t>
  </si>
  <si>
    <t>CONSTANT 2013 PRICES (Millions of Talas) FY</t>
  </si>
  <si>
    <t>Table 1.2(b)</t>
  </si>
  <si>
    <t>CURRENT PRICES (Percentage Change)</t>
  </si>
  <si>
    <t xml:space="preserve">Table 1.3 </t>
  </si>
  <si>
    <t>CONSTANT 2013 PRICES (Percentage Change)</t>
  </si>
  <si>
    <t>Table 1.4</t>
  </si>
  <si>
    <t>Total GDP Production</t>
  </si>
  <si>
    <t>2021/22</t>
  </si>
  <si>
    <t>GDP-Production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</si>
</sst>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_-;\-* #,##0.0_-;_-* &quot;-&quot;??_-;_-@_-"/>
    <numFmt numFmtId="166" formatCode="0.0%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165" fontId="0" fillId="0" borderId="0" xfId="1" applyNumberFormat="1" applyFont="1" applyBorder="1"/>
    <xf numFmtId="165" fontId="0" fillId="0" borderId="8" xfId="1" applyNumberFormat="1" applyFont="1" applyBorder="1"/>
    <xf numFmtId="0" fontId="2" fillId="0" borderId="7" xfId="0" applyFont="1" applyBorder="1"/>
    <xf numFmtId="165" fontId="2" fillId="0" borderId="0" xfId="1" applyNumberFormat="1" applyFont="1" applyBorder="1"/>
    <xf numFmtId="165" fontId="2" fillId="0" borderId="8" xfId="1" applyNumberFormat="1" applyFont="1" applyBorder="1"/>
    <xf numFmtId="0" fontId="2" fillId="0" borderId="6" xfId="0" applyFont="1" applyBorder="1"/>
    <xf numFmtId="165" fontId="2" fillId="0" borderId="3" xfId="1" applyNumberFormat="1" applyFont="1" applyBorder="1"/>
    <xf numFmtId="165" fontId="2" fillId="0" borderId="4" xfId="1" applyNumberFormat="1" applyFont="1" applyBorder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9" fontId="3" fillId="0" borderId="0" xfId="2" applyFont="1" applyBorder="1"/>
    <xf numFmtId="9" fontId="7" fillId="0" borderId="0" xfId="2" applyFont="1" applyBorder="1"/>
    <xf numFmtId="0" fontId="2" fillId="0" borderId="2" xfId="0" applyFont="1" applyFill="1" applyBorder="1" applyAlignment="1">
      <alignment horizontal="center"/>
    </xf>
    <xf numFmtId="0" fontId="0" fillId="0" borderId="6" xfId="0" applyBorder="1"/>
    <xf numFmtId="165" fontId="0" fillId="0" borderId="3" xfId="1" applyNumberFormat="1" applyFont="1" applyBorder="1"/>
    <xf numFmtId="164" fontId="0" fillId="0" borderId="4" xfId="1" applyFont="1" applyBorder="1"/>
    <xf numFmtId="164" fontId="0" fillId="0" borderId="8" xfId="1" applyFont="1" applyBorder="1"/>
    <xf numFmtId="164" fontId="0" fillId="0" borderId="0" xfId="1" applyFont="1" applyBorder="1"/>
    <xf numFmtId="0" fontId="2" fillId="0" borderId="2" xfId="1" applyNumberFormat="1" applyFont="1" applyFill="1" applyBorder="1" applyAlignment="1">
      <alignment horizontal="center"/>
    </xf>
    <xf numFmtId="0" fontId="8" fillId="0" borderId="7" xfId="0" applyFont="1" applyBorder="1"/>
    <xf numFmtId="166" fontId="9" fillId="0" borderId="0" xfId="2" applyNumberFormat="1" applyFont="1" applyBorder="1"/>
    <xf numFmtId="166" fontId="9" fillId="0" borderId="8" xfId="2" applyNumberFormat="1" applyFont="1" applyBorder="1"/>
    <xf numFmtId="164" fontId="2" fillId="0" borderId="8" xfId="1" applyFont="1" applyBorder="1"/>
    <xf numFmtId="165" fontId="9" fillId="0" borderId="0" xfId="1" applyNumberFormat="1" applyFont="1" applyBorder="1"/>
    <xf numFmtId="165" fontId="9" fillId="0" borderId="8" xfId="1" applyNumberFormat="1" applyFont="1" applyBorder="1"/>
    <xf numFmtId="165" fontId="0" fillId="0" borderId="4" xfId="1" applyNumberFormat="1" applyFont="1" applyBorder="1"/>
    <xf numFmtId="0" fontId="10" fillId="0" borderId="0" xfId="0" applyFont="1"/>
    <xf numFmtId="165" fontId="10" fillId="0" borderId="0" xfId="1" applyNumberFormat="1" applyFont="1" applyBorder="1"/>
    <xf numFmtId="165" fontId="10" fillId="0" borderId="8" xfId="1" applyNumberFormat="1" applyFont="1" applyBorder="1"/>
    <xf numFmtId="0" fontId="11" fillId="0" borderId="2" xfId="0" applyNumberFormat="1" applyFont="1" applyBorder="1" applyAlignment="1">
      <alignment horizontal="center"/>
    </xf>
    <xf numFmtId="166" fontId="9" fillId="0" borderId="0" xfId="0" applyNumberFormat="1" applyFont="1" applyBorder="1"/>
    <xf numFmtId="166" fontId="9" fillId="0" borderId="8" xfId="0" applyNumberFormat="1" applyFont="1" applyBorder="1"/>
    <xf numFmtId="9" fontId="5" fillId="0" borderId="0" xfId="2" applyFont="1" applyBorder="1"/>
    <xf numFmtId="9" fontId="6" fillId="0" borderId="0" xfId="2" applyFont="1" applyBorder="1"/>
    <xf numFmtId="9" fontId="3" fillId="0" borderId="8" xfId="2" applyFont="1" applyBorder="1"/>
    <xf numFmtId="9" fontId="5" fillId="0" borderId="8" xfId="2" applyFont="1" applyBorder="1"/>
    <xf numFmtId="9" fontId="12" fillId="0" borderId="0" xfId="2" applyFont="1" applyBorder="1"/>
    <xf numFmtId="9" fontId="12" fillId="0" borderId="8" xfId="2" applyFont="1" applyBorder="1"/>
    <xf numFmtId="10" fontId="2" fillId="0" borderId="1" xfId="2" applyNumberFormat="1" applyFont="1" applyBorder="1"/>
    <xf numFmtId="10" fontId="2" fillId="0" borderId="2" xfId="2" applyNumberFormat="1" applyFont="1" applyBorder="1"/>
    <xf numFmtId="10" fontId="2" fillId="0" borderId="3" xfId="2" applyNumberFormat="1" applyFont="1" applyBorder="1"/>
    <xf numFmtId="10" fontId="2" fillId="0" borderId="4" xfId="2" applyNumberFormat="1" applyFont="1" applyBorder="1"/>
    <xf numFmtId="10" fontId="5" fillId="0" borderId="1" xfId="2" applyNumberFormat="1" applyFont="1" applyBorder="1"/>
    <xf numFmtId="10" fontId="5" fillId="0" borderId="2" xfId="2" applyNumberFormat="1" applyFont="1" applyBorder="1"/>
    <xf numFmtId="10" fontId="5" fillId="0" borderId="3" xfId="2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O28" sqref="O28"/>
    </sheetView>
  </sheetViews>
  <sheetFormatPr defaultRowHeight="15" x14ac:dyDescent="0.25"/>
  <cols>
    <col min="1" max="1" width="40.7109375" bestFit="1" customWidth="1"/>
    <col min="2" max="9" width="9.5703125" bestFit="1" customWidth="1"/>
    <col min="10" max="10" width="9.5703125" customWidth="1"/>
    <col min="11" max="11" width="9.5703125" style="34" bestFit="1" customWidth="1"/>
  </cols>
  <sheetData>
    <row r="1" spans="1:11" x14ac:dyDescent="0.25">
      <c r="A1" s="4" t="s">
        <v>0</v>
      </c>
      <c r="B1" s="5">
        <v>2013</v>
      </c>
      <c r="C1" s="5">
        <v>2014</v>
      </c>
      <c r="D1" s="5">
        <v>2015</v>
      </c>
      <c r="E1" s="5">
        <v>2016</v>
      </c>
      <c r="F1" s="5">
        <v>2017</v>
      </c>
      <c r="G1" s="5">
        <v>2018</v>
      </c>
      <c r="H1" s="5">
        <v>2019</v>
      </c>
      <c r="I1" s="5">
        <v>2020</v>
      </c>
      <c r="J1" s="5">
        <v>2021</v>
      </c>
      <c r="K1" s="35">
        <v>2022</v>
      </c>
    </row>
    <row r="2" spans="1:11" ht="15.75" thickBot="1" x14ac:dyDescent="0.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32"/>
    </row>
    <row r="3" spans="1:1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33"/>
    </row>
    <row r="4" spans="1:11" s="2" customFormat="1" x14ac:dyDescent="0.25">
      <c r="A4" s="15" t="s">
        <v>2</v>
      </c>
      <c r="B4" s="16">
        <v>1704.8578364982252</v>
      </c>
      <c r="C4" s="16">
        <v>1644.2623318866363</v>
      </c>
      <c r="D4" s="16">
        <v>1706.8160079808167</v>
      </c>
      <c r="E4" s="16">
        <v>1819.6086448261328</v>
      </c>
      <c r="F4" s="16">
        <v>1827.2395998728002</v>
      </c>
      <c r="G4" s="16">
        <v>1859.8417700918073</v>
      </c>
      <c r="H4" s="16">
        <v>2002.8911673760022</v>
      </c>
      <c r="I4" s="16">
        <v>2096.0382997362954</v>
      </c>
      <c r="J4" s="16">
        <v>2233.1771142951911</v>
      </c>
      <c r="K4" s="39">
        <v>2386.1693487876282</v>
      </c>
    </row>
    <row r="5" spans="1:11" x14ac:dyDescent="0.25">
      <c r="A5" s="10" t="s">
        <v>3</v>
      </c>
      <c r="B5" s="13">
        <v>1294.2218984178503</v>
      </c>
      <c r="C5" s="13">
        <v>1247.085290435125</v>
      </c>
      <c r="D5" s="13">
        <v>1310.8416598686008</v>
      </c>
      <c r="E5" s="13">
        <v>1456.868789801335</v>
      </c>
      <c r="F5" s="13">
        <v>1433.6114658926217</v>
      </c>
      <c r="G5" s="13">
        <v>1427.2293856457336</v>
      </c>
      <c r="H5" s="13">
        <v>1538.3346892310824</v>
      </c>
      <c r="I5" s="13">
        <v>1617.4068623296791</v>
      </c>
      <c r="J5" s="13">
        <v>1706.4618254993031</v>
      </c>
      <c r="K5" s="33">
        <v>1753.1847423718305</v>
      </c>
    </row>
    <row r="6" spans="1:11" x14ac:dyDescent="0.25">
      <c r="A6" s="10" t="s">
        <v>4</v>
      </c>
      <c r="B6" s="13">
        <v>281.88884704321333</v>
      </c>
      <c r="C6" s="13">
        <v>294.66766616442874</v>
      </c>
      <c r="D6" s="13">
        <v>298.30187892542017</v>
      </c>
      <c r="E6" s="13">
        <v>263.7960872166903</v>
      </c>
      <c r="F6" s="13">
        <v>286.34603387890218</v>
      </c>
      <c r="G6" s="13">
        <v>312.70152642148292</v>
      </c>
      <c r="H6" s="13">
        <v>335.90675162464777</v>
      </c>
      <c r="I6" s="13">
        <v>358.38150878545315</v>
      </c>
      <c r="J6" s="13">
        <v>403.94847941962519</v>
      </c>
      <c r="K6" s="33">
        <v>494.51199250346622</v>
      </c>
    </row>
    <row r="7" spans="1:11" x14ac:dyDescent="0.25">
      <c r="A7" s="10" t="s">
        <v>5</v>
      </c>
      <c r="B7" s="13">
        <v>128.74709103716157</v>
      </c>
      <c r="C7" s="13">
        <v>102.5093752870828</v>
      </c>
      <c r="D7" s="13">
        <v>97.67246918679588</v>
      </c>
      <c r="E7" s="13">
        <v>98.943767808107339</v>
      </c>
      <c r="F7" s="13">
        <v>107.2821001012766</v>
      </c>
      <c r="G7" s="13">
        <v>119.91085802459075</v>
      </c>
      <c r="H7" s="13">
        <v>128.64972652027211</v>
      </c>
      <c r="I7" s="13">
        <v>120.24992862116314</v>
      </c>
      <c r="J7" s="13">
        <v>122.76680937626293</v>
      </c>
      <c r="K7" s="33">
        <v>138.47261391233164</v>
      </c>
    </row>
    <row r="8" spans="1:11" x14ac:dyDescent="0.25">
      <c r="A8" s="10"/>
      <c r="B8" s="13"/>
      <c r="C8" s="13"/>
      <c r="D8" s="13"/>
      <c r="E8" s="13"/>
      <c r="F8" s="13"/>
      <c r="G8" s="13"/>
      <c r="H8" s="13"/>
      <c r="I8" s="13"/>
      <c r="J8" s="13"/>
      <c r="K8" s="33"/>
    </row>
    <row r="9" spans="1:11" s="2" customFormat="1" x14ac:dyDescent="0.25">
      <c r="A9" s="15" t="s">
        <v>6</v>
      </c>
      <c r="B9" s="16">
        <v>647.84578157672399</v>
      </c>
      <c r="C9" s="16">
        <v>700.29260301081797</v>
      </c>
      <c r="D9" s="16">
        <v>723.63094955961799</v>
      </c>
      <c r="E9" s="16">
        <v>766.36499066868532</v>
      </c>
      <c r="F9" s="16">
        <v>757.80642266141672</v>
      </c>
      <c r="G9" s="16">
        <v>721.01098902317017</v>
      </c>
      <c r="H9" s="16">
        <v>864.97189901486695</v>
      </c>
      <c r="I9" s="16">
        <v>707.21189911416491</v>
      </c>
      <c r="J9" s="16">
        <v>728.53984321457006</v>
      </c>
      <c r="K9" s="39">
        <v>897.77501949990142</v>
      </c>
    </row>
    <row r="10" spans="1:11" x14ac:dyDescent="0.25">
      <c r="A10" s="10" t="s">
        <v>7</v>
      </c>
      <c r="B10" s="13">
        <v>618.09532143332683</v>
      </c>
      <c r="C10" s="13">
        <v>675.33698358293282</v>
      </c>
      <c r="D10" s="13">
        <v>714.03530303803871</v>
      </c>
      <c r="E10" s="13">
        <v>747.31539105159709</v>
      </c>
      <c r="F10" s="13">
        <v>737.33974770229474</v>
      </c>
      <c r="G10" s="13">
        <v>700.89729675076046</v>
      </c>
      <c r="H10" s="13">
        <v>834.04323803464513</v>
      </c>
      <c r="I10" s="13">
        <v>676.38120293246766</v>
      </c>
      <c r="J10" s="13">
        <v>696.26784536267041</v>
      </c>
      <c r="K10" s="33">
        <v>809.35509481773113</v>
      </c>
    </row>
    <row r="11" spans="1:11" x14ac:dyDescent="0.25">
      <c r="A11" s="10" t="s">
        <v>8</v>
      </c>
      <c r="B11" s="13">
        <v>335.68782939568223</v>
      </c>
      <c r="C11" s="13">
        <v>371.61555737100986</v>
      </c>
      <c r="D11" s="13">
        <v>400.26589910601285</v>
      </c>
      <c r="E11" s="13">
        <v>377.4025554694291</v>
      </c>
      <c r="F11" s="13">
        <v>374.18489013576919</v>
      </c>
      <c r="G11" s="13">
        <v>357.8704954979832</v>
      </c>
      <c r="H11" s="13">
        <v>398.36174760059083</v>
      </c>
      <c r="I11" s="13">
        <v>340.03995757752756</v>
      </c>
      <c r="J11" s="13">
        <v>370.57958198317817</v>
      </c>
      <c r="K11" s="33">
        <v>430.76269637075046</v>
      </c>
    </row>
    <row r="12" spans="1:11" x14ac:dyDescent="0.25">
      <c r="A12" s="10" t="s">
        <v>9</v>
      </c>
      <c r="B12" s="13">
        <v>281.86065974211704</v>
      </c>
      <c r="C12" s="13">
        <v>303.13390859113423</v>
      </c>
      <c r="D12" s="13">
        <v>313.13964248638257</v>
      </c>
      <c r="E12" s="13">
        <v>369.23022163513508</v>
      </c>
      <c r="F12" s="13">
        <v>362.4332332381565</v>
      </c>
      <c r="G12" s="13">
        <v>342.26154351197221</v>
      </c>
      <c r="H12" s="13">
        <v>434.86402129338546</v>
      </c>
      <c r="I12" s="13">
        <v>335.49057431819904</v>
      </c>
      <c r="J12" s="13">
        <v>324.81278451205714</v>
      </c>
      <c r="K12" s="33">
        <v>377.64623674067047</v>
      </c>
    </row>
    <row r="13" spans="1:11" x14ac:dyDescent="0.25">
      <c r="A13" s="10" t="s">
        <v>10</v>
      </c>
      <c r="B13" s="13">
        <v>0.54683229552752988</v>
      </c>
      <c r="C13" s="13">
        <v>0.58751762078890446</v>
      </c>
      <c r="D13" s="13">
        <v>0.62976144564334458</v>
      </c>
      <c r="E13" s="13">
        <v>0.68261394703281941</v>
      </c>
      <c r="F13" s="13">
        <v>0.72162432836894141</v>
      </c>
      <c r="G13" s="13">
        <v>0.76525774080502396</v>
      </c>
      <c r="H13" s="13">
        <v>0.81746914066874754</v>
      </c>
      <c r="I13" s="13">
        <v>0.85067103674105415</v>
      </c>
      <c r="J13" s="13">
        <v>0.87547886743507886</v>
      </c>
      <c r="K13" s="33">
        <v>0.94616170631019836</v>
      </c>
    </row>
    <row r="14" spans="1:11" x14ac:dyDescent="0.25">
      <c r="A14" s="10" t="s">
        <v>11</v>
      </c>
      <c r="B14" s="13">
        <v>29.489690089581295</v>
      </c>
      <c r="C14" s="13">
        <v>24.64404623991539</v>
      </c>
      <c r="D14" s="13">
        <v>9.1921079218614654</v>
      </c>
      <c r="E14" s="13">
        <v>18.12169456738518</v>
      </c>
      <c r="F14" s="13">
        <v>19.939585370468379</v>
      </c>
      <c r="G14" s="13">
        <v>19.751635591727236</v>
      </c>
      <c r="H14" s="13">
        <v>30.70987036796592</v>
      </c>
      <c r="I14" s="13">
        <v>30.779356199275597</v>
      </c>
      <c r="J14" s="13">
        <v>32.084153297499881</v>
      </c>
      <c r="K14" s="33">
        <v>88.117254646991967</v>
      </c>
    </row>
    <row r="15" spans="1:11" x14ac:dyDescent="0.25">
      <c r="A15" s="10" t="s">
        <v>12</v>
      </c>
      <c r="B15" s="13">
        <v>0.26077005381590224</v>
      </c>
      <c r="C15" s="13">
        <v>0.31157318796970812</v>
      </c>
      <c r="D15" s="13">
        <v>0.40353859971767914</v>
      </c>
      <c r="E15" s="13">
        <v>0.92790504970318555</v>
      </c>
      <c r="F15" s="13">
        <v>0.52708958865367039</v>
      </c>
      <c r="G15" s="13">
        <v>0.36205668068249619</v>
      </c>
      <c r="H15" s="13">
        <v>0.21879061225595575</v>
      </c>
      <c r="I15" s="13">
        <v>5.1339982421700535E-2</v>
      </c>
      <c r="J15" s="13">
        <v>0.18784455439978631</v>
      </c>
      <c r="K15" s="33">
        <v>0.30267003517831981</v>
      </c>
    </row>
    <row r="16" spans="1:11" x14ac:dyDescent="0.25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33"/>
    </row>
    <row r="17" spans="1:11" s="2" customFormat="1" x14ac:dyDescent="0.25">
      <c r="A17" s="15" t="s">
        <v>13</v>
      </c>
      <c r="B17" s="16">
        <v>-426.22986211993117</v>
      </c>
      <c r="C17" s="16">
        <v>-442.8993556926244</v>
      </c>
      <c r="D17" s="16">
        <v>-357.64008926940608</v>
      </c>
      <c r="E17" s="16">
        <v>-390.47299471314585</v>
      </c>
      <c r="F17" s="16">
        <v>-335.7683894740677</v>
      </c>
      <c r="G17" s="16">
        <v>-312.942541113755</v>
      </c>
      <c r="H17" s="16">
        <v>-340.92937493278328</v>
      </c>
      <c r="I17" s="16">
        <v>-688.34926073038014</v>
      </c>
      <c r="J17" s="16">
        <v>-849.63410541899998</v>
      </c>
      <c r="K17" s="39">
        <v>-917.12093365821863</v>
      </c>
    </row>
    <row r="18" spans="1:11" x14ac:dyDescent="0.25">
      <c r="A18" s="10" t="s">
        <v>14</v>
      </c>
      <c r="B18" s="13">
        <v>532.23832804106883</v>
      </c>
      <c r="C18" s="13">
        <v>527.09359589017561</v>
      </c>
      <c r="D18" s="13">
        <v>595.22760749559393</v>
      </c>
      <c r="E18" s="13">
        <v>635.40445393885409</v>
      </c>
      <c r="F18" s="13">
        <v>712.04592532815354</v>
      </c>
      <c r="G18" s="13">
        <v>775.74192737830094</v>
      </c>
      <c r="H18" s="13">
        <v>889.77929680161674</v>
      </c>
      <c r="I18" s="13">
        <v>311.06282333201989</v>
      </c>
      <c r="J18" s="13">
        <v>250.00469990000002</v>
      </c>
      <c r="K18" s="33">
        <v>464.84939274178146</v>
      </c>
    </row>
    <row r="19" spans="1:11" x14ac:dyDescent="0.25">
      <c r="A19" s="10" t="s">
        <v>15</v>
      </c>
      <c r="B19" s="13">
        <v>55.392700299999994</v>
      </c>
      <c r="C19" s="13">
        <v>64.099868659999998</v>
      </c>
      <c r="D19" s="13">
        <v>87.119113032000001</v>
      </c>
      <c r="E19" s="13">
        <v>92.794215695940011</v>
      </c>
      <c r="F19" s="13">
        <v>95.274405963299998</v>
      </c>
      <c r="G19" s="13">
        <v>109.5178519072</v>
      </c>
      <c r="H19" s="13">
        <v>133.99859153400001</v>
      </c>
      <c r="I19" s="13">
        <v>102.04099001388843</v>
      </c>
      <c r="J19" s="13">
        <v>74.114699900000005</v>
      </c>
      <c r="K19" s="33">
        <v>110.12459715999998</v>
      </c>
    </row>
    <row r="20" spans="1:11" x14ac:dyDescent="0.25">
      <c r="A20" s="10" t="s">
        <v>16</v>
      </c>
      <c r="B20" s="13">
        <v>476.84562774106877</v>
      </c>
      <c r="C20" s="13">
        <v>462.99372723017558</v>
      </c>
      <c r="D20" s="13">
        <v>508.10849446359396</v>
      </c>
      <c r="E20" s="13">
        <v>542.61023824291408</v>
      </c>
      <c r="F20" s="13">
        <v>616.77151936485359</v>
      </c>
      <c r="G20" s="13">
        <v>666.22407547110095</v>
      </c>
      <c r="H20" s="13">
        <v>755.78070526761678</v>
      </c>
      <c r="I20" s="13">
        <v>209.02183331813146</v>
      </c>
      <c r="J20" s="13">
        <v>175.89000000000001</v>
      </c>
      <c r="K20" s="33">
        <v>354.72479558178145</v>
      </c>
    </row>
    <row r="21" spans="1:11" x14ac:dyDescent="0.25">
      <c r="A21" s="10" t="s">
        <v>17</v>
      </c>
      <c r="B21" s="13">
        <v>958.46819016099994</v>
      </c>
      <c r="C21" s="13">
        <v>969.99295158280006</v>
      </c>
      <c r="D21" s="13">
        <v>952.86769676500001</v>
      </c>
      <c r="E21" s="13">
        <v>1025.8774486519999</v>
      </c>
      <c r="F21" s="13">
        <v>1047.8143148022214</v>
      </c>
      <c r="G21" s="13">
        <v>1088.6844684920559</v>
      </c>
      <c r="H21" s="13">
        <v>1230.7086717344</v>
      </c>
      <c r="I21" s="13">
        <v>999.41208406240003</v>
      </c>
      <c r="J21" s="13">
        <v>1099.6388053190001</v>
      </c>
      <c r="K21" s="33">
        <v>1381.9703264</v>
      </c>
    </row>
    <row r="22" spans="1:11" x14ac:dyDescent="0.25">
      <c r="A22" s="10" t="s">
        <v>15</v>
      </c>
      <c r="B22" s="13">
        <v>752.71771100000001</v>
      </c>
      <c r="C22" s="13">
        <v>795.69258382800001</v>
      </c>
      <c r="D22" s="13">
        <v>763.22205865000001</v>
      </c>
      <c r="E22" s="13">
        <v>801.46900251999978</v>
      </c>
      <c r="F22" s="13">
        <v>819.45914429500021</v>
      </c>
      <c r="G22" s="13">
        <v>861.52049320399897</v>
      </c>
      <c r="H22" s="13">
        <v>945.74672234399986</v>
      </c>
      <c r="I22" s="13">
        <v>759.88283862399999</v>
      </c>
      <c r="J22" s="13">
        <v>863.07559618999994</v>
      </c>
      <c r="K22" s="33">
        <v>1089.017609</v>
      </c>
    </row>
    <row r="23" spans="1:11" x14ac:dyDescent="0.25">
      <c r="A23" s="10" t="s">
        <v>16</v>
      </c>
      <c r="B23" s="13">
        <v>205.75047916099999</v>
      </c>
      <c r="C23" s="13">
        <v>174.30036775480008</v>
      </c>
      <c r="D23" s="13">
        <v>189.645638115</v>
      </c>
      <c r="E23" s="13">
        <v>224.40844613200028</v>
      </c>
      <c r="F23" s="13">
        <v>228.35517050722103</v>
      </c>
      <c r="G23" s="13">
        <v>227.16397528805692</v>
      </c>
      <c r="H23" s="13">
        <v>284.96194939040015</v>
      </c>
      <c r="I23" s="13">
        <v>239.5292454384001</v>
      </c>
      <c r="J23" s="13">
        <v>236.563209129</v>
      </c>
      <c r="K23" s="33">
        <v>292.95271740000004</v>
      </c>
    </row>
    <row r="24" spans="1:11" x14ac:dyDescent="0.25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33"/>
    </row>
    <row r="25" spans="1:11" s="43" customFormat="1" x14ac:dyDescent="0.25">
      <c r="A25" s="36" t="s">
        <v>18</v>
      </c>
      <c r="B25" s="40">
        <v>-81.642741165864891</v>
      </c>
      <c r="C25" s="40">
        <v>5.8235784708253959</v>
      </c>
      <c r="D25" s="40">
        <v>41.359745453608866</v>
      </c>
      <c r="E25" s="40">
        <v>36.487486149415872</v>
      </c>
      <c r="F25" s="40">
        <v>2.9016116732882438</v>
      </c>
      <c r="G25" s="40">
        <v>45.286934560273039</v>
      </c>
      <c r="H25" s="40">
        <v>-109.73775710784457</v>
      </c>
      <c r="I25" s="40">
        <v>94.724484614157973</v>
      </c>
      <c r="J25" s="40">
        <v>79.298342644893637</v>
      </c>
      <c r="K25" s="41">
        <v>-61.659342329340689</v>
      </c>
    </row>
    <row r="26" spans="1:11" ht="15.75" thickBot="1" x14ac:dyDescent="0.3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2"/>
    </row>
    <row r="27" spans="1:11" x14ac:dyDescent="0.25">
      <c r="A27" s="15" t="s">
        <v>40</v>
      </c>
      <c r="B27" s="16">
        <v>1844.8310147891532</v>
      </c>
      <c r="C27" s="16">
        <v>1907.4791576756552</v>
      </c>
      <c r="D27" s="16">
        <v>2114.1666137246375</v>
      </c>
      <c r="E27" s="16">
        <v>2231.9881269310881</v>
      </c>
      <c r="F27" s="16">
        <v>2252.1792447334374</v>
      </c>
      <c r="G27" s="16">
        <v>2313.1971525614958</v>
      </c>
      <c r="H27" s="16">
        <v>2417.1959343502408</v>
      </c>
      <c r="I27" s="16">
        <v>2209.6254227342379</v>
      </c>
      <c r="J27" s="16">
        <v>2191.3811947356553</v>
      </c>
      <c r="K27" s="17">
        <v>2305.1640922999704</v>
      </c>
    </row>
    <row r="28" spans="1:11" x14ac:dyDescent="0.25">
      <c r="A28" s="10"/>
      <c r="B28" s="13"/>
      <c r="C28" s="13"/>
      <c r="D28" s="13"/>
      <c r="E28" s="13"/>
      <c r="F28" s="13"/>
      <c r="G28" s="13"/>
      <c r="H28" s="13"/>
      <c r="I28" s="13"/>
      <c r="J28" s="13"/>
      <c r="K28" s="33"/>
    </row>
    <row r="29" spans="1:11" x14ac:dyDescent="0.25">
      <c r="A29" s="36" t="s">
        <v>22</v>
      </c>
      <c r="B29" s="37">
        <f t="shared" ref="B29:K29" si="0">B25/B27</f>
        <v>-4.4254861562589183E-2</v>
      </c>
      <c r="C29" s="37">
        <f t="shared" si="0"/>
        <v>3.0530233829247576E-3</v>
      </c>
      <c r="D29" s="37">
        <f t="shared" si="0"/>
        <v>1.9563143786829197E-2</v>
      </c>
      <c r="E29" s="37">
        <f t="shared" si="0"/>
        <v>1.6347526991366657E-2</v>
      </c>
      <c r="F29" s="37">
        <f t="shared" si="0"/>
        <v>1.2883573454792545E-3</v>
      </c>
      <c r="G29" s="37">
        <f t="shared" si="0"/>
        <v>1.9577637172052111E-2</v>
      </c>
      <c r="H29" s="37">
        <f t="shared" si="0"/>
        <v>-4.5398784413123235E-2</v>
      </c>
      <c r="I29" s="37">
        <f t="shared" si="0"/>
        <v>4.2869023699475664E-2</v>
      </c>
      <c r="J29" s="37">
        <f t="shared" si="0"/>
        <v>3.6186466706655908E-2</v>
      </c>
      <c r="K29" s="38">
        <f t="shared" si="0"/>
        <v>-2.6748352768162491E-2</v>
      </c>
    </row>
    <row r="30" spans="1:11" x14ac:dyDescent="0.25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33"/>
    </row>
    <row r="31" spans="1:11" ht="15.75" thickBot="1" x14ac:dyDescent="0.3">
      <c r="A31" s="18" t="s">
        <v>19</v>
      </c>
      <c r="B31" s="19">
        <v>1926.4737559550181</v>
      </c>
      <c r="C31" s="19">
        <v>1901.6555792048298</v>
      </c>
      <c r="D31" s="19">
        <v>2072.8068682710291</v>
      </c>
      <c r="E31" s="19">
        <v>2195.5006407816722</v>
      </c>
      <c r="F31" s="19">
        <v>2249.2776330601491</v>
      </c>
      <c r="G31" s="19">
        <v>2267.9102180012223</v>
      </c>
      <c r="H31" s="19">
        <v>2526.9336914580858</v>
      </c>
      <c r="I31" s="19">
        <v>2114.9009381200804</v>
      </c>
      <c r="J31" s="19">
        <v>2112.0828520907617</v>
      </c>
      <c r="K31" s="20">
        <v>2366.8234346293107</v>
      </c>
    </row>
    <row r="32" spans="1:11" x14ac:dyDescent="0.25">
      <c r="A32" s="21" t="s">
        <v>20</v>
      </c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5">
      <c r="B33" s="1"/>
      <c r="C33" s="1"/>
      <c r="D33" s="1"/>
      <c r="E33" s="1"/>
      <c r="F33" s="1"/>
      <c r="G33" s="1"/>
      <c r="H33" s="1"/>
      <c r="I33" s="1"/>
      <c r="J33" s="1"/>
    </row>
  </sheetData>
  <pageMargins left="0.23622047244094499" right="0.23622047244094499" top="0.74803149606299202" bottom="0.74803149606299202" header="0.31496062992126" footer="0.31496062992126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34" sqref="A34"/>
    </sheetView>
  </sheetViews>
  <sheetFormatPr defaultRowHeight="15" x14ac:dyDescent="0.25"/>
  <cols>
    <col min="1" max="1" width="40.7109375" bestFit="1" customWidth="1"/>
    <col min="2" max="10" width="9.7109375" bestFit="1" customWidth="1"/>
    <col min="11" max="11" width="9.5703125" style="11" bestFit="1" customWidth="1"/>
  </cols>
  <sheetData>
    <row r="1" spans="1:11" x14ac:dyDescent="0.25">
      <c r="A1" s="4" t="s">
        <v>0</v>
      </c>
      <c r="B1" s="5">
        <v>2013</v>
      </c>
      <c r="C1" s="5">
        <v>2014</v>
      </c>
      <c r="D1" s="5">
        <v>2015</v>
      </c>
      <c r="E1" s="5">
        <v>2016</v>
      </c>
      <c r="F1" s="5">
        <v>2017</v>
      </c>
      <c r="G1" s="5">
        <v>2018</v>
      </c>
      <c r="H1" s="5">
        <v>2019</v>
      </c>
      <c r="I1" s="5">
        <v>2020</v>
      </c>
      <c r="J1" s="5">
        <v>2021</v>
      </c>
      <c r="K1" s="29">
        <v>2022</v>
      </c>
    </row>
    <row r="2" spans="1:11" ht="15.75" thickBot="1" x14ac:dyDescent="0.3">
      <c r="A2" s="7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s="2" customFormat="1" x14ac:dyDescent="0.25">
      <c r="A4" s="15" t="s">
        <v>2</v>
      </c>
      <c r="B4" s="16">
        <v>1704.8578364982254</v>
      </c>
      <c r="C4" s="16">
        <v>1633.9918418911766</v>
      </c>
      <c r="D4" s="16">
        <v>1654.9271451159223</v>
      </c>
      <c r="E4" s="16">
        <v>1712.9578124089337</v>
      </c>
      <c r="F4" s="16">
        <v>1752.0600903218071</v>
      </c>
      <c r="G4" s="16">
        <v>1760.5080919399829</v>
      </c>
      <c r="H4" s="16">
        <v>1857.9169010923506</v>
      </c>
      <c r="I4" s="16">
        <v>1952.7177381503707</v>
      </c>
      <c r="J4" s="16">
        <v>2037.550883200583</v>
      </c>
      <c r="K4" s="17">
        <v>1969.7200671813137</v>
      </c>
    </row>
    <row r="5" spans="1:11" x14ac:dyDescent="0.25">
      <c r="A5" s="10" t="s">
        <v>3</v>
      </c>
      <c r="B5" s="13">
        <v>1294.2218984178503</v>
      </c>
      <c r="C5" s="13">
        <v>1249.7716641170191</v>
      </c>
      <c r="D5" s="13">
        <v>1289.8852833572523</v>
      </c>
      <c r="E5" s="13">
        <v>1389.6568447681123</v>
      </c>
      <c r="F5" s="13">
        <v>1398.2829113156381</v>
      </c>
      <c r="G5" s="13">
        <v>1347.0120065805395</v>
      </c>
      <c r="H5" s="13">
        <v>1422.7657417806545</v>
      </c>
      <c r="I5" s="13">
        <v>1520.8607636615352</v>
      </c>
      <c r="J5" s="13">
        <v>1601.8151371494625</v>
      </c>
      <c r="K5" s="14">
        <v>1497.4814838504008</v>
      </c>
    </row>
    <row r="6" spans="1:11" x14ac:dyDescent="0.25">
      <c r="A6" s="10" t="s">
        <v>4</v>
      </c>
      <c r="B6" s="13">
        <v>281.88884704321339</v>
      </c>
      <c r="C6" s="13">
        <v>281.82166719825619</v>
      </c>
      <c r="D6" s="13">
        <v>268.80330154094764</v>
      </c>
      <c r="E6" s="13">
        <v>229.46673669153509</v>
      </c>
      <c r="F6" s="13">
        <v>248.5956028712593</v>
      </c>
      <c r="G6" s="13">
        <v>300.64913945956528</v>
      </c>
      <c r="H6" s="13">
        <v>317.19478592986309</v>
      </c>
      <c r="I6" s="13">
        <v>318.74661430300091</v>
      </c>
      <c r="J6" s="13">
        <v>319.65658490945543</v>
      </c>
      <c r="K6" s="14">
        <v>353.27248867110296</v>
      </c>
    </row>
    <row r="7" spans="1:11" x14ac:dyDescent="0.25">
      <c r="A7" s="10" t="s">
        <v>5</v>
      </c>
      <c r="B7" s="13">
        <v>128.74709103716157</v>
      </c>
      <c r="C7" s="13">
        <v>102.39851057590116</v>
      </c>
      <c r="D7" s="13">
        <v>96.238560217722238</v>
      </c>
      <c r="E7" s="13">
        <v>93.834230949286479</v>
      </c>
      <c r="F7" s="13">
        <v>105.18157613490973</v>
      </c>
      <c r="G7" s="13">
        <v>112.84694589987829</v>
      </c>
      <c r="H7" s="13">
        <v>117.95637338183298</v>
      </c>
      <c r="I7" s="13">
        <v>113.11036018583459</v>
      </c>
      <c r="J7" s="13">
        <v>116.07916114166508</v>
      </c>
      <c r="K7" s="14">
        <v>118.96609465980984</v>
      </c>
    </row>
    <row r="8" spans="1:11" x14ac:dyDescent="0.25">
      <c r="A8" s="10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s="2" customFormat="1" x14ac:dyDescent="0.25">
      <c r="A9" s="15" t="s">
        <v>6</v>
      </c>
      <c r="B9" s="16">
        <v>647.84578157672399</v>
      </c>
      <c r="C9" s="16">
        <v>676.0901745735066</v>
      </c>
      <c r="D9" s="16">
        <v>702.0029613013312</v>
      </c>
      <c r="E9" s="16">
        <v>777.89885647345727</v>
      </c>
      <c r="F9" s="16">
        <v>758.35721038137899</v>
      </c>
      <c r="G9" s="16">
        <v>734.51758454186961</v>
      </c>
      <c r="H9" s="16">
        <v>862.21225136878002</v>
      </c>
      <c r="I9" s="16">
        <v>683.29487530137692</v>
      </c>
      <c r="J9" s="16">
        <v>685.98245952884611</v>
      </c>
      <c r="K9" s="17">
        <v>763.57160290084926</v>
      </c>
    </row>
    <row r="10" spans="1:11" x14ac:dyDescent="0.25">
      <c r="A10" s="10" t="s">
        <v>7</v>
      </c>
      <c r="B10" s="13">
        <v>618.09532143332683</v>
      </c>
      <c r="C10" s="13">
        <v>672.16447654427714</v>
      </c>
      <c r="D10" s="13">
        <v>728.71451603692356</v>
      </c>
      <c r="E10" s="13">
        <v>776.52258415491985</v>
      </c>
      <c r="F10" s="13">
        <v>743.79123710271722</v>
      </c>
      <c r="G10" s="13">
        <v>696.84207676186634</v>
      </c>
      <c r="H10" s="13">
        <v>836.64222215159373</v>
      </c>
      <c r="I10" s="13">
        <v>667.14215599146962</v>
      </c>
      <c r="J10" s="13">
        <v>654.24604262269258</v>
      </c>
      <c r="K10" s="14">
        <v>680.69524049036499</v>
      </c>
    </row>
    <row r="11" spans="1:11" x14ac:dyDescent="0.25">
      <c r="A11" s="10" t="s">
        <v>8</v>
      </c>
      <c r="B11" s="13">
        <v>335.68782939568223</v>
      </c>
      <c r="C11" s="13">
        <v>364.67948824961957</v>
      </c>
      <c r="D11" s="13">
        <v>401.87671425863516</v>
      </c>
      <c r="E11" s="13">
        <v>373.292460290252</v>
      </c>
      <c r="F11" s="13">
        <v>360.93469818002109</v>
      </c>
      <c r="G11" s="13">
        <v>354.1006235386044</v>
      </c>
      <c r="H11" s="13">
        <v>394.21954710451786</v>
      </c>
      <c r="I11" s="13">
        <v>329.04425234746583</v>
      </c>
      <c r="J11" s="13">
        <v>329.88888081051419</v>
      </c>
      <c r="K11" s="14">
        <v>328.96120726327825</v>
      </c>
    </row>
    <row r="12" spans="1:11" x14ac:dyDescent="0.25">
      <c r="A12" s="10" t="s">
        <v>9</v>
      </c>
      <c r="B12" s="13">
        <v>281.86065974211704</v>
      </c>
      <c r="C12" s="13">
        <v>306.90664848880675</v>
      </c>
      <c r="D12" s="13">
        <v>326.20894545959413</v>
      </c>
      <c r="E12" s="13">
        <v>402.57111510396919</v>
      </c>
      <c r="F12" s="13">
        <v>382.19256592934897</v>
      </c>
      <c r="G12" s="13">
        <v>342.07877583386482</v>
      </c>
      <c r="H12" s="13">
        <v>441.72196366897117</v>
      </c>
      <c r="I12" s="13">
        <v>337.36045551813874</v>
      </c>
      <c r="J12" s="13">
        <v>323.58511305254922</v>
      </c>
      <c r="K12" s="14">
        <v>350.9129110225519</v>
      </c>
    </row>
    <row r="13" spans="1:11" x14ac:dyDescent="0.25">
      <c r="A13" s="10" t="s">
        <v>10</v>
      </c>
      <c r="B13" s="13">
        <v>0.54683229552752977</v>
      </c>
      <c r="C13" s="13">
        <v>0.57833980585081513</v>
      </c>
      <c r="D13" s="13">
        <v>0.62885631869422376</v>
      </c>
      <c r="E13" s="13">
        <v>0.65900876069860059</v>
      </c>
      <c r="F13" s="13">
        <v>0.66397299334715831</v>
      </c>
      <c r="G13" s="13">
        <v>0.66267738939706777</v>
      </c>
      <c r="H13" s="13">
        <v>0.70071137810478468</v>
      </c>
      <c r="I13" s="13">
        <v>0.73744812586515007</v>
      </c>
      <c r="J13" s="13">
        <v>0.77204875962912056</v>
      </c>
      <c r="K13" s="14">
        <v>0.82112220453485318</v>
      </c>
    </row>
    <row r="14" spans="1:11" x14ac:dyDescent="0.25">
      <c r="A14" s="10" t="s">
        <v>11</v>
      </c>
      <c r="B14" s="13">
        <v>29.489690089581295</v>
      </c>
      <c r="C14" s="13">
        <v>3.618854351598884</v>
      </c>
      <c r="D14" s="13">
        <v>-27.123566288267835</v>
      </c>
      <c r="E14" s="13">
        <v>0.41760479330870304</v>
      </c>
      <c r="F14" s="13">
        <v>14.036404213698935</v>
      </c>
      <c r="G14" s="13">
        <v>37.324921772272013</v>
      </c>
      <c r="H14" s="13">
        <v>25.360711242086516</v>
      </c>
      <c r="I14" s="13">
        <v>16.103026438383765</v>
      </c>
      <c r="J14" s="13">
        <v>31.559983641330895</v>
      </c>
      <c r="K14" s="14">
        <v>82.61579156976984</v>
      </c>
    </row>
    <row r="15" spans="1:11" x14ac:dyDescent="0.25">
      <c r="A15" s="10" t="s">
        <v>12</v>
      </c>
      <c r="B15" s="13">
        <v>0.26077005381590224</v>
      </c>
      <c r="C15" s="13">
        <v>0.3068436776305602</v>
      </c>
      <c r="D15" s="13">
        <v>0.41201155267550293</v>
      </c>
      <c r="E15" s="13">
        <v>0.95866752522881815</v>
      </c>
      <c r="F15" s="13">
        <v>0.52956906496284606</v>
      </c>
      <c r="G15" s="13">
        <v>0.35058600773128079</v>
      </c>
      <c r="H15" s="13">
        <v>0.20931797509989231</v>
      </c>
      <c r="I15" s="13">
        <v>4.9692871523481556E-2</v>
      </c>
      <c r="J15" s="13">
        <v>0.17643326482270255</v>
      </c>
      <c r="K15" s="14">
        <v>0.26057084071443554</v>
      </c>
    </row>
    <row r="16" spans="1:11" x14ac:dyDescent="0.25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4"/>
    </row>
    <row r="17" spans="1:11" s="2" customFormat="1" x14ac:dyDescent="0.25">
      <c r="A17" s="15" t="s">
        <v>13</v>
      </c>
      <c r="B17" s="16">
        <v>-426.22986211993134</v>
      </c>
      <c r="C17" s="16">
        <v>-474.73147213235848</v>
      </c>
      <c r="D17" s="16">
        <v>-383.77498786783883</v>
      </c>
      <c r="E17" s="16">
        <v>-381.11342224559371</v>
      </c>
      <c r="F17" s="16">
        <v>-399.50553180271282</v>
      </c>
      <c r="G17" s="16">
        <v>-437.67554664919237</v>
      </c>
      <c r="H17" s="16">
        <v>-468.68686698872102</v>
      </c>
      <c r="I17" s="16">
        <v>-681.71443561830779</v>
      </c>
      <c r="J17" s="16">
        <v>-830.21983776493153</v>
      </c>
      <c r="K17" s="17">
        <v>-780.16342271239546</v>
      </c>
    </row>
    <row r="18" spans="1:11" x14ac:dyDescent="0.25">
      <c r="A18" s="10" t="s">
        <v>14</v>
      </c>
      <c r="B18" s="13">
        <v>532.23832804106871</v>
      </c>
      <c r="C18" s="13">
        <v>500.1193984934805</v>
      </c>
      <c r="D18" s="13">
        <v>536.24428382985991</v>
      </c>
      <c r="E18" s="13">
        <v>591.73021262118527</v>
      </c>
      <c r="F18" s="13">
        <v>614.95664102338378</v>
      </c>
      <c r="G18" s="13">
        <v>649.21093552863226</v>
      </c>
      <c r="H18" s="13">
        <v>749.00646537972534</v>
      </c>
      <c r="I18" s="13">
        <v>291.31855654452767</v>
      </c>
      <c r="J18" s="13">
        <v>235.98664452624683</v>
      </c>
      <c r="K18" s="14">
        <v>417.72160870964058</v>
      </c>
    </row>
    <row r="19" spans="1:11" x14ac:dyDescent="0.25">
      <c r="A19" s="10" t="s">
        <v>15</v>
      </c>
      <c r="B19" s="13">
        <v>55.392700299999987</v>
      </c>
      <c r="C19" s="13">
        <v>60.651449712518193</v>
      </c>
      <c r="D19" s="13">
        <v>83.774638808219862</v>
      </c>
      <c r="E19" s="13">
        <v>86.245339791845325</v>
      </c>
      <c r="F19" s="13">
        <v>87.643687663419058</v>
      </c>
      <c r="G19" s="13">
        <v>115.15433641093813</v>
      </c>
      <c r="H19" s="13">
        <v>138.51954311718325</v>
      </c>
      <c r="I19" s="13">
        <v>104.53681650753215</v>
      </c>
      <c r="J19" s="13">
        <v>70.280559470349317</v>
      </c>
      <c r="K19" s="14">
        <v>89.160802665291328</v>
      </c>
    </row>
    <row r="20" spans="1:11" x14ac:dyDescent="0.25">
      <c r="A20" s="10" t="s">
        <v>16</v>
      </c>
      <c r="B20" s="13">
        <v>476.84562774106882</v>
      </c>
      <c r="C20" s="13">
        <v>439.46794878096227</v>
      </c>
      <c r="D20" s="13">
        <v>452.46964502164013</v>
      </c>
      <c r="E20" s="13">
        <v>505.48487282933991</v>
      </c>
      <c r="F20" s="13">
        <v>527.31295335996469</v>
      </c>
      <c r="G20" s="13">
        <v>534.05659911769408</v>
      </c>
      <c r="H20" s="13">
        <v>610.48692226254207</v>
      </c>
      <c r="I20" s="13">
        <v>186.7817400369955</v>
      </c>
      <c r="J20" s="13">
        <v>165.70608505589752</v>
      </c>
      <c r="K20" s="14">
        <v>328.56080604434925</v>
      </c>
    </row>
    <row r="21" spans="1:11" x14ac:dyDescent="0.25">
      <c r="A21" s="10" t="s">
        <v>17</v>
      </c>
      <c r="B21" s="13">
        <v>958.46819016100017</v>
      </c>
      <c r="C21" s="13">
        <v>974.85087062583898</v>
      </c>
      <c r="D21" s="13">
        <v>920.01927169769885</v>
      </c>
      <c r="E21" s="13">
        <v>972.84363486677898</v>
      </c>
      <c r="F21" s="13">
        <v>1014.4621728260967</v>
      </c>
      <c r="G21" s="13">
        <v>1086.8864821778247</v>
      </c>
      <c r="H21" s="13">
        <v>1217.6933323684461</v>
      </c>
      <c r="I21" s="13">
        <v>973.0329921628354</v>
      </c>
      <c r="J21" s="13">
        <v>1066.2064822911784</v>
      </c>
      <c r="K21" s="14">
        <v>1197.885031422036</v>
      </c>
    </row>
    <row r="22" spans="1:11" x14ac:dyDescent="0.25">
      <c r="A22" s="10" t="s">
        <v>15</v>
      </c>
      <c r="B22" s="13">
        <v>752.71771100000001</v>
      </c>
      <c r="C22" s="13">
        <v>802.59930113777568</v>
      </c>
      <c r="D22" s="13">
        <v>733.24045680292602</v>
      </c>
      <c r="E22" s="13">
        <v>749.24122044186311</v>
      </c>
      <c r="F22" s="13">
        <v>786.30508635129024</v>
      </c>
      <c r="G22" s="13">
        <v>862.15150851482633</v>
      </c>
      <c r="H22" s="13">
        <v>937.14181860367887</v>
      </c>
      <c r="I22" s="13">
        <v>738.46890289994917</v>
      </c>
      <c r="J22" s="13">
        <v>836.98824950165465</v>
      </c>
      <c r="K22" s="14">
        <v>918.62587340786922</v>
      </c>
    </row>
    <row r="23" spans="1:11" x14ac:dyDescent="0.25">
      <c r="A23" s="10" t="s">
        <v>16</v>
      </c>
      <c r="B23" s="13">
        <v>205.75047916099999</v>
      </c>
      <c r="C23" s="13">
        <v>172.25156948806327</v>
      </c>
      <c r="D23" s="13">
        <v>186.77881489477278</v>
      </c>
      <c r="E23" s="13">
        <v>223.60241442491596</v>
      </c>
      <c r="F23" s="13">
        <v>228.15708647480642</v>
      </c>
      <c r="G23" s="13">
        <v>224.73497366299833</v>
      </c>
      <c r="H23" s="13">
        <v>280.55151376476738</v>
      </c>
      <c r="I23" s="13">
        <v>234.56408926288611</v>
      </c>
      <c r="J23" s="13">
        <v>229.21823278952371</v>
      </c>
      <c r="K23" s="14">
        <v>279.25915801416676</v>
      </c>
    </row>
    <row r="24" spans="1:11" x14ac:dyDescent="0.25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2"/>
    </row>
    <row r="25" spans="1:11" s="43" customFormat="1" x14ac:dyDescent="0.25">
      <c r="A25" s="36" t="s">
        <v>18</v>
      </c>
      <c r="B25" s="44">
        <v>-81.616504602029636</v>
      </c>
      <c r="C25" s="44">
        <v>58.389593948678566</v>
      </c>
      <c r="D25" s="44">
        <v>36.408064480099029</v>
      </c>
      <c r="E25" s="44">
        <v>-10.544960750080918</v>
      </c>
      <c r="F25" s="44">
        <v>-22.032518223041734</v>
      </c>
      <c r="G25" s="44">
        <v>92.839522250716072</v>
      </c>
      <c r="H25" s="44">
        <v>-40.828994595135555</v>
      </c>
      <c r="I25" s="44">
        <v>33.691864650989146</v>
      </c>
      <c r="J25" s="44">
        <v>49.477569920661153</v>
      </c>
      <c r="K25" s="45">
        <v>-9.6860839155028771</v>
      </c>
    </row>
    <row r="26" spans="1:11" ht="15.75" thickBot="1" x14ac:dyDescent="0.3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23"/>
    </row>
    <row r="27" spans="1:11" x14ac:dyDescent="0.25">
      <c r="A27" s="15" t="s">
        <v>40</v>
      </c>
      <c r="B27" s="16">
        <v>1844.8572513529882</v>
      </c>
      <c r="C27" s="16">
        <v>1893.7401382810031</v>
      </c>
      <c r="D27" s="16">
        <v>2009.5631830295135</v>
      </c>
      <c r="E27" s="16">
        <v>2099.1982858867163</v>
      </c>
      <c r="F27" s="16">
        <v>2088.8792506774312</v>
      </c>
      <c r="G27" s="16">
        <v>2150.1896520833761</v>
      </c>
      <c r="H27" s="16">
        <v>2210.6132908772743</v>
      </c>
      <c r="I27" s="16">
        <v>1987.9900424844291</v>
      </c>
      <c r="J27" s="16">
        <v>1942.7910748851587</v>
      </c>
      <c r="K27" s="17">
        <v>1943.4421634542646</v>
      </c>
    </row>
    <row r="28" spans="1:11" x14ac:dyDescent="0.25">
      <c r="A28" s="10"/>
      <c r="B28" s="13"/>
      <c r="C28" s="13"/>
      <c r="D28" s="13"/>
      <c r="E28" s="13"/>
      <c r="F28" s="13"/>
      <c r="G28" s="13"/>
      <c r="H28" s="13"/>
      <c r="I28" s="13"/>
      <c r="J28" s="13"/>
      <c r="K28" s="12"/>
    </row>
    <row r="29" spans="1:11" s="43" customFormat="1" x14ac:dyDescent="0.25">
      <c r="A29" s="36" t="s">
        <v>22</v>
      </c>
      <c r="B29" s="37">
        <f t="shared" ref="B29:H29" si="0">B25/B27</f>
        <v>-4.4240010733715807E-2</v>
      </c>
      <c r="C29" s="37">
        <f t="shared" si="0"/>
        <v>3.0832949446633322E-2</v>
      </c>
      <c r="D29" s="37">
        <f t="shared" si="0"/>
        <v>1.8117402223309105E-2</v>
      </c>
      <c r="E29" s="37">
        <f t="shared" si="0"/>
        <v>-5.0233276298749701E-3</v>
      </c>
      <c r="F29" s="37">
        <f t="shared" si="0"/>
        <v>-1.0547530794753459E-2</v>
      </c>
      <c r="G29" s="37">
        <f t="shared" si="0"/>
        <v>4.3177364452833905E-2</v>
      </c>
      <c r="H29" s="37">
        <f t="shared" si="0"/>
        <v>-1.8469532759812869E-2</v>
      </c>
      <c r="I29" s="37">
        <f>I25/I27</f>
        <v>1.6947702921531631E-2</v>
      </c>
      <c r="J29" s="37">
        <f t="shared" ref="J29:K29" si="1">J25/J27</f>
        <v>2.5467262311561652E-2</v>
      </c>
      <c r="K29" s="38">
        <f t="shared" si="1"/>
        <v>-4.9839836233082843E-3</v>
      </c>
    </row>
    <row r="30" spans="1:11" x14ac:dyDescent="0.25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2"/>
    </row>
    <row r="31" spans="1:11" s="2" customFormat="1" ht="15.75" thickBot="1" x14ac:dyDescent="0.3">
      <c r="A31" s="18" t="s">
        <v>19</v>
      </c>
      <c r="B31" s="19">
        <v>1926.4737559550181</v>
      </c>
      <c r="C31" s="19">
        <v>1835.3505443323247</v>
      </c>
      <c r="D31" s="19">
        <v>1973.1551185494145</v>
      </c>
      <c r="E31" s="19">
        <v>2109.7432466367973</v>
      </c>
      <c r="F31" s="19">
        <v>2110.9117689004734</v>
      </c>
      <c r="G31" s="19">
        <v>2057.3501298326601</v>
      </c>
      <c r="H31" s="19">
        <v>2251.4422854724098</v>
      </c>
      <c r="I31" s="19">
        <v>1954.2981778334401</v>
      </c>
      <c r="J31" s="19">
        <v>1893.3135049644977</v>
      </c>
      <c r="K31" s="20">
        <v>1953.1282473697677</v>
      </c>
    </row>
    <row r="32" spans="1:11" x14ac:dyDescent="0.25">
      <c r="A32" s="21" t="s">
        <v>23</v>
      </c>
    </row>
  </sheetData>
  <pageMargins left="0.23622047244094499" right="0.23622047244094499" top="0.74803149606299202" bottom="0.74803149606299202" header="0.31496062992126" footer="0.31496062992126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32" sqref="A1:J32"/>
    </sheetView>
  </sheetViews>
  <sheetFormatPr defaultRowHeight="15" x14ac:dyDescent="0.25"/>
  <cols>
    <col min="1" max="1" width="40.7109375" bestFit="1" customWidth="1"/>
    <col min="2" max="9" width="9.7109375" bestFit="1" customWidth="1"/>
    <col min="10" max="10" width="9.5703125" style="11" bestFit="1" customWidth="1"/>
  </cols>
  <sheetData>
    <row r="1" spans="1:10" x14ac:dyDescent="0.25">
      <c r="A1" s="4" t="s">
        <v>0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29</v>
      </c>
      <c r="H1" s="5" t="s">
        <v>30</v>
      </c>
      <c r="I1" s="5" t="s">
        <v>31</v>
      </c>
      <c r="J1" s="46" t="s">
        <v>41</v>
      </c>
    </row>
    <row r="2" spans="1:10" ht="15.75" thickBot="1" x14ac:dyDescent="0.3">
      <c r="A2" s="7" t="s">
        <v>32</v>
      </c>
      <c r="B2" s="8"/>
      <c r="C2" s="8"/>
      <c r="D2" s="8"/>
      <c r="E2" s="8"/>
      <c r="F2" s="8"/>
      <c r="G2" s="8"/>
      <c r="H2" s="8"/>
      <c r="I2" s="8"/>
      <c r="J2" s="23"/>
    </row>
    <row r="3" spans="1:10" x14ac:dyDescent="0.25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s="2" customFormat="1" x14ac:dyDescent="0.25">
      <c r="A4" s="15" t="s">
        <v>2</v>
      </c>
      <c r="B4" s="16">
        <v>1652.7990509752483</v>
      </c>
      <c r="C4" s="16">
        <v>1686.0993159970258</v>
      </c>
      <c r="D4" s="16">
        <v>1768.7869137662829</v>
      </c>
      <c r="E4" s="16">
        <v>1826.9956272954107</v>
      </c>
      <c r="F4" s="16">
        <v>1826.08402668084</v>
      </c>
      <c r="G4" s="16">
        <v>1930.2764145251781</v>
      </c>
      <c r="H4" s="16">
        <v>2035.1784048839384</v>
      </c>
      <c r="I4" s="16">
        <v>2124.5364852884018</v>
      </c>
      <c r="J4" s="17">
        <v>2274.081196225542</v>
      </c>
    </row>
    <row r="5" spans="1:10" x14ac:dyDescent="0.25">
      <c r="A5" s="10" t="s">
        <v>3</v>
      </c>
      <c r="B5" s="13">
        <v>1245.5306609198801</v>
      </c>
      <c r="C5" s="13">
        <v>1280.2358661420462</v>
      </c>
      <c r="D5" s="13">
        <v>1397.7068686954342</v>
      </c>
      <c r="E5" s="13">
        <v>1446.5755492898352</v>
      </c>
      <c r="F5" s="13">
        <v>1412.3931188238839</v>
      </c>
      <c r="G5" s="13">
        <v>1475.3187497578997</v>
      </c>
      <c r="H5" s="13">
        <v>1571.0622394765426</v>
      </c>
      <c r="I5" s="13">
        <v>1633.5180368946303</v>
      </c>
      <c r="J5" s="14">
        <v>1678.6876379604309</v>
      </c>
    </row>
    <row r="6" spans="1:10" x14ac:dyDescent="0.25">
      <c r="A6" s="10" t="s">
        <v>4</v>
      </c>
      <c r="B6" s="13">
        <v>293.99003667727732</v>
      </c>
      <c r="C6" s="13">
        <v>303.56001776451478</v>
      </c>
      <c r="D6" s="13">
        <v>277.35748900747734</v>
      </c>
      <c r="E6" s="13">
        <v>271.91069207832282</v>
      </c>
      <c r="F6" s="13">
        <v>302.29155436984405</v>
      </c>
      <c r="G6" s="13">
        <v>329.16382804533941</v>
      </c>
      <c r="H6" s="13">
        <v>343.25386232448068</v>
      </c>
      <c r="I6" s="13">
        <v>367.3516285549328</v>
      </c>
      <c r="J6" s="14">
        <v>472.34308444210734</v>
      </c>
    </row>
    <row r="7" spans="1:10" x14ac:dyDescent="0.25">
      <c r="A7" s="10" t="s">
        <v>5</v>
      </c>
      <c r="B7" s="13">
        <v>113.27835337809103</v>
      </c>
      <c r="C7" s="13">
        <v>102.30343209046461</v>
      </c>
      <c r="D7" s="13">
        <v>93.722556063371457</v>
      </c>
      <c r="E7" s="13">
        <v>108.50938592725299</v>
      </c>
      <c r="F7" s="13">
        <v>111.39935348711204</v>
      </c>
      <c r="G7" s="13">
        <v>125.79383672193933</v>
      </c>
      <c r="H7" s="13">
        <v>120.86230308291501</v>
      </c>
      <c r="I7" s="13">
        <v>123.66681983883871</v>
      </c>
      <c r="J7" s="14">
        <v>123.05047382300398</v>
      </c>
    </row>
    <row r="8" spans="1:10" x14ac:dyDescent="0.25">
      <c r="A8" s="10"/>
      <c r="B8" s="13"/>
      <c r="C8" s="13"/>
      <c r="D8" s="13"/>
      <c r="E8" s="13"/>
      <c r="F8" s="13"/>
      <c r="G8" s="13"/>
      <c r="H8" s="13"/>
      <c r="I8" s="13"/>
      <c r="J8" s="14"/>
    </row>
    <row r="9" spans="1:10" s="2" customFormat="1" x14ac:dyDescent="0.25">
      <c r="A9" s="15" t="s">
        <v>6</v>
      </c>
      <c r="B9" s="16">
        <v>690.81749118594075</v>
      </c>
      <c r="C9" s="16">
        <v>716.46035945681854</v>
      </c>
      <c r="D9" s="16">
        <v>782.27687689656341</v>
      </c>
      <c r="E9" s="16">
        <v>722.05448308603388</v>
      </c>
      <c r="F9" s="16">
        <v>747.11713904947328</v>
      </c>
      <c r="G9" s="16">
        <v>804.28039031710523</v>
      </c>
      <c r="H9" s="16">
        <v>778.0170127953038</v>
      </c>
      <c r="I9" s="16">
        <v>757.03493365837016</v>
      </c>
      <c r="J9" s="17">
        <v>755.49497573194935</v>
      </c>
    </row>
    <row r="10" spans="1:10" x14ac:dyDescent="0.25">
      <c r="A10" s="10" t="s">
        <v>7</v>
      </c>
      <c r="B10" s="13">
        <v>670.93102953989171</v>
      </c>
      <c r="C10" s="13">
        <v>696.2554281743229</v>
      </c>
      <c r="D10" s="13">
        <v>763.5012557360684</v>
      </c>
      <c r="E10" s="13">
        <v>699.26529653340697</v>
      </c>
      <c r="F10" s="13">
        <v>727.93136705290055</v>
      </c>
      <c r="G10" s="13">
        <v>779.71001775052753</v>
      </c>
      <c r="H10" s="13">
        <v>763.68800612895495</v>
      </c>
      <c r="I10" s="13">
        <v>711.67148327785492</v>
      </c>
      <c r="J10" s="14">
        <v>699.57685714752552</v>
      </c>
    </row>
    <row r="11" spans="1:10" x14ac:dyDescent="0.25">
      <c r="A11" s="10" t="s">
        <v>8</v>
      </c>
      <c r="B11" s="13">
        <v>369.50876061837471</v>
      </c>
      <c r="C11" s="13">
        <v>389.75719268139432</v>
      </c>
      <c r="D11" s="13">
        <v>403.95208304549226</v>
      </c>
      <c r="E11" s="13">
        <v>356.50415890501858</v>
      </c>
      <c r="F11" s="13">
        <v>362.06128627792162</v>
      </c>
      <c r="G11" s="13">
        <v>389.97472263403841</v>
      </c>
      <c r="H11" s="13">
        <v>369.2995891882814</v>
      </c>
      <c r="I11" s="13">
        <v>366.34291765771462</v>
      </c>
      <c r="J11" s="14">
        <v>374.37114278074284</v>
      </c>
    </row>
    <row r="12" spans="1:10" x14ac:dyDescent="0.25">
      <c r="A12" s="10" t="s">
        <v>9</v>
      </c>
      <c r="B12" s="13">
        <v>300.8566913367772</v>
      </c>
      <c r="C12" s="13">
        <v>305.88610900664867</v>
      </c>
      <c r="D12" s="13">
        <v>358.89679685117642</v>
      </c>
      <c r="E12" s="13">
        <v>342.0584118016518</v>
      </c>
      <c r="F12" s="13">
        <v>365.12638816900051</v>
      </c>
      <c r="G12" s="13">
        <v>388.94464523365934</v>
      </c>
      <c r="H12" s="13">
        <v>393.54800870280155</v>
      </c>
      <c r="I12" s="13">
        <v>344.47230936181472</v>
      </c>
      <c r="J12" s="14">
        <v>324.29679765909378</v>
      </c>
    </row>
    <row r="13" spans="1:10" x14ac:dyDescent="0.25">
      <c r="A13" s="10" t="s">
        <v>10</v>
      </c>
      <c r="B13" s="13">
        <v>0.56557758473983366</v>
      </c>
      <c r="C13" s="13">
        <v>0.61212648628002397</v>
      </c>
      <c r="D13" s="13">
        <v>0.65237583939962906</v>
      </c>
      <c r="E13" s="13">
        <v>0.70272582673652284</v>
      </c>
      <c r="F13" s="13">
        <v>0.74369260597844677</v>
      </c>
      <c r="G13" s="13">
        <v>0.79064988282970161</v>
      </c>
      <c r="H13" s="13">
        <v>0.84040823787193331</v>
      </c>
      <c r="I13" s="13">
        <v>0.85625625832565189</v>
      </c>
      <c r="J13" s="14">
        <v>0.9089167076888589</v>
      </c>
    </row>
    <row r="14" spans="1:10" x14ac:dyDescent="0.25">
      <c r="A14" s="10" t="s">
        <v>11</v>
      </c>
      <c r="B14" s="13">
        <v>19.624501924291188</v>
      </c>
      <c r="C14" s="13">
        <v>19.890627833799307</v>
      </c>
      <c r="D14" s="13">
        <v>17.790435829518369</v>
      </c>
      <c r="E14" s="13">
        <v>22.35465709079071</v>
      </c>
      <c r="F14" s="13">
        <v>18.718425988155516</v>
      </c>
      <c r="G14" s="13">
        <v>24.247359762383965</v>
      </c>
      <c r="H14" s="13">
        <v>14.152008444911784</v>
      </c>
      <c r="I14" s="13">
        <v>45.260275080789967</v>
      </c>
      <c r="J14" s="14">
        <v>55.625236586029246</v>
      </c>
    </row>
    <row r="15" spans="1:10" x14ac:dyDescent="0.25">
      <c r="A15" s="10" t="s">
        <v>12</v>
      </c>
      <c r="B15" s="13">
        <v>0.26195972175785559</v>
      </c>
      <c r="C15" s="13">
        <v>0.31430344869631954</v>
      </c>
      <c r="D15" s="13">
        <v>0.98518533097661209</v>
      </c>
      <c r="E15" s="13">
        <v>0.43452946183613961</v>
      </c>
      <c r="F15" s="13">
        <v>0.46734600841727897</v>
      </c>
      <c r="G15" s="13">
        <v>0.32301280419381839</v>
      </c>
      <c r="H15" s="13">
        <v>0.17699822143698829</v>
      </c>
      <c r="I15" s="13">
        <v>0.10317529972517901</v>
      </c>
      <c r="J15" s="14">
        <v>0.2928819983947884</v>
      </c>
    </row>
    <row r="16" spans="1:10" x14ac:dyDescent="0.25">
      <c r="A16" s="10"/>
      <c r="B16" s="13"/>
      <c r="C16" s="13"/>
      <c r="D16" s="13"/>
      <c r="E16" s="13"/>
      <c r="F16" s="13"/>
      <c r="G16" s="13"/>
      <c r="H16" s="13"/>
      <c r="I16" s="13"/>
      <c r="J16" s="14"/>
    </row>
    <row r="17" spans="1:10" s="2" customFormat="1" x14ac:dyDescent="0.25">
      <c r="A17" s="15" t="s">
        <v>13</v>
      </c>
      <c r="B17" s="16">
        <v>-468.45492908128256</v>
      </c>
      <c r="C17" s="16">
        <v>-406.61097297257567</v>
      </c>
      <c r="D17" s="16">
        <v>-389.44740741643602</v>
      </c>
      <c r="E17" s="16">
        <v>-329.50970042252914</v>
      </c>
      <c r="F17" s="16">
        <v>-338.24385947219446</v>
      </c>
      <c r="G17" s="16">
        <v>-317.03137526574636</v>
      </c>
      <c r="H17" s="16">
        <v>-447.53387373938705</v>
      </c>
      <c r="I17" s="16">
        <v>-813.92477814400002</v>
      </c>
      <c r="J17" s="17">
        <v>-877.84165427999994</v>
      </c>
    </row>
    <row r="18" spans="1:10" x14ac:dyDescent="0.25">
      <c r="A18" s="10" t="s">
        <v>14</v>
      </c>
      <c r="B18" s="13">
        <v>510.57030748351735</v>
      </c>
      <c r="C18" s="13">
        <v>542.23435911042441</v>
      </c>
      <c r="D18" s="13">
        <v>634.77949301996387</v>
      </c>
      <c r="E18" s="13">
        <v>665.5083476974005</v>
      </c>
      <c r="F18" s="13">
        <v>720.63926112845309</v>
      </c>
      <c r="G18" s="13">
        <v>837.3277417579535</v>
      </c>
      <c r="H18" s="13">
        <v>684.39142175801305</v>
      </c>
      <c r="I18" s="13">
        <v>253.51560644000003</v>
      </c>
      <c r="J18" s="14">
        <v>266.20098062</v>
      </c>
    </row>
    <row r="19" spans="1:10" x14ac:dyDescent="0.25">
      <c r="A19" s="10" t="s">
        <v>15</v>
      </c>
      <c r="B19" s="13">
        <v>57.783908679999996</v>
      </c>
      <c r="C19" s="13">
        <v>67.676889369999998</v>
      </c>
      <c r="D19" s="13">
        <v>96.531354771739998</v>
      </c>
      <c r="E19" s="13">
        <v>96.320959445499994</v>
      </c>
      <c r="F19" s="13">
        <v>91.352792045200005</v>
      </c>
      <c r="G19" s="13">
        <v>130.94286878599999</v>
      </c>
      <c r="H19" s="13">
        <v>122.15887411788843</v>
      </c>
      <c r="I19" s="13">
        <v>89.515606439999999</v>
      </c>
      <c r="J19" s="14">
        <v>82.900980619999984</v>
      </c>
    </row>
    <row r="20" spans="1:10" x14ac:dyDescent="0.25">
      <c r="A20" s="10" t="s">
        <v>16</v>
      </c>
      <c r="B20" s="13">
        <v>452.78639880351739</v>
      </c>
      <c r="C20" s="13">
        <v>474.55746974042438</v>
      </c>
      <c r="D20" s="13">
        <v>538.248138248224</v>
      </c>
      <c r="E20" s="13">
        <v>569.18738825190053</v>
      </c>
      <c r="F20" s="13">
        <v>629.28646908325311</v>
      </c>
      <c r="G20" s="13">
        <v>706.38487297195365</v>
      </c>
      <c r="H20" s="13">
        <v>562.23254764012449</v>
      </c>
      <c r="I20" s="13">
        <v>164.00000000000003</v>
      </c>
      <c r="J20" s="14">
        <v>183.3</v>
      </c>
    </row>
    <row r="21" spans="1:10" x14ac:dyDescent="0.25">
      <c r="A21" s="10" t="s">
        <v>17</v>
      </c>
      <c r="B21" s="13">
        <v>979.02523656479991</v>
      </c>
      <c r="C21" s="13">
        <v>948.84533208300002</v>
      </c>
      <c r="D21" s="13">
        <v>1024.2269004364</v>
      </c>
      <c r="E21" s="13">
        <v>995.01804811992963</v>
      </c>
      <c r="F21" s="13">
        <v>1058.8831206006475</v>
      </c>
      <c r="G21" s="13">
        <v>1154.3591170236998</v>
      </c>
      <c r="H21" s="13">
        <v>1131.9252954974002</v>
      </c>
      <c r="I21" s="13">
        <v>1067.4403845840002</v>
      </c>
      <c r="J21" s="14">
        <v>1144.0426348999999</v>
      </c>
    </row>
    <row r="22" spans="1:10" x14ac:dyDescent="0.25">
      <c r="A22" s="10" t="s">
        <v>15</v>
      </c>
      <c r="B22" s="13">
        <v>777.21424364799987</v>
      </c>
      <c r="C22" s="13">
        <v>782.50377682999999</v>
      </c>
      <c r="D22" s="13">
        <v>802.92852336399983</v>
      </c>
      <c r="E22" s="13">
        <v>782.45487402699985</v>
      </c>
      <c r="F22" s="13">
        <v>828.75491673500017</v>
      </c>
      <c r="G22" s="13">
        <v>914.65818223699887</v>
      </c>
      <c r="H22" s="13">
        <v>853.31791997399989</v>
      </c>
      <c r="I22" s="13">
        <v>820.66233983999996</v>
      </c>
      <c r="J22" s="14">
        <v>897.42706499999997</v>
      </c>
    </row>
    <row r="23" spans="1:10" x14ac:dyDescent="0.25">
      <c r="A23" s="10" t="s">
        <v>16</v>
      </c>
      <c r="B23" s="13">
        <v>201.81099291680005</v>
      </c>
      <c r="C23" s="13">
        <v>166.341555253</v>
      </c>
      <c r="D23" s="13">
        <v>221.29837707240017</v>
      </c>
      <c r="E23" s="13">
        <v>212.56317409292976</v>
      </c>
      <c r="F23" s="13">
        <v>230.12820386564741</v>
      </c>
      <c r="G23" s="13">
        <v>239.700934786701</v>
      </c>
      <c r="H23" s="13">
        <v>278.60737552340015</v>
      </c>
      <c r="I23" s="13">
        <v>246.778044744</v>
      </c>
      <c r="J23" s="14">
        <v>246.61556990000003</v>
      </c>
    </row>
    <row r="24" spans="1:10" x14ac:dyDescent="0.25">
      <c r="A24" s="10"/>
      <c r="B24" s="13"/>
      <c r="C24" s="13"/>
      <c r="D24" s="13"/>
      <c r="E24" s="13"/>
      <c r="F24" s="13"/>
      <c r="G24" s="13"/>
      <c r="H24" s="13"/>
      <c r="I24" s="13"/>
      <c r="J24" s="12"/>
    </row>
    <row r="25" spans="1:10" s="43" customFormat="1" x14ac:dyDescent="0.25">
      <c r="A25" s="36" t="s">
        <v>18</v>
      </c>
      <c r="B25" s="44">
        <v>-24.750209869824857</v>
      </c>
      <c r="C25" s="44">
        <v>1.8975630283464398</v>
      </c>
      <c r="D25" s="44">
        <v>44.162554376377557</v>
      </c>
      <c r="E25" s="44">
        <v>24.078115159921254</v>
      </c>
      <c r="F25" s="44">
        <v>19.458528827863574</v>
      </c>
      <c r="G25" s="44">
        <v>-27.436655009956667</v>
      </c>
      <c r="H25" s="44">
        <v>-21.529316645559902</v>
      </c>
      <c r="I25" s="44">
        <v>101.80671097507366</v>
      </c>
      <c r="J25" s="45">
        <v>18.427282560684489</v>
      </c>
    </row>
    <row r="26" spans="1:10" ht="15.75" thickBot="1" x14ac:dyDescent="0.3">
      <c r="A26" s="18"/>
      <c r="B26" s="31"/>
      <c r="C26" s="31"/>
      <c r="D26" s="31"/>
      <c r="E26" s="31"/>
      <c r="F26" s="31"/>
      <c r="G26" s="31"/>
      <c r="H26" s="31"/>
      <c r="I26" s="31"/>
      <c r="J26" s="42"/>
    </row>
    <row r="27" spans="1:10" x14ac:dyDescent="0.25">
      <c r="A27" s="24" t="s">
        <v>40</v>
      </c>
      <c r="B27" s="25">
        <v>1850.4114032100817</v>
      </c>
      <c r="C27" s="25">
        <v>1997.846265509615</v>
      </c>
      <c r="D27" s="25">
        <v>2205.7789376227879</v>
      </c>
      <c r="E27" s="25">
        <v>2243.6185251188367</v>
      </c>
      <c r="F27" s="25">
        <v>2254.4158350859825</v>
      </c>
      <c r="G27" s="25">
        <v>2390.0887745665805</v>
      </c>
      <c r="H27" s="25">
        <v>2344.1322272942953</v>
      </c>
      <c r="I27" s="25">
        <v>2169.4533517778455</v>
      </c>
      <c r="J27" s="26">
        <v>2170.1618002381756</v>
      </c>
    </row>
    <row r="28" spans="1:10" x14ac:dyDescent="0.25">
      <c r="A28" s="15"/>
      <c r="B28" s="13"/>
      <c r="C28" s="13"/>
      <c r="D28" s="13"/>
      <c r="E28" s="13"/>
      <c r="F28" s="13"/>
      <c r="G28" s="13"/>
      <c r="H28" s="13"/>
      <c r="I28" s="13"/>
      <c r="J28" s="12"/>
    </row>
    <row r="29" spans="1:10" s="43" customFormat="1" x14ac:dyDescent="0.25">
      <c r="A29" s="36" t="s">
        <v>22</v>
      </c>
      <c r="B29" s="37">
        <f t="shared" ref="B29:J29" si="0">B25/B27</f>
        <v>-1.337551737245477E-2</v>
      </c>
      <c r="C29" s="37">
        <f t="shared" si="0"/>
        <v>9.4980432734267733E-4</v>
      </c>
      <c r="D29" s="37">
        <f t="shared" si="0"/>
        <v>2.0021296614597485E-2</v>
      </c>
      <c r="E29" s="37">
        <f t="shared" si="0"/>
        <v>1.07318222284004E-2</v>
      </c>
      <c r="F29" s="37">
        <f t="shared" si="0"/>
        <v>8.6312953116395377E-3</v>
      </c>
      <c r="G29" s="37">
        <f t="shared" si="0"/>
        <v>-1.1479345579928109E-2</v>
      </c>
      <c r="H29" s="37">
        <f t="shared" si="0"/>
        <v>-9.184343952478323E-3</v>
      </c>
      <c r="I29" s="37">
        <f t="shared" si="0"/>
        <v>4.6927356558113621E-2</v>
      </c>
      <c r="J29" s="38">
        <f t="shared" si="0"/>
        <v>8.4912021576741843E-3</v>
      </c>
    </row>
    <row r="30" spans="1:10" x14ac:dyDescent="0.25">
      <c r="A30" s="15"/>
      <c r="B30" s="13"/>
      <c r="C30" s="13"/>
      <c r="D30" s="13"/>
      <c r="E30" s="13"/>
      <c r="F30" s="13"/>
      <c r="G30" s="13"/>
      <c r="H30" s="13"/>
      <c r="I30" s="13"/>
      <c r="J30" s="12"/>
    </row>
    <row r="31" spans="1:10" ht="15.75" thickBot="1" x14ac:dyDescent="0.3">
      <c r="A31" s="18" t="s">
        <v>19</v>
      </c>
      <c r="B31" s="19">
        <v>1875.1616130799066</v>
      </c>
      <c r="C31" s="19">
        <v>1995.9487024812684</v>
      </c>
      <c r="D31" s="19">
        <v>2161.6163832464099</v>
      </c>
      <c r="E31" s="19">
        <v>2219.5404099589159</v>
      </c>
      <c r="F31" s="19">
        <v>2234.9573062581189</v>
      </c>
      <c r="G31" s="19">
        <v>2417.5254295765371</v>
      </c>
      <c r="H31" s="19">
        <v>2365.6615439398552</v>
      </c>
      <c r="I31" s="19">
        <v>2067.6466408027718</v>
      </c>
      <c r="J31" s="20">
        <v>2151.7345176774916</v>
      </c>
    </row>
    <row r="32" spans="1:10" x14ac:dyDescent="0.25">
      <c r="A32" s="21" t="s">
        <v>33</v>
      </c>
    </row>
    <row r="33" spans="1:1" x14ac:dyDescent="0.25">
      <c r="A33" s="2"/>
    </row>
  </sheetData>
  <pageMargins left="0.23622047244094499" right="0.23622047244094499" top="0.74803149606299202" bottom="0.74803149606299202" header="0.31496062992126" footer="0.31496062992126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28" sqref="A28"/>
    </sheetView>
  </sheetViews>
  <sheetFormatPr defaultRowHeight="15" x14ac:dyDescent="0.25"/>
  <cols>
    <col min="1" max="1" width="41.140625" bestFit="1" customWidth="1"/>
    <col min="2" max="9" width="9.7109375" bestFit="1" customWidth="1"/>
    <col min="10" max="10" width="9.5703125" style="11" bestFit="1" customWidth="1"/>
  </cols>
  <sheetData>
    <row r="1" spans="1:10" s="3" customFormat="1" x14ac:dyDescent="0.25">
      <c r="A1" s="4" t="s">
        <v>0</v>
      </c>
      <c r="B1" s="5" t="s">
        <v>24</v>
      </c>
      <c r="C1" s="5" t="s">
        <v>25</v>
      </c>
      <c r="D1" s="5" t="s">
        <v>26</v>
      </c>
      <c r="E1" s="5" t="s">
        <v>27</v>
      </c>
      <c r="F1" s="5" t="s">
        <v>28</v>
      </c>
      <c r="G1" s="5" t="s">
        <v>29</v>
      </c>
      <c r="H1" s="5" t="s">
        <v>30</v>
      </c>
      <c r="I1" s="5" t="s">
        <v>31</v>
      </c>
      <c r="J1" s="46" t="s">
        <v>41</v>
      </c>
    </row>
    <row r="2" spans="1:10" s="3" customFormat="1" ht="15.75" thickBot="1" x14ac:dyDescent="0.3">
      <c r="A2" s="7" t="s">
        <v>34</v>
      </c>
      <c r="B2" s="8"/>
      <c r="C2" s="8"/>
      <c r="D2" s="8"/>
      <c r="E2" s="8"/>
      <c r="F2" s="8"/>
      <c r="G2" s="8"/>
      <c r="H2" s="8"/>
      <c r="I2" s="8"/>
      <c r="J2" s="9"/>
    </row>
    <row r="3" spans="1:10" x14ac:dyDescent="0.25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x14ac:dyDescent="0.25">
      <c r="A4" s="10" t="s">
        <v>2</v>
      </c>
      <c r="B4" s="13">
        <v>1662.7554111527359</v>
      </c>
      <c r="C4" s="13">
        <v>1646.6923118351303</v>
      </c>
      <c r="D4" s="13">
        <v>1693.7172311241943</v>
      </c>
      <c r="E4" s="13">
        <v>1741.8660243858862</v>
      </c>
      <c r="F4" s="13">
        <v>1747.4834474976656</v>
      </c>
      <c r="G4" s="13">
        <v>1802.3846084251545</v>
      </c>
      <c r="H4" s="13">
        <v>1865.6062721097296</v>
      </c>
      <c r="I4" s="13">
        <v>2012.0977452791196</v>
      </c>
      <c r="J4" s="14">
        <v>1981.359075310721</v>
      </c>
    </row>
    <row r="5" spans="1:10" x14ac:dyDescent="0.25">
      <c r="A5" s="10" t="s">
        <v>3</v>
      </c>
      <c r="B5" s="13">
        <v>1258.7718669990491</v>
      </c>
      <c r="C5" s="13">
        <v>1265.831734627372</v>
      </c>
      <c r="D5" s="13">
        <v>1357.0517778254746</v>
      </c>
      <c r="E5" s="13">
        <v>1400.0755622693443</v>
      </c>
      <c r="F5" s="13">
        <v>1362.2263937119897</v>
      </c>
      <c r="G5" s="13">
        <v>1373.3058183934522</v>
      </c>
      <c r="H5" s="13">
        <v>1438.8990350295028</v>
      </c>
      <c r="I5" s="13">
        <v>1574.2478560540187</v>
      </c>
      <c r="J5" s="14">
        <v>1523.7213325428784</v>
      </c>
    </row>
    <row r="6" spans="1:10" x14ac:dyDescent="0.25">
      <c r="A6" s="10" t="s">
        <v>4</v>
      </c>
      <c r="B6" s="13">
        <v>289.91373517762651</v>
      </c>
      <c r="C6" s="13">
        <v>279.40602462419241</v>
      </c>
      <c r="D6" s="13">
        <v>246.0246816454125</v>
      </c>
      <c r="E6" s="13">
        <v>236.31295351556841</v>
      </c>
      <c r="F6" s="13">
        <v>278.11917446592406</v>
      </c>
      <c r="G6" s="13">
        <v>312.32428628634977</v>
      </c>
      <c r="H6" s="13">
        <v>317.61993737503462</v>
      </c>
      <c r="I6" s="13">
        <v>317.4681454367564</v>
      </c>
      <c r="J6" s="14">
        <v>344.78266727281175</v>
      </c>
    </row>
    <row r="7" spans="1:10" x14ac:dyDescent="0.25">
      <c r="A7" s="10" t="s">
        <v>5</v>
      </c>
      <c r="B7" s="13">
        <v>114.0698089760602</v>
      </c>
      <c r="C7" s="13">
        <v>101.45455258356577</v>
      </c>
      <c r="D7" s="13">
        <v>90.640771653307141</v>
      </c>
      <c r="E7" s="13">
        <v>105.47750860097349</v>
      </c>
      <c r="F7" s="13">
        <v>107.13787931975207</v>
      </c>
      <c r="G7" s="13">
        <v>116.75450374535261</v>
      </c>
      <c r="H7" s="13">
        <v>109.08729970519219</v>
      </c>
      <c r="I7" s="13">
        <v>120.38174378834444</v>
      </c>
      <c r="J7" s="14">
        <v>112.85507549503112</v>
      </c>
    </row>
    <row r="8" spans="1:10" x14ac:dyDescent="0.25">
      <c r="A8" s="10"/>
      <c r="B8" s="13"/>
      <c r="C8" s="13"/>
      <c r="D8" s="13"/>
      <c r="E8" s="13"/>
      <c r="F8" s="13"/>
      <c r="G8" s="13"/>
      <c r="H8" s="13"/>
      <c r="I8" s="13"/>
      <c r="J8" s="14"/>
    </row>
    <row r="9" spans="1:10" x14ac:dyDescent="0.25">
      <c r="A9" s="10" t="s">
        <v>6</v>
      </c>
      <c r="B9" s="13">
        <v>650.19492973808485</v>
      </c>
      <c r="C9" s="13">
        <v>698.50227359023074</v>
      </c>
      <c r="D9" s="13">
        <v>800.86144452207486</v>
      </c>
      <c r="E9" s="13">
        <v>726.67691459883497</v>
      </c>
      <c r="F9" s="13">
        <v>729.42590531491442</v>
      </c>
      <c r="G9" s="13">
        <v>830.24715961513539</v>
      </c>
      <c r="H9" s="13">
        <v>772.64286551692521</v>
      </c>
      <c r="I9" s="13">
        <v>721.51424271267479</v>
      </c>
      <c r="J9" s="14">
        <v>667.8556518715036</v>
      </c>
    </row>
    <row r="10" spans="1:10" x14ac:dyDescent="0.25">
      <c r="A10" s="10" t="s">
        <v>7</v>
      </c>
      <c r="B10" s="13">
        <v>674.75698344477792</v>
      </c>
      <c r="C10" s="13">
        <v>690.00285460663758</v>
      </c>
      <c r="D10" s="13">
        <v>791.59974207748837</v>
      </c>
      <c r="E10" s="13">
        <v>718.52128415847403</v>
      </c>
      <c r="F10" s="13">
        <v>730.61368054422053</v>
      </c>
      <c r="G10" s="13">
        <v>779.91090589320709</v>
      </c>
      <c r="H10" s="13">
        <v>762.38519696217338</v>
      </c>
      <c r="I10" s="13">
        <v>687.49150598987342</v>
      </c>
      <c r="J10" s="14">
        <v>612.22735137665313</v>
      </c>
    </row>
    <row r="11" spans="1:10" x14ac:dyDescent="0.25">
      <c r="A11" s="10" t="s">
        <v>8</v>
      </c>
      <c r="B11" s="13">
        <v>368.34115228071028</v>
      </c>
      <c r="C11" s="13">
        <v>381.57057126424803</v>
      </c>
      <c r="D11" s="13">
        <v>403.45429431427692</v>
      </c>
      <c r="E11" s="13">
        <v>346.9995176141357</v>
      </c>
      <c r="F11" s="13">
        <v>357.73201345769507</v>
      </c>
      <c r="G11" s="13">
        <v>384.21751168184329</v>
      </c>
      <c r="H11" s="13">
        <v>365.7561800718214</v>
      </c>
      <c r="I11" s="13">
        <v>336.60648064678298</v>
      </c>
      <c r="J11" s="14">
        <v>306.32587302215541</v>
      </c>
    </row>
    <row r="12" spans="1:10" x14ac:dyDescent="0.25">
      <c r="A12" s="10" t="s">
        <v>9</v>
      </c>
      <c r="B12" s="13">
        <v>305.85393655034756</v>
      </c>
      <c r="C12" s="13">
        <v>307.82763127119961</v>
      </c>
      <c r="D12" s="13">
        <v>387.5011103691524</v>
      </c>
      <c r="E12" s="13">
        <v>370.84275189041114</v>
      </c>
      <c r="F12" s="13">
        <v>372.23666742749469</v>
      </c>
      <c r="G12" s="13">
        <v>395.01213299043172</v>
      </c>
      <c r="H12" s="13">
        <v>395.9091378812227</v>
      </c>
      <c r="I12" s="13">
        <v>350.13170500489485</v>
      </c>
      <c r="J12" s="14">
        <v>305.10533487088969</v>
      </c>
    </row>
    <row r="13" spans="1:10" x14ac:dyDescent="0.25">
      <c r="A13" s="10" t="s">
        <v>10</v>
      </c>
      <c r="B13" s="13">
        <v>0.56189461371993099</v>
      </c>
      <c r="C13" s="13">
        <v>0.60465207119003916</v>
      </c>
      <c r="D13" s="13">
        <v>0.64433739405913115</v>
      </c>
      <c r="E13" s="13">
        <v>0.67901465392723781</v>
      </c>
      <c r="F13" s="13">
        <v>0.64499965903081746</v>
      </c>
      <c r="G13" s="13">
        <v>0.68126122093200814</v>
      </c>
      <c r="H13" s="13">
        <v>0.71987900912924085</v>
      </c>
      <c r="I13" s="13">
        <v>0.75332033819554722</v>
      </c>
      <c r="J13" s="14">
        <v>0.7961434836080431</v>
      </c>
    </row>
    <row r="14" spans="1:10" x14ac:dyDescent="0.25">
      <c r="A14" s="10" t="s">
        <v>11</v>
      </c>
      <c r="B14" s="13">
        <v>-24.823927193568988</v>
      </c>
      <c r="C14" s="13">
        <v>8.1890684819829964</v>
      </c>
      <c r="D14" s="13">
        <v>8.2452654264376353</v>
      </c>
      <c r="E14" s="13">
        <v>7.7094837421785982</v>
      </c>
      <c r="F14" s="13">
        <v>-1.651384583218297</v>
      </c>
      <c r="G14" s="13">
        <v>50.024210435406829</v>
      </c>
      <c r="H14" s="13">
        <v>10.089517750753748</v>
      </c>
      <c r="I14" s="13">
        <v>33.92205995341547</v>
      </c>
      <c r="J14" s="14">
        <v>55.364440053085303</v>
      </c>
    </row>
    <row r="15" spans="1:10" x14ac:dyDescent="0.25">
      <c r="A15" s="10" t="s">
        <v>12</v>
      </c>
      <c r="B15" s="13">
        <v>0.26187348687600259</v>
      </c>
      <c r="C15" s="13">
        <v>0.31035050161008937</v>
      </c>
      <c r="D15" s="13">
        <v>1.016437018148667</v>
      </c>
      <c r="E15" s="13">
        <v>0.44614669818229868</v>
      </c>
      <c r="F15" s="13">
        <v>0.46360935391214048</v>
      </c>
      <c r="G15" s="13">
        <v>0.31204328652133634</v>
      </c>
      <c r="H15" s="13">
        <v>0.16815080399797258</v>
      </c>
      <c r="I15" s="13">
        <v>0.10067676938592068</v>
      </c>
      <c r="J15" s="14">
        <v>0.26386044176511597</v>
      </c>
    </row>
    <row r="16" spans="1:10" x14ac:dyDescent="0.25">
      <c r="A16" s="10"/>
      <c r="B16" s="13">
        <v>-6.1681587608279358</v>
      </c>
      <c r="C16" s="13">
        <v>7.4296709560016581</v>
      </c>
      <c r="D16" s="13">
        <v>14.654092735550933</v>
      </c>
      <c r="E16" s="13">
        <v>-9.2630916909117218</v>
      </c>
      <c r="F16" s="13">
        <v>0.37829613970839659</v>
      </c>
      <c r="G16" s="13">
        <v>13.822000776993733</v>
      </c>
      <c r="H16" s="13">
        <v>-6.9382103185890855</v>
      </c>
      <c r="I16" s="13">
        <v>-6.6173681381298479</v>
      </c>
      <c r="J16" s="14">
        <v>-7.436941319332945</v>
      </c>
    </row>
    <row r="17" spans="1:10" x14ac:dyDescent="0.25">
      <c r="A17" s="10" t="s">
        <v>13</v>
      </c>
      <c r="B17" s="13">
        <v>-483.1003451725208</v>
      </c>
      <c r="C17" s="13">
        <v>-437.66576186234931</v>
      </c>
      <c r="D17" s="13">
        <v>-400.23710700107273</v>
      </c>
      <c r="E17" s="13">
        <v>-340.030198416568</v>
      </c>
      <c r="F17" s="13">
        <v>-446.24051785738891</v>
      </c>
      <c r="G17" s="13">
        <v>-425.87803001857469</v>
      </c>
      <c r="H17" s="13">
        <v>-551.834829941046</v>
      </c>
      <c r="I17" s="13">
        <v>-794.06409009919889</v>
      </c>
      <c r="J17" s="14">
        <v>-817.02939179820419</v>
      </c>
    </row>
    <row r="18" spans="1:10" x14ac:dyDescent="0.25">
      <c r="A18" s="10" t="s">
        <v>14</v>
      </c>
      <c r="B18" s="13">
        <v>497.01782244153952</v>
      </c>
      <c r="C18" s="13">
        <v>503.05549086448582</v>
      </c>
      <c r="D18" s="13">
        <v>570.8459417445157</v>
      </c>
      <c r="E18" s="13">
        <v>615.091096975901</v>
      </c>
      <c r="F18" s="13">
        <v>592.50943146647717</v>
      </c>
      <c r="G18" s="13">
        <v>721.43685140854927</v>
      </c>
      <c r="H18" s="13">
        <v>573.45759072236024</v>
      </c>
      <c r="I18" s="13">
        <v>246.94891522421267</v>
      </c>
      <c r="J18" s="14">
        <v>239.66527448623185</v>
      </c>
    </row>
    <row r="19" spans="1:10" x14ac:dyDescent="0.25">
      <c r="A19" s="10" t="s">
        <v>15</v>
      </c>
      <c r="B19" s="13">
        <v>57.005876729822717</v>
      </c>
      <c r="C19" s="13">
        <v>63.990212127340953</v>
      </c>
      <c r="D19" s="13">
        <v>90.257786261510205</v>
      </c>
      <c r="E19" s="13">
        <v>90.049234138827501</v>
      </c>
      <c r="F19" s="13">
        <v>87.8199214006641</v>
      </c>
      <c r="G19" s="13">
        <v>138.09903452684671</v>
      </c>
      <c r="H19" s="13">
        <v>126.20767804775635</v>
      </c>
      <c r="I19" s="13">
        <v>89.791397353339775</v>
      </c>
      <c r="J19" s="14">
        <v>72.474393972230985</v>
      </c>
    </row>
    <row r="20" spans="1:10" x14ac:dyDescent="0.25">
      <c r="A20" s="10" t="s">
        <v>16</v>
      </c>
      <c r="B20" s="13">
        <v>440.01194571171686</v>
      </c>
      <c r="C20" s="13">
        <v>439.06527873714481</v>
      </c>
      <c r="D20" s="13">
        <v>480.58815548300555</v>
      </c>
      <c r="E20" s="13">
        <v>525.0418628370735</v>
      </c>
      <c r="F20" s="13">
        <v>504.68951006581312</v>
      </c>
      <c r="G20" s="13">
        <v>583.33781688170245</v>
      </c>
      <c r="H20" s="13">
        <v>447.24991267460399</v>
      </c>
      <c r="I20" s="13">
        <v>157.15751787087288</v>
      </c>
      <c r="J20" s="14">
        <v>167.19088051400084</v>
      </c>
    </row>
    <row r="21" spans="1:10" x14ac:dyDescent="0.25">
      <c r="A21" s="10" t="s">
        <v>17</v>
      </c>
      <c r="B21" s="13">
        <v>980.11816761406044</v>
      </c>
      <c r="C21" s="13">
        <v>940.72125272683502</v>
      </c>
      <c r="D21" s="13">
        <v>971.08304874558848</v>
      </c>
      <c r="E21" s="13">
        <v>955.12129539246894</v>
      </c>
      <c r="F21" s="13">
        <v>1038.7499493238661</v>
      </c>
      <c r="G21" s="13">
        <v>1147.314881427124</v>
      </c>
      <c r="H21" s="13">
        <v>1125.2924206634063</v>
      </c>
      <c r="I21" s="13">
        <v>1041.0130053234116</v>
      </c>
      <c r="J21" s="14">
        <v>1056.6946662844362</v>
      </c>
    </row>
    <row r="22" spans="1:10" x14ac:dyDescent="0.25">
      <c r="A22" s="10" t="s">
        <v>15</v>
      </c>
      <c r="B22" s="13">
        <v>779.2006316078315</v>
      </c>
      <c r="C22" s="13">
        <v>777.88856092654692</v>
      </c>
      <c r="D22" s="13">
        <v>751.76779861549824</v>
      </c>
      <c r="E22" s="13">
        <v>741.5986299035186</v>
      </c>
      <c r="F22" s="13">
        <v>811.38434490055545</v>
      </c>
      <c r="G22" s="13">
        <v>909.89209533048711</v>
      </c>
      <c r="H22" s="13">
        <v>851.26346089803928</v>
      </c>
      <c r="I22" s="13">
        <v>800.30853253777377</v>
      </c>
      <c r="J22" s="14">
        <v>818.53444028500553</v>
      </c>
    </row>
    <row r="23" spans="1:10" x14ac:dyDescent="0.25">
      <c r="A23" s="10" t="s">
        <v>16</v>
      </c>
      <c r="B23" s="13">
        <v>200.91753600622883</v>
      </c>
      <c r="C23" s="13">
        <v>162.83269180028822</v>
      </c>
      <c r="D23" s="13">
        <v>219.31525013009025</v>
      </c>
      <c r="E23" s="13">
        <v>213.52266548895034</v>
      </c>
      <c r="F23" s="13">
        <v>227.36560442331063</v>
      </c>
      <c r="G23" s="13">
        <v>237.42278609663688</v>
      </c>
      <c r="H23" s="13">
        <v>274.02895976536701</v>
      </c>
      <c r="I23" s="13">
        <v>240.70447278563773</v>
      </c>
      <c r="J23" s="14">
        <v>238.16022599943051</v>
      </c>
    </row>
    <row r="24" spans="1:10" x14ac:dyDescent="0.25">
      <c r="A24" s="10"/>
      <c r="B24" s="13"/>
      <c r="C24" s="13"/>
      <c r="D24" s="13"/>
      <c r="E24" s="13"/>
      <c r="F24" s="13"/>
      <c r="G24" s="13"/>
      <c r="H24" s="13"/>
      <c r="I24" s="13"/>
      <c r="J24" s="14"/>
    </row>
    <row r="25" spans="1:10" s="43" customFormat="1" x14ac:dyDescent="0.25">
      <c r="A25" s="36" t="s">
        <v>18</v>
      </c>
      <c r="B25" s="44">
        <v>25.786036261723666</v>
      </c>
      <c r="C25" s="44">
        <v>19.55590540130197</v>
      </c>
      <c r="D25" s="44">
        <v>-13.401041507577702</v>
      </c>
      <c r="E25" s="44">
        <v>-18.308359291995203</v>
      </c>
      <c r="F25" s="44">
        <v>66.670762499253669</v>
      </c>
      <c r="G25" s="44">
        <v>-16.043546738160785</v>
      </c>
      <c r="H25" s="44">
        <v>36.195778887678898</v>
      </c>
      <c r="I25" s="44">
        <v>32.809063286586024</v>
      </c>
      <c r="J25" s="45">
        <v>35.446612570859315</v>
      </c>
    </row>
    <row r="26" spans="1:10" ht="15.75" thickBot="1" x14ac:dyDescent="0.3">
      <c r="A26" s="10"/>
      <c r="B26" s="13"/>
      <c r="C26" s="13"/>
      <c r="D26" s="13"/>
      <c r="E26" s="13"/>
      <c r="F26" s="13"/>
      <c r="G26" s="13"/>
      <c r="H26" s="13"/>
      <c r="I26" s="13"/>
      <c r="J26" s="14"/>
    </row>
    <row r="27" spans="1:10" s="2" customFormat="1" x14ac:dyDescent="0.25">
      <c r="A27" s="24" t="s">
        <v>40</v>
      </c>
      <c r="B27" s="25">
        <v>1855.6360319800237</v>
      </c>
      <c r="C27" s="25">
        <v>1927.0847289643134</v>
      </c>
      <c r="D27" s="25">
        <v>2080.940527137619</v>
      </c>
      <c r="E27" s="25">
        <v>2110.2043812761581</v>
      </c>
      <c r="F27" s="25">
        <v>2097.3395974544446</v>
      </c>
      <c r="G27" s="25">
        <v>2190.7101912835546</v>
      </c>
      <c r="H27" s="25">
        <v>2122.6100865732878</v>
      </c>
      <c r="I27" s="25">
        <v>1972.3569611791813</v>
      </c>
      <c r="J27" s="26">
        <v>1867.6319479548797</v>
      </c>
    </row>
    <row r="28" spans="1:10" x14ac:dyDescent="0.25">
      <c r="A28" s="15"/>
      <c r="B28" s="13"/>
      <c r="C28" s="13"/>
      <c r="D28" s="13"/>
      <c r="E28" s="13"/>
      <c r="F28" s="13"/>
      <c r="G28" s="13"/>
      <c r="H28" s="13"/>
      <c r="I28" s="13"/>
      <c r="J28" s="12"/>
    </row>
    <row r="29" spans="1:10" s="43" customFormat="1" x14ac:dyDescent="0.25">
      <c r="A29" s="36" t="s">
        <v>22</v>
      </c>
      <c r="B29" s="47">
        <f>B25/B27</f>
        <v>1.389606356921682E-2</v>
      </c>
      <c r="C29" s="47">
        <f t="shared" ref="C29:J29" si="0">C25/C27</f>
        <v>1.0147921940003145E-2</v>
      </c>
      <c r="D29" s="47">
        <f t="shared" si="0"/>
        <v>-6.4398964472142505E-3</v>
      </c>
      <c r="E29" s="47">
        <f t="shared" si="0"/>
        <v>-8.6761071365623454E-3</v>
      </c>
      <c r="F29" s="47">
        <f t="shared" si="0"/>
        <v>3.178825335685858E-2</v>
      </c>
      <c r="G29" s="47">
        <f t="shared" si="0"/>
        <v>-7.323445520998258E-3</v>
      </c>
      <c r="H29" s="47">
        <f t="shared" si="0"/>
        <v>1.7052486048491768E-2</v>
      </c>
      <c r="I29" s="47">
        <f t="shared" si="0"/>
        <v>1.663444494700949E-2</v>
      </c>
      <c r="J29" s="48">
        <f t="shared" si="0"/>
        <v>1.8979442180604458E-2</v>
      </c>
    </row>
    <row r="30" spans="1:10" x14ac:dyDescent="0.25">
      <c r="A30" s="15"/>
      <c r="B30" s="13"/>
      <c r="C30" s="13"/>
      <c r="D30" s="13"/>
      <c r="E30" s="13"/>
      <c r="F30" s="13"/>
      <c r="G30" s="13"/>
      <c r="H30" s="13"/>
      <c r="I30" s="13"/>
      <c r="J30" s="12"/>
    </row>
    <row r="31" spans="1:10" s="2" customFormat="1" ht="15.75" thickBot="1" x14ac:dyDescent="0.3">
      <c r="A31" s="18" t="s">
        <v>19</v>
      </c>
      <c r="B31" s="19">
        <v>1829.8499957182996</v>
      </c>
      <c r="C31" s="19">
        <v>1907.5288235630114</v>
      </c>
      <c r="D31" s="19">
        <v>2094.3415686451963</v>
      </c>
      <c r="E31" s="19">
        <v>2128.5127405681533</v>
      </c>
      <c r="F31" s="19">
        <v>2030.668834955191</v>
      </c>
      <c r="G31" s="19">
        <v>2206.753738021715</v>
      </c>
      <c r="H31" s="19">
        <v>2086.4143076856089</v>
      </c>
      <c r="I31" s="19">
        <v>1939.5478978925958</v>
      </c>
      <c r="J31" s="20">
        <v>1832.1853353840206</v>
      </c>
    </row>
    <row r="32" spans="1:10" x14ac:dyDescent="0.25">
      <c r="A32" s="21" t="s">
        <v>35</v>
      </c>
      <c r="B32" s="1"/>
      <c r="C32" s="1"/>
      <c r="D32" s="1"/>
      <c r="E32" s="1"/>
      <c r="F32" s="1"/>
      <c r="G32" s="1"/>
      <c r="H32" s="1"/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</sheetData>
  <pageMargins left="0.23622047244094499" right="0.23622047244094499" top="0.74803149606299202" bottom="0.74803149606299202" header="0.31496062992126" footer="0.31496062992126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T12" sqref="T12"/>
    </sheetView>
  </sheetViews>
  <sheetFormatPr defaultRowHeight="15" x14ac:dyDescent="0.25"/>
  <cols>
    <col min="1" max="1" width="40.7109375" bestFit="1" customWidth="1"/>
    <col min="11" max="11" width="9.140625" style="11"/>
  </cols>
  <sheetData>
    <row r="1" spans="1:11" x14ac:dyDescent="0.25">
      <c r="A1" s="4" t="s">
        <v>0</v>
      </c>
      <c r="B1" s="5">
        <v>2013</v>
      </c>
      <c r="C1" s="5">
        <v>2014</v>
      </c>
      <c r="D1" s="5">
        <v>2015</v>
      </c>
      <c r="E1" s="5">
        <v>2016</v>
      </c>
      <c r="F1" s="5">
        <v>2017</v>
      </c>
      <c r="G1" s="5">
        <v>2018</v>
      </c>
      <c r="H1" s="5">
        <v>2019</v>
      </c>
      <c r="I1" s="5">
        <v>2020</v>
      </c>
      <c r="J1" s="5">
        <v>2021</v>
      </c>
      <c r="K1" s="6">
        <v>2022</v>
      </c>
    </row>
    <row r="2" spans="1:11" ht="15.75" thickBot="1" x14ac:dyDescent="0.3">
      <c r="A2" s="7" t="s">
        <v>36</v>
      </c>
      <c r="B2" s="8"/>
      <c r="C2" s="8"/>
      <c r="D2" s="8"/>
      <c r="E2" s="8"/>
      <c r="F2" s="8"/>
      <c r="G2" s="8"/>
      <c r="H2" s="8"/>
      <c r="I2" s="8"/>
      <c r="J2" s="8"/>
      <c r="K2" s="23"/>
    </row>
    <row r="3" spans="1:1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s="2" customFormat="1" x14ac:dyDescent="0.25">
      <c r="A4" s="15" t="s">
        <v>2</v>
      </c>
      <c r="B4" s="49">
        <v>5.7253725153529444E-2</v>
      </c>
      <c r="C4" s="49">
        <v>-3.5542848977983987E-2</v>
      </c>
      <c r="D4" s="49">
        <v>3.8043610731145261E-2</v>
      </c>
      <c r="E4" s="49">
        <v>6.6083653022888544E-2</v>
      </c>
      <c r="F4" s="49">
        <v>4.1937342232161168E-3</v>
      </c>
      <c r="G4" s="49">
        <v>1.7842307172675431E-2</v>
      </c>
      <c r="H4" s="49">
        <v>7.691482124155824E-2</v>
      </c>
      <c r="I4" s="49">
        <v>4.6506337377445028E-2</v>
      </c>
      <c r="J4" s="49">
        <v>6.5427628195605658E-2</v>
      </c>
      <c r="K4" s="52">
        <v>6.8508777701997259E-2</v>
      </c>
    </row>
    <row r="5" spans="1:11" x14ac:dyDescent="0.25">
      <c r="A5" s="10" t="s">
        <v>3</v>
      </c>
      <c r="B5" s="28">
        <v>5.4231686426021275E-2</v>
      </c>
      <c r="C5" s="28">
        <v>-3.6420808549405992E-2</v>
      </c>
      <c r="D5" s="28">
        <v>5.1124305548684967E-2</v>
      </c>
      <c r="E5" s="28">
        <v>0.11139951864771525</v>
      </c>
      <c r="F5" s="28">
        <v>-1.5963911143902498E-2</v>
      </c>
      <c r="G5" s="28">
        <v>-4.4517502815272225E-3</v>
      </c>
      <c r="H5" s="28">
        <v>7.7846844174302321E-2</v>
      </c>
      <c r="I5" s="28">
        <v>5.1401150641750215E-2</v>
      </c>
      <c r="J5" s="28">
        <v>5.5060334689906787E-2</v>
      </c>
      <c r="K5" s="51">
        <v>2.7379995364886778E-2</v>
      </c>
    </row>
    <row r="6" spans="1:11" x14ac:dyDescent="0.25">
      <c r="A6" s="10" t="s">
        <v>4</v>
      </c>
      <c r="B6" s="28">
        <v>1.6647202159274954E-2</v>
      </c>
      <c r="C6" s="28">
        <v>4.5332829784700213E-2</v>
      </c>
      <c r="D6" s="28">
        <v>1.2333259391152485E-2</v>
      </c>
      <c r="E6" s="28">
        <v>-0.11567406760235932</v>
      </c>
      <c r="F6" s="28">
        <v>8.5482491041228625E-2</v>
      </c>
      <c r="G6" s="28">
        <v>9.204071097323685E-2</v>
      </c>
      <c r="H6" s="28">
        <v>7.4208864500031391E-2</v>
      </c>
      <c r="I6" s="28">
        <v>6.6907726778648868E-2</v>
      </c>
      <c r="J6" s="28">
        <v>0.12714654500059863</v>
      </c>
      <c r="K6" s="51">
        <v>0.22419570241719589</v>
      </c>
    </row>
    <row r="7" spans="1:11" x14ac:dyDescent="0.25">
      <c r="A7" s="10" t="s">
        <v>5</v>
      </c>
      <c r="B7" s="28">
        <v>0.19635019316730085</v>
      </c>
      <c r="C7" s="28">
        <v>-0.20379268796454209</v>
      </c>
      <c r="D7" s="28">
        <v>-4.718501197320657E-2</v>
      </c>
      <c r="E7" s="28">
        <v>1.3015936137338091E-2</v>
      </c>
      <c r="F7" s="28">
        <v>8.427344619967081E-2</v>
      </c>
      <c r="G7" s="28">
        <v>0.11771542420769476</v>
      </c>
      <c r="H7" s="28">
        <v>7.2878041568923191E-2</v>
      </c>
      <c r="I7" s="28">
        <v>-6.5291999651358568E-2</v>
      </c>
      <c r="J7" s="28">
        <v>2.0930413713832641E-2</v>
      </c>
      <c r="K7" s="51">
        <v>0.12793200878856958</v>
      </c>
    </row>
    <row r="8" spans="1:11" x14ac:dyDescent="0.25">
      <c r="A8" s="10"/>
      <c r="B8" s="28"/>
      <c r="C8" s="27"/>
      <c r="D8" s="27"/>
      <c r="E8" s="27"/>
      <c r="F8" s="27"/>
      <c r="G8" s="27"/>
      <c r="H8" s="27"/>
      <c r="I8" s="27"/>
      <c r="J8" s="27"/>
      <c r="K8" s="51"/>
    </row>
    <row r="9" spans="1:11" s="2" customFormat="1" x14ac:dyDescent="0.25">
      <c r="A9" s="15" t="s">
        <v>6</v>
      </c>
      <c r="B9" s="49">
        <v>-4.5586876616934058E-2</v>
      </c>
      <c r="C9" s="49">
        <v>8.0955719594946185E-2</v>
      </c>
      <c r="D9" s="49">
        <v>3.3326564422442528E-2</v>
      </c>
      <c r="E9" s="49">
        <v>5.9055021257830465E-2</v>
      </c>
      <c r="F9" s="49">
        <v>-1.1167743975101119E-2</v>
      </c>
      <c r="G9" s="49">
        <v>-4.855518842004658E-2</v>
      </c>
      <c r="H9" s="49">
        <v>0.19966534793975321</v>
      </c>
      <c r="I9" s="49">
        <v>-0.18238742793884744</v>
      </c>
      <c r="J9" s="49">
        <v>3.0157784572233615E-2</v>
      </c>
      <c r="K9" s="52">
        <v>0.23229364579239364</v>
      </c>
    </row>
    <row r="10" spans="1:11" x14ac:dyDescent="0.25">
      <c r="A10" s="10" t="s">
        <v>7</v>
      </c>
      <c r="B10" s="28">
        <v>-6.2496864637285321E-2</v>
      </c>
      <c r="C10" s="28">
        <v>9.2609764488859048E-2</v>
      </c>
      <c r="D10" s="28">
        <v>5.7302236358796499E-2</v>
      </c>
      <c r="E10" s="28">
        <v>4.6608463015708201E-2</v>
      </c>
      <c r="F10" s="28">
        <v>-1.3348638966561355E-2</v>
      </c>
      <c r="G10" s="28">
        <v>-4.9424232268905355E-2</v>
      </c>
      <c r="H10" s="28">
        <v>0.18996498046308119</v>
      </c>
      <c r="I10" s="28">
        <v>-0.18903340727717566</v>
      </c>
      <c r="J10" s="28">
        <v>2.9401530296796707E-2</v>
      </c>
      <c r="K10" s="51">
        <v>0.16241917562077868</v>
      </c>
    </row>
    <row r="11" spans="1:11" x14ac:dyDescent="0.25">
      <c r="A11" s="10" t="s">
        <v>8</v>
      </c>
      <c r="B11" s="27">
        <v>-0.1009930083103725</v>
      </c>
      <c r="C11" s="27">
        <v>0.10702719857316856</v>
      </c>
      <c r="D11" s="27">
        <v>7.7096723123460054E-2</v>
      </c>
      <c r="E11" s="27">
        <v>-5.7120388440905501E-2</v>
      </c>
      <c r="F11" s="27">
        <v>-8.5258175574821626E-3</v>
      </c>
      <c r="G11" s="27">
        <v>-4.3599822087595497E-2</v>
      </c>
      <c r="H11" s="27">
        <v>0.11314498571966181</v>
      </c>
      <c r="I11" s="27">
        <v>-0.14640409219596662</v>
      </c>
      <c r="J11" s="27">
        <v>8.981186982617384E-2</v>
      </c>
      <c r="K11" s="51">
        <v>0.16240267222899551</v>
      </c>
    </row>
    <row r="12" spans="1:11" x14ac:dyDescent="0.25">
      <c r="A12" s="10" t="s">
        <v>9</v>
      </c>
      <c r="B12" s="27">
        <v>-1.2434943505796325E-2</v>
      </c>
      <c r="C12" s="27">
        <v>7.547434561630828E-2</v>
      </c>
      <c r="D12" s="27">
        <v>3.3007636597804701E-2</v>
      </c>
      <c r="E12" s="27">
        <v>0.17912321385878727</v>
      </c>
      <c r="F12" s="27">
        <v>-1.8408537542994541E-2</v>
      </c>
      <c r="G12" s="27">
        <v>-5.5656291631869692E-2</v>
      </c>
      <c r="H12" s="27">
        <v>0.27056056847991772</v>
      </c>
      <c r="I12" s="27">
        <v>-0.22851613863024811</v>
      </c>
      <c r="J12" s="27">
        <v>-3.1827391359181556E-2</v>
      </c>
      <c r="K12" s="51">
        <v>0.16265816725157922</v>
      </c>
    </row>
    <row r="13" spans="1:11" x14ac:dyDescent="0.25">
      <c r="A13" s="10" t="s">
        <v>10</v>
      </c>
      <c r="B13" s="27">
        <v>0.11304421996298375</v>
      </c>
      <c r="C13" s="27">
        <v>7.4401833238699533E-2</v>
      </c>
      <c r="D13" s="27">
        <v>7.1902226179558992E-2</v>
      </c>
      <c r="E13" s="27">
        <v>8.3924638059547085E-2</v>
      </c>
      <c r="F13" s="27">
        <v>5.7148526638947317E-2</v>
      </c>
      <c r="G13" s="27">
        <v>6.0465550731507944E-2</v>
      </c>
      <c r="H13" s="27">
        <v>6.822720905612667E-2</v>
      </c>
      <c r="I13" s="27">
        <v>4.06154733194517E-2</v>
      </c>
      <c r="J13" s="27">
        <v>2.9162660561554032E-2</v>
      </c>
      <c r="K13" s="51">
        <v>8.0736202213768538E-2</v>
      </c>
    </row>
    <row r="14" spans="1:11" x14ac:dyDescent="0.25">
      <c r="A14" s="10" t="s">
        <v>11</v>
      </c>
      <c r="B14" s="28">
        <v>0.53359119380372633</v>
      </c>
      <c r="C14" s="28">
        <v>-0.16431654028734166</v>
      </c>
      <c r="D14" s="28">
        <v>-0.62700492312121936</v>
      </c>
      <c r="E14" s="28">
        <v>0.97144057940035711</v>
      </c>
      <c r="F14" s="28">
        <v>0.10031571806507422</v>
      </c>
      <c r="G14" s="28">
        <v>-9.4259622378861652E-3</v>
      </c>
      <c r="H14" s="28">
        <v>0.55480138469284146</v>
      </c>
      <c r="I14" s="28">
        <v>2.2626546604429532E-3</v>
      </c>
      <c r="J14" s="28">
        <v>4.23919554969443E-2</v>
      </c>
      <c r="K14" s="51">
        <v>1.7464416414522739</v>
      </c>
    </row>
    <row r="15" spans="1:11" x14ac:dyDescent="0.25">
      <c r="A15" s="10" t="s">
        <v>12</v>
      </c>
      <c r="B15" s="28">
        <v>-1.030497146184417E-3</v>
      </c>
      <c r="C15" s="28">
        <v>0.19481966357100089</v>
      </c>
      <c r="D15" s="28">
        <v>0.29516471666654476</v>
      </c>
      <c r="E15" s="28">
        <v>1.2994207997756844</v>
      </c>
      <c r="F15" s="28">
        <v>-0.43195740898028989</v>
      </c>
      <c r="G15" s="28">
        <v>-0.31310219652168236</v>
      </c>
      <c r="H15" s="28">
        <v>-0.39570066254951086</v>
      </c>
      <c r="I15" s="28">
        <v>-0.76534650233694845</v>
      </c>
      <c r="J15" s="28">
        <v>2.6588355807536783</v>
      </c>
      <c r="K15" s="51">
        <v>0.61127926303443658</v>
      </c>
    </row>
    <row r="16" spans="1:11" x14ac:dyDescent="0.25">
      <c r="A16" s="10"/>
      <c r="B16" s="50"/>
      <c r="C16" s="50"/>
      <c r="D16" s="50"/>
      <c r="E16" s="50"/>
      <c r="F16" s="50"/>
      <c r="G16" s="50"/>
      <c r="H16" s="50"/>
      <c r="I16" s="50"/>
      <c r="J16" s="50"/>
      <c r="K16" s="51"/>
    </row>
    <row r="17" spans="1:11" s="2" customFormat="1" x14ac:dyDescent="0.25">
      <c r="A17" s="15" t="s">
        <v>13</v>
      </c>
      <c r="B17" s="49">
        <v>-1.2918596355099843E-2</v>
      </c>
      <c r="C17" s="49">
        <v>3.9109163984392126E-2</v>
      </c>
      <c r="D17" s="49">
        <v>-0.19250257496962564</v>
      </c>
      <c r="E17" s="49">
        <v>9.1804320681194929E-2</v>
      </c>
      <c r="F17" s="49">
        <v>-0.14009830636115039</v>
      </c>
      <c r="G17" s="49">
        <v>-6.798093291648466E-2</v>
      </c>
      <c r="H17" s="49">
        <v>8.9431221844827435E-2</v>
      </c>
      <c r="I17" s="49">
        <v>1.019037699130775</v>
      </c>
      <c r="J17" s="49">
        <v>0.23430670139383447</v>
      </c>
      <c r="K17" s="52">
        <v>7.9430460487385002E-2</v>
      </c>
    </row>
    <row r="18" spans="1:11" x14ac:dyDescent="0.25">
      <c r="A18" s="10" t="s">
        <v>14</v>
      </c>
      <c r="B18" s="28">
        <v>0.10969128612670653</v>
      </c>
      <c r="C18" s="28">
        <v>-9.6662188343870081E-3</v>
      </c>
      <c r="D18" s="28">
        <v>0.12926359215264416</v>
      </c>
      <c r="E18" s="28">
        <v>6.7498291304570524E-2</v>
      </c>
      <c r="F18" s="28">
        <v>0.12061840441029514</v>
      </c>
      <c r="G18" s="28">
        <v>8.9454907028352793E-2</v>
      </c>
      <c r="H18" s="28">
        <v>0.14700426185383164</v>
      </c>
      <c r="I18" s="28">
        <v>-0.65040451665917576</v>
      </c>
      <c r="J18" s="28">
        <v>-0.19628872000190167</v>
      </c>
      <c r="K18" s="51">
        <v>0.85936261569369576</v>
      </c>
    </row>
    <row r="19" spans="1:11" x14ac:dyDescent="0.25">
      <c r="A19" s="10" t="s">
        <v>15</v>
      </c>
      <c r="B19" s="27">
        <v>-0.22540311077968045</v>
      </c>
      <c r="C19" s="27">
        <v>0.15718981585737946</v>
      </c>
      <c r="D19" s="27">
        <v>0.35911531260850493</v>
      </c>
      <c r="E19" s="27">
        <v>6.5141878359751715E-2</v>
      </c>
      <c r="F19" s="27">
        <v>2.6727854196072487E-2</v>
      </c>
      <c r="G19" s="27">
        <v>0.149499183961185</v>
      </c>
      <c r="H19" s="27">
        <v>0.22353195575406093</v>
      </c>
      <c r="I19" s="27">
        <v>-0.23849207035883546</v>
      </c>
      <c r="J19" s="27">
        <v>-0.27367717728030161</v>
      </c>
      <c r="K19" s="51">
        <v>0.48586713983307872</v>
      </c>
    </row>
    <row r="20" spans="1:11" x14ac:dyDescent="0.25">
      <c r="A20" s="10" t="s">
        <v>16</v>
      </c>
      <c r="B20" s="27">
        <v>0.16840784759369298</v>
      </c>
      <c r="C20" s="27">
        <v>-2.9049024894100328E-2</v>
      </c>
      <c r="D20" s="27">
        <v>9.744142216205387E-2</v>
      </c>
      <c r="E20" s="27">
        <v>6.7902316444725663E-2</v>
      </c>
      <c r="F20" s="27">
        <v>0.13667504940947905</v>
      </c>
      <c r="G20" s="27">
        <v>8.0179701159309724E-2</v>
      </c>
      <c r="H20" s="27">
        <v>0.13442418713732085</v>
      </c>
      <c r="I20" s="27">
        <v>-0.72343586987429342</v>
      </c>
      <c r="J20" s="27">
        <v>-0.15850895952914523</v>
      </c>
      <c r="K20" s="51">
        <v>1.0167422569889215</v>
      </c>
    </row>
    <row r="21" spans="1:11" x14ac:dyDescent="0.25">
      <c r="A21" s="10" t="s">
        <v>17</v>
      </c>
      <c r="B21" s="28">
        <v>5.1602755472552886E-2</v>
      </c>
      <c r="C21" s="28">
        <v>1.2024145965516375E-2</v>
      </c>
      <c r="D21" s="28">
        <v>-1.7655030162699314E-2</v>
      </c>
      <c r="E21" s="28">
        <v>7.6621079857013719E-2</v>
      </c>
      <c r="F21" s="28">
        <v>2.1383515330263281E-2</v>
      </c>
      <c r="G21" s="28">
        <v>3.900514920675513E-2</v>
      </c>
      <c r="H21" s="28">
        <v>0.13045488142130179</v>
      </c>
      <c r="I21" s="28">
        <v>-0.18793772481186855</v>
      </c>
      <c r="J21" s="28">
        <v>0.10028568080665945</v>
      </c>
      <c r="K21" s="51">
        <v>0.25674932506505788</v>
      </c>
    </row>
    <row r="22" spans="1:11" x14ac:dyDescent="0.25">
      <c r="A22" s="10" t="s">
        <v>15</v>
      </c>
      <c r="B22" s="27">
        <v>6.4736632522067294E-2</v>
      </c>
      <c r="C22" s="27">
        <v>5.7092947595064558E-2</v>
      </c>
      <c r="D22" s="27">
        <v>-4.0807877109759416E-2</v>
      </c>
      <c r="E22" s="27">
        <v>5.0112471772175482E-2</v>
      </c>
      <c r="F22" s="27">
        <v>2.2446459836169996E-2</v>
      </c>
      <c r="G22" s="27">
        <v>5.1328182987310678E-2</v>
      </c>
      <c r="H22" s="27">
        <v>9.7764626383712638E-2</v>
      </c>
      <c r="I22" s="27">
        <v>-0.1965260669995692</v>
      </c>
      <c r="J22" s="27">
        <v>0.13580087918929973</v>
      </c>
      <c r="K22" s="51">
        <v>0.26178704832741029</v>
      </c>
    </row>
    <row r="23" spans="1:11" x14ac:dyDescent="0.25">
      <c r="A23" s="10" t="s">
        <v>16</v>
      </c>
      <c r="B23" s="27">
        <v>6.1955852866470984E-3</v>
      </c>
      <c r="C23" s="27">
        <v>-0.15285559253346948</v>
      </c>
      <c r="D23" s="27">
        <v>8.803923111503198E-2</v>
      </c>
      <c r="E23" s="27">
        <v>0.18330402092306652</v>
      </c>
      <c r="F23" s="27">
        <v>1.7587236323980626E-2</v>
      </c>
      <c r="G23" s="27">
        <v>-5.2164144850245231E-3</v>
      </c>
      <c r="H23" s="27">
        <v>0.25443283438340991</v>
      </c>
      <c r="I23" s="27">
        <v>-0.15943428253909397</v>
      </c>
      <c r="J23" s="27">
        <v>-1.2382773151443316E-2</v>
      </c>
      <c r="K23" s="51">
        <v>0.23836972992808159</v>
      </c>
    </row>
    <row r="24" spans="1:11" ht="15.75" thickBot="1" x14ac:dyDescent="0.3">
      <c r="A24" s="10"/>
      <c r="B24" s="27"/>
      <c r="C24" s="27"/>
      <c r="D24" s="27"/>
      <c r="E24" s="27"/>
      <c r="F24" s="27"/>
      <c r="G24" s="27"/>
      <c r="H24" s="27"/>
      <c r="I24" s="27"/>
      <c r="J24" s="27"/>
      <c r="K24" s="51"/>
    </row>
    <row r="25" spans="1:11" s="2" customFormat="1" x14ac:dyDescent="0.25">
      <c r="A25" s="24" t="s">
        <v>42</v>
      </c>
      <c r="B25" s="59">
        <v>3.0722520589767877E-2</v>
      </c>
      <c r="C25" s="59">
        <v>3.3958743312683337E-2</v>
      </c>
      <c r="D25" s="59">
        <v>0.10835633784897536</v>
      </c>
      <c r="E25" s="59">
        <v>5.5729530700931118E-2</v>
      </c>
      <c r="F25" s="59">
        <v>9.0462478535275892E-3</v>
      </c>
      <c r="G25" s="59">
        <v>2.7092829298886567E-2</v>
      </c>
      <c r="H25" s="59">
        <v>4.4958892359686198E-2</v>
      </c>
      <c r="I25" s="59">
        <v>-8.5872439493325237E-2</v>
      </c>
      <c r="J25" s="59">
        <v>-8.2567062321390328E-3</v>
      </c>
      <c r="K25" s="60">
        <v>5.192291411355332E-2</v>
      </c>
    </row>
    <row r="26" spans="1:11" ht="15.75" thickBot="1" x14ac:dyDescent="0.3">
      <c r="A26" s="18" t="s">
        <v>19</v>
      </c>
      <c r="B26" s="61">
        <v>3.6008325516327933E-2</v>
      </c>
      <c r="C26" s="61">
        <v>-1.2882696519208481E-2</v>
      </c>
      <c r="D26" s="61">
        <v>9.0001202603557484E-2</v>
      </c>
      <c r="E26" s="61">
        <v>5.919209087385191E-2</v>
      </c>
      <c r="F26" s="61">
        <v>2.4494182000935449E-2</v>
      </c>
      <c r="G26" s="61">
        <v>8.2838083957308406E-3</v>
      </c>
      <c r="H26" s="61">
        <v>0.1142124019729267</v>
      </c>
      <c r="I26" s="61">
        <v>-0.16305641684655969</v>
      </c>
      <c r="J26" s="61">
        <v>-1.3324907935515773E-3</v>
      </c>
      <c r="K26" s="58">
        <v>0.1206110746490745</v>
      </c>
    </row>
    <row r="27" spans="1:11" x14ac:dyDescent="0.25">
      <c r="A27" s="2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3"/>
    </row>
  </sheetData>
  <pageMargins left="0.23622047244094499" right="0.23622047244094499" top="0.74803149606299202" bottom="0.74803149606299202" header="0.31496062992126" footer="0.31496062992126"/>
  <pageSetup paperSize="9" scale="10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N23" sqref="N23"/>
    </sheetView>
  </sheetViews>
  <sheetFormatPr defaultRowHeight="15" x14ac:dyDescent="0.25"/>
  <cols>
    <col min="1" max="1" width="41.42578125" bestFit="1" customWidth="1"/>
    <col min="11" max="11" width="9.140625" style="11"/>
  </cols>
  <sheetData>
    <row r="1" spans="1:11" x14ac:dyDescent="0.25">
      <c r="A1" s="4" t="s">
        <v>0</v>
      </c>
      <c r="B1" s="5">
        <v>2013</v>
      </c>
      <c r="C1" s="5">
        <v>2014</v>
      </c>
      <c r="D1" s="5">
        <v>2015</v>
      </c>
      <c r="E1" s="5">
        <v>2016</v>
      </c>
      <c r="F1" s="5">
        <v>2017</v>
      </c>
      <c r="G1" s="5">
        <v>2018</v>
      </c>
      <c r="H1" s="5">
        <v>2019</v>
      </c>
      <c r="I1" s="5">
        <v>2020</v>
      </c>
      <c r="J1" s="5">
        <v>2021</v>
      </c>
      <c r="K1" s="29">
        <v>2022</v>
      </c>
    </row>
    <row r="2" spans="1:11" ht="15.75" thickBot="1" x14ac:dyDescent="0.3">
      <c r="A2" s="7" t="s">
        <v>38</v>
      </c>
      <c r="B2" s="8"/>
      <c r="C2" s="8"/>
      <c r="D2" s="8"/>
      <c r="E2" s="8"/>
      <c r="F2" s="8"/>
      <c r="G2" s="8"/>
      <c r="H2" s="8"/>
      <c r="I2" s="8"/>
      <c r="J2" s="8"/>
      <c r="K2" s="23"/>
    </row>
    <row r="3" spans="1:1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s="2" customFormat="1" x14ac:dyDescent="0.25">
      <c r="A4" s="15" t="s">
        <v>2</v>
      </c>
      <c r="B4" s="49">
        <v>5.6913088775465637E-2</v>
      </c>
      <c r="C4" s="49">
        <v>-4.1567099080007441E-2</v>
      </c>
      <c r="D4" s="49">
        <v>1.2812367043715023E-2</v>
      </c>
      <c r="E4" s="49">
        <v>3.5065390923264328E-2</v>
      </c>
      <c r="F4" s="49">
        <v>2.2827344392027937E-2</v>
      </c>
      <c r="G4" s="49">
        <v>4.8217533547174618E-3</v>
      </c>
      <c r="H4" s="49">
        <v>5.5329941167739038E-2</v>
      </c>
      <c r="I4" s="49">
        <v>5.1025337571493301E-2</v>
      </c>
      <c r="J4" s="49">
        <v>4.3443629047261512E-2</v>
      </c>
      <c r="K4" s="52">
        <v>-3.3290366674289307E-2</v>
      </c>
    </row>
    <row r="5" spans="1:11" x14ac:dyDescent="0.25">
      <c r="A5" s="10" t="s">
        <v>3</v>
      </c>
      <c r="B5" s="53">
        <v>5.1269485370053047E-2</v>
      </c>
      <c r="C5" s="53">
        <v>-3.434514155197832E-2</v>
      </c>
      <c r="D5" s="53">
        <v>3.2096758465534725E-2</v>
      </c>
      <c r="E5" s="53">
        <v>7.734917414607545E-2</v>
      </c>
      <c r="F5" s="53">
        <v>6.2073357030565379E-3</v>
      </c>
      <c r="G5" s="53">
        <v>-3.6667046647132384E-2</v>
      </c>
      <c r="H5" s="53">
        <v>5.6238351870685932E-2</v>
      </c>
      <c r="I5" s="53">
        <v>6.8946713433028384E-2</v>
      </c>
      <c r="J5" s="53">
        <v>5.3229312914238269E-2</v>
      </c>
      <c r="K5" s="54">
        <v>-6.5134640620721385E-2</v>
      </c>
    </row>
    <row r="6" spans="1:11" x14ac:dyDescent="0.25">
      <c r="A6" s="10" t="s">
        <v>4</v>
      </c>
      <c r="B6" s="53">
        <v>3.4023311676735668E-2</v>
      </c>
      <c r="C6" s="53">
        <v>-2.3832033676340902E-4</v>
      </c>
      <c r="D6" s="53">
        <v>-4.6193629420800963E-2</v>
      </c>
      <c r="E6" s="53">
        <v>-0.1463395896698847</v>
      </c>
      <c r="F6" s="53">
        <v>8.3362261805459692E-2</v>
      </c>
      <c r="G6" s="53">
        <v>0.20939041554674254</v>
      </c>
      <c r="H6" s="53">
        <v>5.5033074433672446E-2</v>
      </c>
      <c r="I6" s="53">
        <v>4.8923514571295179E-3</v>
      </c>
      <c r="J6" s="53">
        <v>2.8548400692642861E-3</v>
      </c>
      <c r="K6" s="54">
        <v>0.10516255678314712</v>
      </c>
    </row>
    <row r="7" spans="1:11" x14ac:dyDescent="0.25">
      <c r="A7" s="10" t="s">
        <v>5</v>
      </c>
      <c r="B7" s="53">
        <v>0.17753089337380379</v>
      </c>
      <c r="C7" s="53">
        <v>-0.20465379255563265</v>
      </c>
      <c r="D7" s="53">
        <v>-6.0156640204380274E-2</v>
      </c>
      <c r="E7" s="53">
        <v>-2.4983013700500156E-2</v>
      </c>
      <c r="F7" s="53">
        <v>0.12092969773212103</v>
      </c>
      <c r="G7" s="53">
        <v>7.2877494772817242E-2</v>
      </c>
      <c r="H7" s="53">
        <v>4.5277499016127098E-2</v>
      </c>
      <c r="I7" s="53">
        <v>-4.1083097564482585E-2</v>
      </c>
      <c r="J7" s="53">
        <v>2.6246941049015371E-2</v>
      </c>
      <c r="K7" s="54">
        <v>2.487038577597489E-2</v>
      </c>
    </row>
    <row r="8" spans="1:11" x14ac:dyDescent="0.25">
      <c r="A8" s="10"/>
      <c r="B8" s="53"/>
      <c r="C8" s="53"/>
      <c r="D8" s="53"/>
      <c r="E8" s="53"/>
      <c r="F8" s="53"/>
      <c r="G8" s="53"/>
      <c r="H8" s="53"/>
      <c r="I8" s="53"/>
      <c r="J8" s="53"/>
      <c r="K8" s="54"/>
    </row>
    <row r="9" spans="1:11" s="2" customFormat="1" x14ac:dyDescent="0.25">
      <c r="A9" s="15" t="s">
        <v>6</v>
      </c>
      <c r="B9" s="49">
        <v>-5.0832743297110738E-2</v>
      </c>
      <c r="C9" s="49">
        <v>4.3597402036085642E-2</v>
      </c>
      <c r="D9" s="49">
        <v>3.8327412085482404E-2</v>
      </c>
      <c r="E9" s="49">
        <v>0.10811335472351113</v>
      </c>
      <c r="F9" s="49">
        <v>-2.512106288556426E-2</v>
      </c>
      <c r="G9" s="49">
        <v>-3.1435879441985337E-2</v>
      </c>
      <c r="H9" s="49">
        <v>0.17384834551858352</v>
      </c>
      <c r="I9" s="49">
        <v>-0.20750966572716634</v>
      </c>
      <c r="J9" s="49">
        <v>3.933271453680609E-3</v>
      </c>
      <c r="K9" s="52">
        <v>0.11310659958462166</v>
      </c>
    </row>
    <row r="10" spans="1:11" x14ac:dyDescent="0.25">
      <c r="A10" s="10" t="s">
        <v>7</v>
      </c>
      <c r="B10" s="53">
        <v>-5.0180251544112653E-2</v>
      </c>
      <c r="C10" s="53">
        <v>8.747704963300329E-2</v>
      </c>
      <c r="D10" s="53">
        <v>8.4131252790062172E-2</v>
      </c>
      <c r="E10" s="53">
        <v>6.5606032356811061E-2</v>
      </c>
      <c r="F10" s="53">
        <v>-4.2151184936654151E-2</v>
      </c>
      <c r="G10" s="53">
        <v>-6.3121421709311232E-2</v>
      </c>
      <c r="H10" s="53">
        <v>0.20061955219374861</v>
      </c>
      <c r="I10" s="53">
        <v>-0.20259563965612515</v>
      </c>
      <c r="J10" s="53">
        <v>-1.933038296704781E-2</v>
      </c>
      <c r="K10" s="54">
        <v>4.0426989457429174E-2</v>
      </c>
    </row>
    <row r="11" spans="1:11" x14ac:dyDescent="0.25">
      <c r="A11" s="10" t="s">
        <v>8</v>
      </c>
      <c r="B11" s="53">
        <v>-8.654660994941421E-2</v>
      </c>
      <c r="C11" s="53">
        <v>8.636493883656482E-2</v>
      </c>
      <c r="D11" s="53">
        <v>0.1019997757141593</v>
      </c>
      <c r="E11" s="53">
        <v>-7.1126922646200463E-2</v>
      </c>
      <c r="F11" s="53">
        <v>-3.3104772865281462E-2</v>
      </c>
      <c r="G11" s="53">
        <v>-1.8934379753115627E-2</v>
      </c>
      <c r="H11" s="53">
        <v>0.11329808788529183</v>
      </c>
      <c r="I11" s="53">
        <v>-0.16532740508621291</v>
      </c>
      <c r="J11" s="53">
        <v>2.5669145016897765E-3</v>
      </c>
      <c r="K11" s="54">
        <v>-2.8120788580588973E-3</v>
      </c>
    </row>
    <row r="12" spans="1:11" x14ac:dyDescent="0.25">
      <c r="A12" s="10" t="s">
        <v>9</v>
      </c>
      <c r="B12" s="53">
        <v>-3.1070004764379711E-3</v>
      </c>
      <c r="C12" s="53">
        <v>8.8859469674146929E-2</v>
      </c>
      <c r="D12" s="53">
        <v>6.2893055806483744E-2</v>
      </c>
      <c r="E12" s="53">
        <v>0.23408974740649358</v>
      </c>
      <c r="F12" s="53">
        <v>-5.0620991944136828E-2</v>
      </c>
      <c r="G12" s="53">
        <v>-0.10495701296005711</v>
      </c>
      <c r="H12" s="53">
        <v>0.29128725566855818</v>
      </c>
      <c r="I12" s="53">
        <v>-0.23626062712390161</v>
      </c>
      <c r="J12" s="53">
        <v>-4.0832712430484808E-2</v>
      </c>
      <c r="K12" s="54">
        <v>8.445319907397808E-2</v>
      </c>
    </row>
    <row r="13" spans="1:11" x14ac:dyDescent="0.25">
      <c r="A13" s="10" t="s">
        <v>10</v>
      </c>
      <c r="B13" s="53">
        <v>5.5897954257825067E-2</v>
      </c>
      <c r="C13" s="53">
        <v>5.7618232465385111E-2</v>
      </c>
      <c r="D13" s="53">
        <v>8.7347459629018687E-2</v>
      </c>
      <c r="E13" s="53">
        <v>4.7948062392036084E-2</v>
      </c>
      <c r="F13" s="53">
        <v>7.5328780808547879E-3</v>
      </c>
      <c r="G13" s="53">
        <v>-1.9512901323881504E-3</v>
      </c>
      <c r="H13" s="53">
        <v>5.7394426483031058E-2</v>
      </c>
      <c r="I13" s="53">
        <v>5.2427788256738994E-2</v>
      </c>
      <c r="J13" s="53">
        <v>4.6919413787075648E-2</v>
      </c>
      <c r="K13" s="54">
        <v>6.3562623854621192E-2</v>
      </c>
    </row>
    <row r="14" spans="1:11" x14ac:dyDescent="0.25">
      <c r="A14" s="10" t="s">
        <v>11</v>
      </c>
      <c r="B14" s="53">
        <v>-6.4634111261483884E-2</v>
      </c>
      <c r="C14" s="53">
        <v>-0.87728408333197694</v>
      </c>
      <c r="D14" s="53">
        <v>-8.4950698903602149</v>
      </c>
      <c r="E14" s="53">
        <v>-1.0153963822039631</v>
      </c>
      <c r="F14" s="53">
        <v>32.611693253058291</v>
      </c>
      <c r="G14" s="53">
        <v>1.6591512472862866</v>
      </c>
      <c r="H14" s="53">
        <v>-0.32054214616126764</v>
      </c>
      <c r="I14" s="53">
        <v>-0.36504042474721576</v>
      </c>
      <c r="J14" s="53">
        <v>0.95987901790332786</v>
      </c>
      <c r="K14" s="54">
        <v>1.617738732334967</v>
      </c>
    </row>
    <row r="15" spans="1:11" x14ac:dyDescent="0.25">
      <c r="A15" s="10" t="s">
        <v>12</v>
      </c>
      <c r="B15" s="53">
        <v>-1.0960615439094101E-2</v>
      </c>
      <c r="C15" s="53">
        <v>0.17668295550218693</v>
      </c>
      <c r="D15" s="53">
        <v>0.34274088961860527</v>
      </c>
      <c r="E15" s="53">
        <v>1.32679768080158</v>
      </c>
      <c r="F15" s="53">
        <v>-0.44759882751171043</v>
      </c>
      <c r="G15" s="53">
        <v>-0.33797868696148725</v>
      </c>
      <c r="H15" s="53">
        <v>-0.4029482909074581</v>
      </c>
      <c r="I15" s="53">
        <v>-0.76259625338069148</v>
      </c>
      <c r="J15" s="53">
        <v>2.5504743319035588</v>
      </c>
      <c r="K15" s="54">
        <v>0.47688045662070966</v>
      </c>
    </row>
    <row r="16" spans="1:11" x14ac:dyDescent="0.25">
      <c r="A16" s="10"/>
      <c r="B16" s="53"/>
      <c r="C16" s="53"/>
      <c r="D16" s="53"/>
      <c r="E16" s="53"/>
      <c r="F16" s="53"/>
      <c r="G16" s="53"/>
      <c r="H16" s="53"/>
      <c r="I16" s="53"/>
      <c r="J16" s="53"/>
      <c r="K16" s="54"/>
    </row>
    <row r="17" spans="1:11" s="2" customFormat="1" x14ac:dyDescent="0.25">
      <c r="A17" s="15" t="s">
        <v>13</v>
      </c>
      <c r="B17" s="49">
        <v>-1.4152006149002805E-2</v>
      </c>
      <c r="C17" s="49">
        <v>0.1137921443870582</v>
      </c>
      <c r="D17" s="49">
        <v>-0.19159564849570443</v>
      </c>
      <c r="E17" s="49">
        <v>-6.9352243016985726E-3</v>
      </c>
      <c r="F17" s="49">
        <v>4.825888694433611E-2</v>
      </c>
      <c r="G17" s="49">
        <v>9.5543144732546548E-2</v>
      </c>
      <c r="H17" s="49">
        <v>7.0854587552237502E-2</v>
      </c>
      <c r="I17" s="49">
        <v>0.4545200295418419</v>
      </c>
      <c r="J17" s="49">
        <v>0.2178410700837381</v>
      </c>
      <c r="K17" s="52">
        <v>-6.0292964315686537E-2</v>
      </c>
    </row>
    <row r="18" spans="1:11" x14ac:dyDescent="0.25">
      <c r="A18" s="10" t="s">
        <v>14</v>
      </c>
      <c r="B18" s="53">
        <v>0.11852274916365224</v>
      </c>
      <c r="C18" s="53">
        <v>-6.0346893215683317E-2</v>
      </c>
      <c r="D18" s="53">
        <v>7.223252176420103E-2</v>
      </c>
      <c r="E18" s="53">
        <v>0.10347136643591703</v>
      </c>
      <c r="F18" s="53">
        <v>3.9251719629647575E-2</v>
      </c>
      <c r="G18" s="53">
        <v>5.5701966968344285E-2</v>
      </c>
      <c r="H18" s="53">
        <v>0.15371818986664576</v>
      </c>
      <c r="I18" s="53">
        <v>-0.61106002416569627</v>
      </c>
      <c r="J18" s="53">
        <v>-0.18993610525398652</v>
      </c>
      <c r="K18" s="54">
        <v>0.7701069886740175</v>
      </c>
    </row>
    <row r="19" spans="1:11" x14ac:dyDescent="0.25">
      <c r="A19" s="10" t="s">
        <v>15</v>
      </c>
      <c r="B19" s="53">
        <v>-0.18297879708510811</v>
      </c>
      <c r="C19" s="53">
        <v>9.4935783668921525E-2</v>
      </c>
      <c r="D19" s="53">
        <v>0.38124709640582832</v>
      </c>
      <c r="E19" s="53">
        <v>2.9492230808436881E-2</v>
      </c>
      <c r="F19" s="53">
        <v>1.6213604989541164E-2</v>
      </c>
      <c r="G19" s="53">
        <v>0.31389195823399318</v>
      </c>
      <c r="H19" s="53">
        <v>0.20290340281120089</v>
      </c>
      <c r="I19" s="53">
        <v>-0.24532802985714985</v>
      </c>
      <c r="J19" s="53">
        <v>-0.32769562132891794</v>
      </c>
      <c r="K19" s="54">
        <v>0.26864104863745997</v>
      </c>
    </row>
    <row r="20" spans="1:11" x14ac:dyDescent="0.25">
      <c r="A20" s="10" t="s">
        <v>16</v>
      </c>
      <c r="B20" s="53">
        <v>0.16861883929884236</v>
      </c>
      <c r="C20" s="53">
        <v>-7.8385281914345128E-2</v>
      </c>
      <c r="D20" s="53">
        <v>2.9585084138088247E-2</v>
      </c>
      <c r="E20" s="53">
        <v>0.11716858443656308</v>
      </c>
      <c r="F20" s="53">
        <v>4.3182460453162319E-2</v>
      </c>
      <c r="G20" s="53">
        <v>1.2788697328142362E-2</v>
      </c>
      <c r="H20" s="53">
        <v>0.14311277731820415</v>
      </c>
      <c r="I20" s="53">
        <v>-0.69404464989232095</v>
      </c>
      <c r="J20" s="53">
        <v>-0.11283573531825741</v>
      </c>
      <c r="K20" s="54">
        <v>0.98279264116049858</v>
      </c>
    </row>
    <row r="21" spans="1:11" x14ac:dyDescent="0.25">
      <c r="A21" s="10" t="s">
        <v>17</v>
      </c>
      <c r="B21" s="53">
        <v>5.5362180040997133E-2</v>
      </c>
      <c r="C21" s="53">
        <v>1.7092565651121827E-2</v>
      </c>
      <c r="D21" s="53">
        <v>-5.62461403895953E-2</v>
      </c>
      <c r="E21" s="53">
        <v>5.7416583319612524E-2</v>
      </c>
      <c r="F21" s="53">
        <v>4.27802952784051E-2</v>
      </c>
      <c r="G21" s="53">
        <v>7.1391828391164092E-2</v>
      </c>
      <c r="H21" s="53">
        <v>0.12035005709935787</v>
      </c>
      <c r="I21" s="53">
        <v>-0.20092114631993574</v>
      </c>
      <c r="J21" s="53">
        <v>9.5755735806284603E-2</v>
      </c>
      <c r="K21" s="54">
        <v>0.12350192136132265</v>
      </c>
    </row>
    <row r="22" spans="1:11" x14ac:dyDescent="0.25">
      <c r="A22" s="10" t="s">
        <v>15</v>
      </c>
      <c r="B22" s="53">
        <v>7.5855131537291953E-2</v>
      </c>
      <c r="C22" s="53">
        <v>6.6268654780962999E-2</v>
      </c>
      <c r="D22" s="53">
        <v>-8.6417773148475985E-2</v>
      </c>
      <c r="E22" s="53">
        <v>2.1821986894590584E-2</v>
      </c>
      <c r="F22" s="53">
        <v>4.9468535497244615E-2</v>
      </c>
      <c r="G22" s="53">
        <v>9.6459279585088264E-2</v>
      </c>
      <c r="H22" s="53">
        <v>8.6980431337449815E-2</v>
      </c>
      <c r="I22" s="53">
        <v>-0.21199877303495862</v>
      </c>
      <c r="J22" s="53">
        <v>0.13341028473212946</v>
      </c>
      <c r="K22" s="54">
        <v>9.7537359640140542E-2</v>
      </c>
    </row>
    <row r="23" spans="1:11" x14ac:dyDescent="0.25">
      <c r="A23" s="10" t="s">
        <v>16</v>
      </c>
      <c r="B23" s="53">
        <v>-1.3390153239694058E-2</v>
      </c>
      <c r="C23" s="53">
        <v>-0.16281327659375111</v>
      </c>
      <c r="D23" s="53">
        <v>8.4337376140518838E-2</v>
      </c>
      <c r="E23" s="53">
        <v>0.1971508361421439</v>
      </c>
      <c r="F23" s="53">
        <v>2.036951193753711E-2</v>
      </c>
      <c r="G23" s="53">
        <v>-1.4998932817219202E-2</v>
      </c>
      <c r="H23" s="53">
        <v>0.24836606066249756</v>
      </c>
      <c r="I23" s="53">
        <v>-0.16391793394649123</v>
      </c>
      <c r="J23" s="53">
        <v>-2.279060059944249E-2</v>
      </c>
      <c r="K23" s="54">
        <v>0.21831127749157897</v>
      </c>
    </row>
    <row r="24" spans="1:11" ht="15.75" thickBot="1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2"/>
    </row>
    <row r="25" spans="1:11" s="2" customFormat="1" x14ac:dyDescent="0.25">
      <c r="A25" s="24" t="s">
        <v>42</v>
      </c>
      <c r="B25" s="55">
        <v>5.6115634479336762E-3</v>
      </c>
      <c r="C25" s="55">
        <v>2.6496839737689681E-2</v>
      </c>
      <c r="D25" s="55">
        <v>6.1161002192014591E-2</v>
      </c>
      <c r="E25" s="55">
        <v>4.4604272019988622E-2</v>
      </c>
      <c r="F25" s="55">
        <v>-4.9157029512942874E-3</v>
      </c>
      <c r="G25" s="55">
        <v>2.9350859503277649E-2</v>
      </c>
      <c r="H25" s="55">
        <v>2.8101539199275827E-2</v>
      </c>
      <c r="I25" s="55">
        <v>-0.10070655474277812</v>
      </c>
      <c r="J25" s="55">
        <v>-2.2736013075188466E-2</v>
      </c>
      <c r="K25" s="56">
        <v>3.3513051275702033E-4</v>
      </c>
    </row>
    <row r="26" spans="1:11" s="2" customFormat="1" ht="15.75" thickBot="1" x14ac:dyDescent="0.3">
      <c r="A26" s="18" t="s">
        <v>19</v>
      </c>
      <c r="B26" s="57">
        <v>3.3933798177293362E-2</v>
      </c>
      <c r="C26" s="57">
        <v>-4.7300520622727382E-2</v>
      </c>
      <c r="D26" s="57">
        <v>7.5083517229250107E-2</v>
      </c>
      <c r="E26" s="57">
        <v>6.9223208456006713E-2</v>
      </c>
      <c r="F26" s="57">
        <v>5.5386941777824106E-4</v>
      </c>
      <c r="G26" s="57">
        <v>-2.5373698634364228E-2</v>
      </c>
      <c r="H26" s="57">
        <v>9.4340847882580237E-2</v>
      </c>
      <c r="I26" s="57">
        <v>-0.13197944693333374</v>
      </c>
      <c r="J26" s="57">
        <v>-3.120540844823938E-2</v>
      </c>
      <c r="K26" s="58">
        <v>3.1592624384936041E-2</v>
      </c>
    </row>
    <row r="27" spans="1:11" x14ac:dyDescent="0.25">
      <c r="A27" s="21" t="s">
        <v>39</v>
      </c>
    </row>
  </sheetData>
  <pageMargins left="0.23622047244094499" right="0.23622047244094499" top="0.74803149606299202" bottom="0.74803149606299202" header="0.31496062992126" footer="0.31496062992126"/>
  <pageSetup paperSize="9" scale="10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1.1(a)</vt:lpstr>
      <vt:lpstr>Table 1.2(a)</vt:lpstr>
      <vt:lpstr>Table 1.1(b)</vt:lpstr>
      <vt:lpstr>Table 1.2(b)</vt:lpstr>
      <vt:lpstr>Table 1.3</vt:lpstr>
      <vt:lpstr>Table 1.4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Ianeta Sau</dc:creator>
  <cp:lastModifiedBy>Ianeta Sau</cp:lastModifiedBy>
  <cp:lastPrinted>2023-04-04T01:07:48Z</cp:lastPrinted>
  <dcterms:created xsi:type="dcterms:W3CDTF">2022-04-22T00:37:33Z</dcterms:created>
  <dcterms:modified xsi:type="dcterms:W3CDTF">2023-04-04T01:50:15Z</dcterms:modified>
</cp:coreProperties>
</file>