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15" windowWidth="28590" windowHeight="12510" tabRatio="878" activeTab="15"/>
  </bookViews>
  <sheets>
    <sheet name="Pepa 1a" sheetId="6" r:id="rId1"/>
    <sheet name="Pepa 1e" sheetId="8" r:id="rId2"/>
    <sheet name="Pepa 2a" sheetId="9" r:id="rId3"/>
    <sheet name="Pepa 2e" sheetId="16" r:id="rId4"/>
    <sheet name="Pepa 3a" sheetId="18" r:id="rId5"/>
    <sheet name="Pepa 3e" sheetId="17" r:id="rId6"/>
    <sheet name="Pepa 4" sheetId="19" r:id="rId7"/>
    <sheet name="Pepa 5" sheetId="21" r:id="rId8"/>
    <sheet name="Pepa 6" sheetId="23" r:id="rId9"/>
    <sheet name="Tab 7" sheetId="22" state="hidden" r:id="rId10"/>
    <sheet name="Pepa 7" sheetId="27" r:id="rId11"/>
    <sheet name="Pepa 8" sheetId="31" r:id="rId12"/>
    <sheet name="Pepa 9" sheetId="32" r:id="rId13"/>
    <sheet name="Pepa 10" sheetId="33" r:id="rId14"/>
    <sheet name="Pepa 11" sheetId="34" r:id="rId15"/>
    <sheet name="Pepa 12" sheetId="35" r:id="rId16"/>
  </sheet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'Pepa 1a'!$A$1:$Q$64</definedName>
    <definedName name="_xlnm.Print_Area" localSheetId="1">'Pepa 1e'!$A$1:$R$64</definedName>
    <definedName name="_xlnm.Print_Area" localSheetId="2">'Pepa 2a'!$A$1:$Q$59</definedName>
    <definedName name="_xlnm.Print_Area" localSheetId="3">'Pepa 2e'!$A$1:$Q$59</definedName>
    <definedName name="_xlnm.Print_Area" localSheetId="4">'Pepa 3a'!$A$1:$Q$58</definedName>
    <definedName name="_xlnm.Print_Area" localSheetId="5">'Pepa 3e'!$A$1:$Q$58</definedName>
    <definedName name="_xlnm.Print_Area" localSheetId="6">'Pepa 4'!$A$1:$Q$64</definedName>
    <definedName name="_xlnm.Print_Area" localSheetId="7">'Pepa 5'!$A$1:$U$63</definedName>
    <definedName name="_xlnm.Print_Area" localSheetId="8">'Pepa 6'!$A$1:$Q$64</definedName>
    <definedName name="_xlnm.Print_Area" localSheetId="10">'Pepa 7'!$A$1:$F$47</definedName>
    <definedName name="_xlnm.Print_Area" localSheetId="11">'Pepa 8'!$B$1:$F$77</definedName>
    <definedName name="_xlnm.Print_Area" localSheetId="9">'Tab 7'!$A$1:$R$29</definedName>
    <definedName name="tblTitles_English_ISICRev4">#REF!</definedName>
  </definedNames>
  <calcPr calcId="145621" concurrentCalc="0"/>
</workbook>
</file>

<file path=xl/calcChain.xml><?xml version="1.0" encoding="utf-8"?>
<calcChain xmlns="http://schemas.openxmlformats.org/spreadsheetml/2006/main">
  <c r="P11" i="34" l="1"/>
  <c r="P10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B28" i="34"/>
  <c r="P9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P8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P7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P6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P5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B23" i="34"/>
  <c r="P4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B20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P20" i="34"/>
  <c r="B19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B18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B17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B16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B15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B14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B13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</calcChain>
</file>

<file path=xl/sharedStrings.xml><?xml version="1.0" encoding="utf-8"?>
<sst xmlns="http://schemas.openxmlformats.org/spreadsheetml/2006/main" count="950" uniqueCount="197">
  <si>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</si>
  <si>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</si>
  <si>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</si>
  <si>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</si>
  <si>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</si>
  <si>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</si>
  <si>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</si>
  <si>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</si>
  <si>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</si>
  <si>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</si>
  <si>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</si>
  <si>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</si>
  <si>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</si>
  <si>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</si>
  <si>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</si>
  <si>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</si>
  <si>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</si>
  <si>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</si>
  <si>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</si>
  <si>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</si>
  <si>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</si>
  <si>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</si>
  <si>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</si>
  <si>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</si>
  <si>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</si>
  <si>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</si>
  <si>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</si>
  <si>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</si>
  <si>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</si>
  <si>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</si>
  <si>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</si>
  <si>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</si>
  <si>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</si>
  <si>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</si>
  <si>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</si>
  <si>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</si>
  <si>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</si>
  <si>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</si>
  <si>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</si>
  <si>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</si>
  <si>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Business Services</t>
  </si>
  <si>
    <t>Financial Services</t>
  </si>
  <si>
    <t>Accommodation &amp; Restaurants</t>
  </si>
  <si>
    <t>Table 7: GDP by Industry - At constant 2009 prices, Seasonally Adjusted</t>
  </si>
  <si>
    <t>Source: Samoa Bureau of Statistics</t>
  </si>
  <si>
    <t>2013/14</t>
  </si>
  <si>
    <t>2014/15</t>
  </si>
  <si>
    <t>2015/16</t>
  </si>
  <si>
    <t>2016/17</t>
  </si>
  <si>
    <t>2017/18</t>
  </si>
  <si>
    <t>%</t>
  </si>
  <si>
    <t>2018/19</t>
  </si>
  <si>
    <t>Pepa 1(a): Tamaoaiga ma ona Vaega Maoti - Tamaoaiga fua i le tau o oloa i totonu o le kuata</t>
  </si>
  <si>
    <t>Faatoaga</t>
  </si>
  <si>
    <t>Faigafaiva</t>
  </si>
  <si>
    <t>Vaega Gaosi Meaai &amp; Vai Inu</t>
  </si>
  <si>
    <t>Vaega o Isi Oloa Gaosi</t>
  </si>
  <si>
    <t>Eletise &amp; Suavai</t>
  </si>
  <si>
    <t>Galuega Tetele</t>
  </si>
  <si>
    <t>Fefaatauaiga</t>
  </si>
  <si>
    <t>Felauaiga</t>
  </si>
  <si>
    <t>Faletalimalo &amp; Faleaiga</t>
  </si>
  <si>
    <t>Fesootaiga</t>
  </si>
  <si>
    <t>Auaunaga faa-Faletupe</t>
  </si>
  <si>
    <t>Auaunaga faa-Pisinisi</t>
  </si>
  <si>
    <t>Vaega o e umia Fale</t>
  </si>
  <si>
    <t>Malo</t>
  </si>
  <si>
    <t>Auaunaga Taitoatasi &amp; Isi</t>
  </si>
  <si>
    <t>Aotelega o le Tamaoaiga</t>
  </si>
  <si>
    <t xml:space="preserve">Tausaga ($ miliona) </t>
  </si>
  <si>
    <t>Kuata ($ miliona)</t>
  </si>
  <si>
    <t>Iun-14</t>
  </si>
  <si>
    <t>Set-14</t>
  </si>
  <si>
    <t>Tes-14</t>
  </si>
  <si>
    <t>Mat-15</t>
  </si>
  <si>
    <t>Iun-15</t>
  </si>
  <si>
    <t>Set-15</t>
  </si>
  <si>
    <t>Tes-15</t>
  </si>
  <si>
    <t>Mat-16</t>
  </si>
  <si>
    <t>Iun-16</t>
  </si>
  <si>
    <t>Set-16</t>
  </si>
  <si>
    <t>Tes-16</t>
  </si>
  <si>
    <t>Mat-17</t>
  </si>
  <si>
    <t>Iun-17</t>
  </si>
  <si>
    <t>Set-17</t>
  </si>
  <si>
    <t>Tes-17</t>
  </si>
  <si>
    <t>Mat-18</t>
  </si>
  <si>
    <t>Iun-18</t>
  </si>
  <si>
    <t>Set-18</t>
  </si>
  <si>
    <t>Tes-18</t>
  </si>
  <si>
    <t>Mat-19</t>
  </si>
  <si>
    <t>Iun-19</t>
  </si>
  <si>
    <t>Faamaumauga: Ofisa o Fuainumera Faamauina.</t>
  </si>
  <si>
    <t>Pepa 1(e): Tamaoaiga ma ona Vaega Maoti - Tamaoaiga fua i le tau o oloa o le 2013</t>
  </si>
  <si>
    <t>Fetuunaiga i tau o oloa</t>
  </si>
  <si>
    <t>Tausaga ($ miliona)</t>
  </si>
  <si>
    <t>Iun-12</t>
  </si>
  <si>
    <t>Set-12</t>
  </si>
  <si>
    <t>Tes-12</t>
  </si>
  <si>
    <t>Mat-13</t>
  </si>
  <si>
    <t>Iun-13</t>
  </si>
  <si>
    <t>Set-13</t>
  </si>
  <si>
    <t>Tes-13</t>
  </si>
  <si>
    <t>Mat-14</t>
  </si>
  <si>
    <t>Pepa 2(a): Tamaoaiga ma ona Vaega Maoti - Fesuiaiga mai le kuata o le tausaga ua tuanai - fua i le tau o oloa i totonu o le kuata</t>
  </si>
  <si>
    <t>Tausaga (%)</t>
  </si>
  <si>
    <t>Kuata (%)</t>
  </si>
  <si>
    <t>Suiga i Pasene (%) mai le kuata o le tausaga ua tuanai</t>
  </si>
  <si>
    <t>Faamaumauga: Ofisa o Fuainumera Faamauina</t>
  </si>
  <si>
    <t>Fesuiaiga mai le kuata o le tausaga ua tuana'i</t>
  </si>
  <si>
    <t>Pepa 2(e): Tamaoaiga ma ona Vaega Maoti - Fesuiaiga mai le kuata o le tausaga ua tauanai - fua i le tau o oloa o le 2013</t>
  </si>
  <si>
    <t>Pepa 3(a): Tamaoaiga ma ona Vaega Maoti - Sao a Vaega Maoti i le Tamaoaiga - fua i le tau o oloa i totonu o le kuata</t>
  </si>
  <si>
    <t>Sao o Vaega Maoti i le Tamaoaiga (%)</t>
  </si>
  <si>
    <t>Pepa 3(e): Tamaoaiga ma ona Vaega Maoti - Sao a Vaega Maoti i le tamaoaiga - fua i le tau o oloa o le 2013</t>
  </si>
  <si>
    <t>Sao o Vaega Maoti i le Tamaoaiga</t>
  </si>
  <si>
    <t>Pepa 4: Tamaoaiga ma ona Vaega Maoti - Sea a Vaega Maoti Taitasi i le Tamaoaiga</t>
  </si>
  <si>
    <t>Pepa 5: Fua faatatau o le Tamaoaiga</t>
  </si>
  <si>
    <t>Tamaoaiga faa kuata</t>
  </si>
  <si>
    <t>Tamaoaiga fua i le tausaga 2013</t>
  </si>
  <si>
    <t>Tupe</t>
  </si>
  <si>
    <t>Tau-faatatau</t>
  </si>
  <si>
    <t>Aofaiga</t>
  </si>
  <si>
    <t>Pasene o tau-faatatau i le Tamaoaiga</t>
  </si>
  <si>
    <t>Aofaiga o Tupe ($ miliona)</t>
  </si>
  <si>
    <t>Suiga i % mai i le tausaga ua te'a</t>
  </si>
  <si>
    <t>Suiga i % mai i le kuata ua te'a</t>
  </si>
  <si>
    <t>Pepa 6: Tamaoaiga ma ona Vaega Maoti - Fetuunaiga fua i le tausaga faavae 2013: 2013=100</t>
  </si>
  <si>
    <t>Fesuiaiga o le Tamaoaiga fua i le tausaga faavae 2013</t>
  </si>
  <si>
    <t>Pepa 7: Vaevaega o Vaega Maoti o le Tamaoaiga i Pasene fua i le tau o oloa i totonu o le kuata - Vaega 1, Vaega 2 &amp; Vaega 3</t>
  </si>
  <si>
    <t>Piriota</t>
  </si>
  <si>
    <t>Vaega 1: Faatoaga &amp; Faigafaiva</t>
  </si>
  <si>
    <t>Vaega 2: Oloa Gaosi</t>
  </si>
  <si>
    <t>Vaega 3: Auaunaga &amp; Isi</t>
  </si>
  <si>
    <t>O le Malo</t>
  </si>
  <si>
    <t>Mo le silafia:: E aofia le Vaega o le Malo i lalo o le Vaega 3 - Auaunaga ae ua tuueseeseina ina ia maioio lelei le ripoti.</t>
  </si>
  <si>
    <t>Pepa 8: Tamaoaiga e fua i le faitau aofai o tagata</t>
  </si>
  <si>
    <t>Tamaoaiga i totonu o le kuata ($mil)</t>
  </si>
  <si>
    <r>
      <t>Faitau aofai o tagata</t>
    </r>
    <r>
      <rPr>
        <b/>
        <vertAlign val="superscript"/>
        <sz val="11"/>
        <color theme="1"/>
        <rFont val="Times New Roman"/>
        <family val="1"/>
      </rPr>
      <t>1</t>
    </r>
  </si>
  <si>
    <t>Tamaoaiga e fua i le faitau aofai o tagata ($)</t>
  </si>
  <si>
    <t>Suiga (%) mai i le tausaga ua mavae</t>
  </si>
  <si>
    <t>Tausaga faa-le-Kalena</t>
  </si>
  <si>
    <t>Tausaga Faaletupe faaiuina ia Iuni</t>
  </si>
  <si>
    <t>Kuata</t>
  </si>
  <si>
    <t>1: O le faitau aofai o loo fua i le 0.8 pasene o le siitaga faaletausaga i le faitau aofai mai i le tusiga igoa 2011 sei vagana ai le faitau aofai mo le tausaga 2016.</t>
  </si>
  <si>
    <t>Set-19</t>
  </si>
  <si>
    <t>Tes-19</t>
  </si>
  <si>
    <t>Mat-20</t>
  </si>
  <si>
    <t>Mat-10</t>
  </si>
  <si>
    <t>Iun-10</t>
  </si>
  <si>
    <t>Set-10</t>
  </si>
  <si>
    <t>Tes-10</t>
  </si>
  <si>
    <t>Mat-11</t>
  </si>
  <si>
    <t>Iun-11</t>
  </si>
  <si>
    <t>Set-11</t>
  </si>
  <si>
    <t>Tes-11</t>
  </si>
  <si>
    <t>Mat-12</t>
  </si>
  <si>
    <t>Mat-09</t>
  </si>
  <si>
    <t>Iun-09</t>
  </si>
  <si>
    <t>Set-09</t>
  </si>
  <si>
    <t>Tes-09</t>
  </si>
  <si>
    <t>Revised</t>
  </si>
  <si>
    <t xml:space="preserve">Revised </t>
  </si>
  <si>
    <t>2012/13</t>
  </si>
  <si>
    <t>2011/12</t>
  </si>
  <si>
    <t>2010/11</t>
  </si>
  <si>
    <t>2009/10</t>
  </si>
  <si>
    <t>2008/09</t>
  </si>
  <si>
    <t>2007/08</t>
  </si>
  <si>
    <t>2019/20</t>
  </si>
  <si>
    <t>Pepa 9: Tamaoaiga o le tausaga faaiu i le masina o Iuni</t>
  </si>
  <si>
    <t>Miliona</t>
  </si>
  <si>
    <t>Suiga (%) mai i le tausaga ua te'a</t>
  </si>
  <si>
    <t>Isi Oloa Gaosi</t>
  </si>
  <si>
    <t>Auaunaga Faapisinisi</t>
  </si>
  <si>
    <t>Vaega o e Umia Fale</t>
  </si>
  <si>
    <t>Tamaoaiga i totonu o le Kuata</t>
  </si>
  <si>
    <t>Sea % a vaega maoti i le Tamaoaiga</t>
  </si>
  <si>
    <t>Sao % a vaega maoti i suiga ole Tamaoaiga</t>
  </si>
  <si>
    <t>Tamaoaiga fua ile tausaga 2013</t>
  </si>
  <si>
    <t>Fetuunaiga fua i le tausaga 2013</t>
  </si>
  <si>
    <t>Pepa 10: Tamaoaiga mo le tausaga faaiu ia Mati</t>
  </si>
  <si>
    <t>Tamaoaiga fua i le tau o oloa i 
totonu o le kuata</t>
  </si>
  <si>
    <t xml:space="preserve">Tamaoaiga i miliona ($)
</t>
  </si>
  <si>
    <t>Tamaoaiga fua i le Tausaga Faavae</t>
  </si>
  <si>
    <t>Tamaoaiga fua i le tau o oloa i 
le tausaga faavae (2013)</t>
  </si>
  <si>
    <t xml:space="preserve">Suiga (%) mai i le tausaga ua te'a
</t>
  </si>
  <si>
    <t xml:space="preserve">Sea (%) a vaega maoti i le Tamaoaiga
</t>
  </si>
  <si>
    <t xml:space="preserve">Sao (%) a vaega maoti i le suiga o le Tamaoaiga
</t>
  </si>
  <si>
    <t>Tamaoaiga fua i le tausaga (2013)</t>
  </si>
  <si>
    <t>Fela'uaiga</t>
  </si>
  <si>
    <t>Feso'otaiga</t>
  </si>
  <si>
    <t>Suiga i Pasene (%)</t>
  </si>
  <si>
    <t>Pepa 11: Fuainumera o Pisinisi (Enterprises) i Vaega Maoti</t>
  </si>
  <si>
    <t>Sao o Pisinisi (Enterprises) i Vaega Maoti taitasi</t>
  </si>
  <si>
    <t>Faamaumauga: Ofisa o Fuainumera Faamauina, Matagaluega o Tiute ma Tupe maua</t>
  </si>
  <si>
    <t>Pepa 12: Fuainumera o Pisinisi (Establishments) i Vaega Maoti</t>
  </si>
  <si>
    <t>Sao o Pisinisi (Establishments) i Vaega Maoti taitasi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</si>
</sst>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#,##0.0,"/>
    <numFmt numFmtId="173" formatCode="_(* #,##0.0_);_(* \(#,##0.0\);_(* &quot;-&quot;??_);_(@_)"/>
  </numFmts>
  <fonts count="5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i/>
      <sz val="7.5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5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171" fontId="7" fillId="0" borderId="29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67" fontId="0" fillId="0" borderId="0" xfId="0" applyNumberFormat="1"/>
    <xf numFmtId="49" fontId="5" fillId="0" borderId="3" xfId="0" applyNumberFormat="1" applyFont="1" applyFill="1" applyBorder="1" applyAlignment="1"/>
    <xf numFmtId="3" fontId="0" fillId="0" borderId="0" xfId="0" applyNumberFormat="1"/>
    <xf numFmtId="17" fontId="35" fillId="0" borderId="1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1" fontId="7" fillId="0" borderId="5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" fontId="14" fillId="0" borderId="22" xfId="0" applyNumberFormat="1" applyFont="1" applyBorder="1" applyAlignment="1">
      <alignment horizontal="center" vertical="center"/>
    </xf>
    <xf numFmtId="17" fontId="14" fillId="0" borderId="2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1" fontId="7" fillId="9" borderId="0" xfId="0" applyNumberFormat="1" applyFont="1" applyFill="1" applyBorder="1" applyAlignment="1">
      <alignment horizontal="center" vertical="center"/>
    </xf>
    <xf numFmtId="171" fontId="7" fillId="9" borderId="3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 vertical="center"/>
    </xf>
    <xf numFmtId="0" fontId="0" fillId="9" borderId="0" xfId="0" applyFill="1" applyBorder="1"/>
    <xf numFmtId="171" fontId="7" fillId="0" borderId="5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3" fontId="38" fillId="8" borderId="16" xfId="0" applyNumberFormat="1" applyFont="1" applyFill="1" applyBorder="1" applyAlignment="1">
      <alignment horizontal="center" vertical="center"/>
    </xf>
    <xf numFmtId="167" fontId="37" fillId="0" borderId="3" xfId="0" applyNumberFormat="1" applyFont="1" applyFill="1" applyBorder="1" applyAlignment="1">
      <alignment horizontal="center" vertical="center"/>
    </xf>
    <xf numFmtId="3" fontId="38" fillId="8" borderId="24" xfId="0" applyNumberFormat="1" applyFont="1" applyFill="1" applyBorder="1" applyAlignment="1">
      <alignment horizontal="center" vertical="center"/>
    </xf>
    <xf numFmtId="167" fontId="37" fillId="0" borderId="0" xfId="1" applyNumberFormat="1" applyFont="1" applyFill="1" applyBorder="1" applyAlignment="1">
      <alignment horizontal="center" vertical="center"/>
    </xf>
    <xf numFmtId="167" fontId="37" fillId="0" borderId="3" xfId="1" applyNumberFormat="1" applyFont="1" applyFill="1" applyBorder="1" applyAlignment="1">
      <alignment horizontal="center" vertical="center"/>
    </xf>
    <xf numFmtId="171" fontId="37" fillId="8" borderId="0" xfId="0" applyNumberFormat="1" applyFont="1" applyFill="1" applyBorder="1" applyAlignment="1">
      <alignment horizontal="center" vertical="center"/>
    </xf>
    <xf numFmtId="3" fontId="37" fillId="8" borderId="0" xfId="1" applyNumberFormat="1" applyFont="1" applyFill="1" applyBorder="1" applyAlignment="1">
      <alignment horizontal="center" vertical="center"/>
    </xf>
    <xf numFmtId="3" fontId="37" fillId="0" borderId="26" xfId="0" applyNumberFormat="1" applyFont="1" applyFill="1" applyBorder="1" applyAlignment="1">
      <alignment horizontal="center"/>
    </xf>
    <xf numFmtId="3" fontId="37" fillId="9" borderId="26" xfId="0" applyNumberFormat="1" applyFont="1" applyFill="1" applyBorder="1" applyAlignment="1">
      <alignment horizontal="center"/>
    </xf>
    <xf numFmtId="3" fontId="37" fillId="0" borderId="54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2" fillId="0" borderId="2" xfId="28" applyFont="1" applyBorder="1" applyAlignment="1">
      <alignment horizontal="center"/>
    </xf>
    <xf numFmtId="0" fontId="42" fillId="0" borderId="2" xfId="28" applyFont="1" applyBorder="1"/>
    <xf numFmtId="0" fontId="37" fillId="0" borderId="2" xfId="28" applyFont="1" applyBorder="1"/>
    <xf numFmtId="0" fontId="37" fillId="0" borderId="10" xfId="28" applyFont="1" applyBorder="1"/>
    <xf numFmtId="0" fontId="37" fillId="0" borderId="0" xfId="28" applyFont="1"/>
    <xf numFmtId="0" fontId="43" fillId="0" borderId="18" xfId="28" applyFont="1" applyBorder="1"/>
    <xf numFmtId="0" fontId="43" fillId="0" borderId="0" xfId="28" applyFont="1" applyBorder="1"/>
    <xf numFmtId="0" fontId="42" fillId="0" borderId="0" xfId="28" applyFont="1" applyBorder="1" applyAlignment="1">
      <alignment horizontal="center"/>
    </xf>
    <xf numFmtId="0" fontId="42" fillId="0" borderId="0" xfId="28" applyFont="1" applyBorder="1"/>
    <xf numFmtId="0" fontId="37" fillId="0" borderId="0" xfId="28" applyFont="1" applyBorder="1"/>
    <xf numFmtId="0" fontId="37" fillId="0" borderId="8" xfId="28" applyFont="1" applyBorder="1"/>
    <xf numFmtId="0" fontId="43" fillId="0" borderId="19" xfId="28" applyFont="1" applyBorder="1"/>
    <xf numFmtId="0" fontId="42" fillId="10" borderId="38" xfId="28" applyFont="1" applyFill="1" applyBorder="1" applyAlignment="1">
      <alignment horizontal="center"/>
    </xf>
    <xf numFmtId="0" fontId="42" fillId="10" borderId="39" xfId="28" applyFont="1" applyFill="1" applyBorder="1" applyAlignment="1">
      <alignment horizontal="center"/>
    </xf>
    <xf numFmtId="0" fontId="42" fillId="10" borderId="40" xfId="28" applyFont="1" applyFill="1" applyBorder="1" applyAlignment="1">
      <alignment horizontal="center"/>
    </xf>
    <xf numFmtId="0" fontId="42" fillId="0" borderId="39" xfId="28" applyFont="1" applyBorder="1" applyAlignment="1">
      <alignment horizontal="center"/>
    </xf>
    <xf numFmtId="0" fontId="42" fillId="0" borderId="40" xfId="28" applyFont="1" applyBorder="1" applyAlignment="1">
      <alignment horizontal="center"/>
    </xf>
    <xf numFmtId="0" fontId="44" fillId="0" borderId="39" xfId="28" applyFont="1" applyBorder="1"/>
    <xf numFmtId="0" fontId="42" fillId="0" borderId="41" xfId="28" applyFont="1" applyBorder="1" applyAlignment="1">
      <alignment horizontal="center"/>
    </xf>
    <xf numFmtId="0" fontId="43" fillId="11" borderId="22" xfId="28" applyFont="1" applyFill="1" applyBorder="1"/>
    <xf numFmtId="3" fontId="45" fillId="0" borderId="22" xfId="28" applyNumberFormat="1" applyFont="1" applyBorder="1"/>
    <xf numFmtId="172" fontId="42" fillId="10" borderId="0" xfId="28" applyNumberFormat="1" applyFont="1" applyFill="1" applyBorder="1" applyAlignment="1">
      <alignment horizontal="center"/>
    </xf>
    <xf numFmtId="172" fontId="42" fillId="10" borderId="29" xfId="28" applyNumberFormat="1" applyFont="1" applyFill="1" applyBorder="1" applyAlignment="1">
      <alignment horizontal="center"/>
    </xf>
    <xf numFmtId="166" fontId="42" fillId="0" borderId="0" xfId="28" applyNumberFormat="1" applyFont="1" applyBorder="1" applyAlignment="1">
      <alignment horizontal="center"/>
    </xf>
    <xf numFmtId="166" fontId="42" fillId="0" borderId="29" xfId="28" applyNumberFormat="1" applyFont="1" applyBorder="1" applyAlignment="1">
      <alignment horizontal="center"/>
    </xf>
    <xf numFmtId="166" fontId="42" fillId="0" borderId="8" xfId="28" applyNumberFormat="1" applyFont="1" applyBorder="1" applyAlignment="1">
      <alignment horizontal="center"/>
    </xf>
    <xf numFmtId="3" fontId="45" fillId="0" borderId="55" xfId="28" applyNumberFormat="1" applyFont="1" applyBorder="1"/>
    <xf numFmtId="172" fontId="42" fillId="10" borderId="20" xfId="28" applyNumberFormat="1" applyFont="1" applyFill="1" applyBorder="1" applyAlignment="1">
      <alignment horizontal="center"/>
    </xf>
    <xf numFmtId="172" fontId="42" fillId="10" borderId="44" xfId="28" applyNumberFormat="1" applyFont="1" applyFill="1" applyBorder="1" applyAlignment="1">
      <alignment horizontal="center"/>
    </xf>
    <xf numFmtId="166" fontId="42" fillId="0" borderId="20" xfId="28" applyNumberFormat="1" applyFont="1" applyBorder="1" applyAlignment="1">
      <alignment horizontal="center"/>
    </xf>
    <xf numFmtId="166" fontId="42" fillId="0" borderId="44" xfId="28" applyNumberFormat="1" applyFont="1" applyBorder="1" applyAlignment="1">
      <alignment horizontal="center"/>
    </xf>
    <xf numFmtId="166" fontId="42" fillId="0" borderId="49" xfId="28" applyNumberFormat="1" applyFont="1" applyBorder="1" applyAlignment="1">
      <alignment horizontal="center"/>
    </xf>
    <xf numFmtId="3" fontId="45" fillId="0" borderId="23" xfId="28" applyNumberFormat="1" applyFont="1" applyBorder="1" applyAlignment="1">
      <alignment horizontal="right"/>
    </xf>
    <xf numFmtId="172" fontId="42" fillId="10" borderId="3" xfId="4" applyNumberFormat="1" applyFont="1" applyFill="1" applyBorder="1" applyAlignment="1">
      <alignment horizontal="center"/>
    </xf>
    <xf numFmtId="172" fontId="42" fillId="10" borderId="52" xfId="4" applyNumberFormat="1" applyFont="1" applyFill="1" applyBorder="1" applyAlignment="1">
      <alignment horizontal="center"/>
    </xf>
    <xf numFmtId="166" fontId="42" fillId="0" borderId="3" xfId="28" applyNumberFormat="1" applyFont="1" applyBorder="1" applyAlignment="1">
      <alignment horizontal="center"/>
    </xf>
    <xf numFmtId="166" fontId="42" fillId="0" borderId="52" xfId="28" applyNumberFormat="1" applyFont="1" applyBorder="1" applyAlignment="1">
      <alignment horizontal="center"/>
    </xf>
    <xf numFmtId="166" fontId="42" fillId="0" borderId="14" xfId="28" applyNumberFormat="1" applyFont="1" applyBorder="1" applyAlignment="1">
      <alignment horizontal="center"/>
    </xf>
    <xf numFmtId="172" fontId="42" fillId="10" borderId="56" xfId="28" applyNumberFormat="1" applyFont="1" applyFill="1" applyBorder="1" applyAlignment="1">
      <alignment horizontal="center"/>
    </xf>
    <xf numFmtId="0" fontId="42" fillId="0" borderId="29" xfId="28" applyFont="1" applyBorder="1" applyAlignment="1">
      <alignment horizontal="center"/>
    </xf>
    <xf numFmtId="166" fontId="42" fillId="0" borderId="56" xfId="28" applyNumberFormat="1" applyFont="1" applyBorder="1" applyAlignment="1">
      <alignment horizontal="center"/>
    </xf>
    <xf numFmtId="3" fontId="43" fillId="0" borderId="21" xfId="28" applyNumberFormat="1" applyFont="1" applyBorder="1"/>
    <xf numFmtId="167" fontId="42" fillId="0" borderId="0" xfId="28" applyNumberFormat="1" applyFont="1" applyBorder="1" applyAlignment="1">
      <alignment horizontal="center"/>
    </xf>
    <xf numFmtId="167" fontId="42" fillId="0" borderId="56" xfId="28" applyNumberFormat="1" applyFont="1" applyBorder="1" applyAlignment="1">
      <alignment horizontal="center"/>
    </xf>
    <xf numFmtId="0" fontId="42" fillId="0" borderId="56" xfId="28" applyFont="1" applyBorder="1" applyAlignment="1">
      <alignment horizontal="center"/>
    </xf>
    <xf numFmtId="3" fontId="42" fillId="0" borderId="0" xfId="28" applyNumberFormat="1" applyFont="1" applyBorder="1" applyAlignment="1">
      <alignment horizontal="center"/>
    </xf>
    <xf numFmtId="3" fontId="42" fillId="0" borderId="29" xfId="28" applyNumberFormat="1" applyFont="1" applyBorder="1" applyAlignment="1">
      <alignment horizontal="center"/>
    </xf>
    <xf numFmtId="3" fontId="43" fillId="0" borderId="23" xfId="28" applyNumberFormat="1" applyFont="1" applyBorder="1"/>
    <xf numFmtId="3" fontId="42" fillId="0" borderId="3" xfId="28" applyNumberFormat="1" applyFont="1" applyBorder="1" applyAlignment="1">
      <alignment horizontal="center"/>
    </xf>
    <xf numFmtId="4" fontId="42" fillId="0" borderId="3" xfId="28" applyNumberFormat="1" applyFont="1" applyBorder="1" applyAlignment="1">
      <alignment horizontal="center"/>
    </xf>
    <xf numFmtId="4" fontId="42" fillId="0" borderId="52" xfId="28" applyNumberFormat="1" applyFont="1" applyBorder="1" applyAlignment="1">
      <alignment horizontal="center"/>
    </xf>
    <xf numFmtId="0" fontId="42" fillId="0" borderId="3" xfId="28" applyFont="1" applyBorder="1" applyAlignment="1">
      <alignment horizontal="center"/>
    </xf>
    <xf numFmtId="0" fontId="42" fillId="0" borderId="52" xfId="28" applyFont="1" applyBorder="1" applyAlignment="1">
      <alignment horizontal="center"/>
    </xf>
    <xf numFmtId="0" fontId="37" fillId="0" borderId="3" xfId="28" applyFont="1" applyBorder="1"/>
    <xf numFmtId="0" fontId="37" fillId="0" borderId="14" xfId="28" applyFont="1" applyBorder="1"/>
    <xf numFmtId="0" fontId="42" fillId="0" borderId="0" xfId="28" applyFont="1" applyAlignment="1">
      <alignment horizontal="center"/>
    </xf>
    <xf numFmtId="0" fontId="37" fillId="0" borderId="0" xfId="28" applyFont="1" applyAlignment="1">
      <alignment horizontal="center"/>
    </xf>
    <xf numFmtId="166" fontId="42" fillId="0" borderId="0" xfId="28" applyNumberFormat="1" applyFont="1" applyAlignment="1">
      <alignment horizontal="center"/>
    </xf>
    <xf numFmtId="0" fontId="4" fillId="0" borderId="0" xfId="2"/>
    <xf numFmtId="0" fontId="46" fillId="0" borderId="13" xfId="2" applyFont="1" applyBorder="1"/>
    <xf numFmtId="0" fontId="13" fillId="0" borderId="3" xfId="2" applyFont="1" applyBorder="1" applyAlignment="1">
      <alignment horizontal="center"/>
    </xf>
    <xf numFmtId="0" fontId="13" fillId="0" borderId="3" xfId="2" applyFont="1" applyBorder="1"/>
    <xf numFmtId="0" fontId="4" fillId="0" borderId="3" xfId="2" applyBorder="1"/>
    <xf numFmtId="0" fontId="4" fillId="0" borderId="14" xfId="2" applyBorder="1"/>
    <xf numFmtId="0" fontId="46" fillId="0" borderId="19" xfId="2" applyFont="1" applyBorder="1"/>
    <xf numFmtId="0" fontId="13" fillId="10" borderId="1" xfId="2" applyFont="1" applyFill="1" applyBorder="1" applyAlignment="1">
      <alignment horizontal="center"/>
    </xf>
    <xf numFmtId="0" fontId="13" fillId="10" borderId="57" xfId="2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57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6" fillId="0" borderId="2" xfId="2" applyFont="1" applyBorder="1"/>
    <xf numFmtId="0" fontId="46" fillId="0" borderId="2" xfId="2" applyFont="1" applyBorder="1" applyAlignment="1"/>
    <xf numFmtId="3" fontId="13" fillId="10" borderId="0" xfId="2" applyNumberFormat="1" applyFont="1" applyFill="1" applyBorder="1" applyAlignment="1">
      <alignment horizontal="center"/>
    </xf>
    <xf numFmtId="172" fontId="13" fillId="10" borderId="0" xfId="28" applyNumberFormat="1" applyFont="1" applyFill="1" applyBorder="1" applyAlignment="1">
      <alignment horizontal="center"/>
    </xf>
    <xf numFmtId="172" fontId="13" fillId="10" borderId="29" xfId="28" applyNumberFormat="1" applyFont="1" applyFill="1" applyBorder="1" applyAlignment="1">
      <alignment horizontal="center"/>
    </xf>
    <xf numFmtId="166" fontId="13" fillId="0" borderId="0" xfId="2" applyNumberFormat="1" applyFont="1" applyBorder="1" applyAlignment="1">
      <alignment horizontal="center"/>
    </xf>
    <xf numFmtId="166" fontId="13" fillId="0" borderId="29" xfId="2" applyNumberFormat="1" applyFont="1" applyBorder="1" applyAlignment="1">
      <alignment horizontal="center"/>
    </xf>
    <xf numFmtId="166" fontId="13" fillId="0" borderId="8" xfId="2" applyNumberFormat="1" applyFont="1" applyBorder="1" applyAlignment="1">
      <alignment horizontal="center"/>
    </xf>
    <xf numFmtId="3" fontId="15" fillId="0" borderId="46" xfId="2" applyNumberFormat="1" applyFont="1" applyBorder="1" applyAlignment="1">
      <alignment horizontal="right"/>
    </xf>
    <xf numFmtId="3" fontId="13" fillId="10" borderId="35" xfId="2" applyNumberFormat="1" applyFont="1" applyFill="1" applyBorder="1" applyAlignment="1">
      <alignment horizontal="center"/>
    </xf>
    <xf numFmtId="3" fontId="13" fillId="10" borderId="36" xfId="2" applyNumberFormat="1" applyFont="1" applyFill="1" applyBorder="1" applyAlignment="1">
      <alignment horizontal="center"/>
    </xf>
    <xf numFmtId="172" fontId="13" fillId="10" borderId="43" xfId="28" applyNumberFormat="1" applyFont="1" applyFill="1" applyBorder="1" applyAlignment="1">
      <alignment horizontal="center"/>
    </xf>
    <xf numFmtId="172" fontId="13" fillId="10" borderId="36" xfId="28" applyNumberFormat="1" applyFont="1" applyFill="1" applyBorder="1" applyAlignment="1">
      <alignment horizontal="center"/>
    </xf>
    <xf numFmtId="172" fontId="13" fillId="10" borderId="37" xfId="28" applyNumberFormat="1" applyFont="1" applyFill="1" applyBorder="1" applyAlignment="1">
      <alignment horizontal="center"/>
    </xf>
    <xf numFmtId="166" fontId="13" fillId="0" borderId="36" xfId="2" applyNumberFormat="1" applyFont="1" applyBorder="1" applyAlignment="1">
      <alignment horizontal="center"/>
    </xf>
    <xf numFmtId="166" fontId="13" fillId="0" borderId="37" xfId="2" applyNumberFormat="1" applyFont="1" applyBorder="1" applyAlignment="1">
      <alignment horizontal="center"/>
    </xf>
    <xf numFmtId="166" fontId="13" fillId="0" borderId="47" xfId="2" applyNumberFormat="1" applyFont="1" applyBorder="1" applyAlignment="1">
      <alignment horizontal="center"/>
    </xf>
    <xf numFmtId="3" fontId="15" fillId="0" borderId="59" xfId="2" applyNumberFormat="1" applyFont="1" applyBorder="1"/>
    <xf numFmtId="166" fontId="13" fillId="10" borderId="0" xfId="2" applyNumberFormat="1" applyFont="1" applyFill="1" applyBorder="1" applyAlignment="1">
      <alignment horizontal="center"/>
    </xf>
    <xf numFmtId="166" fontId="13" fillId="10" borderId="18" xfId="2" applyNumberFormat="1" applyFont="1" applyFill="1" applyBorder="1" applyAlignment="1">
      <alignment horizontal="center"/>
    </xf>
    <xf numFmtId="166" fontId="13" fillId="10" borderId="29" xfId="2" applyNumberFormat="1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4" fillId="0" borderId="0" xfId="2" applyBorder="1"/>
    <xf numFmtId="0" fontId="4" fillId="0" borderId="8" xfId="2" applyBorder="1"/>
    <xf numFmtId="1" fontId="13" fillId="10" borderId="0" xfId="2" applyNumberFormat="1" applyFont="1" applyFill="1" applyBorder="1" applyAlignment="1">
      <alignment horizontal="center"/>
    </xf>
    <xf numFmtId="0" fontId="13" fillId="10" borderId="0" xfId="2" applyFont="1" applyFill="1" applyBorder="1" applyAlignment="1">
      <alignment horizontal="center"/>
    </xf>
    <xf numFmtId="0" fontId="13" fillId="10" borderId="29" xfId="2" applyFont="1" applyFill="1" applyBorder="1" applyAlignment="1">
      <alignment horizontal="center"/>
    </xf>
    <xf numFmtId="172" fontId="13" fillId="10" borderId="18" xfId="28" applyNumberFormat="1" applyFont="1" applyFill="1" applyBorder="1" applyAlignment="1">
      <alignment horizontal="center"/>
    </xf>
    <xf numFmtId="3" fontId="13" fillId="10" borderId="60" xfId="2" applyNumberFormat="1" applyFont="1" applyFill="1" applyBorder="1" applyAlignment="1">
      <alignment horizontal="center"/>
    </xf>
    <xf numFmtId="172" fontId="13" fillId="10" borderId="61" xfId="28" applyNumberFormat="1" applyFont="1" applyFill="1" applyBorder="1" applyAlignment="1">
      <alignment horizontal="center"/>
    </xf>
    <xf numFmtId="3" fontId="46" fillId="0" borderId="18" xfId="2" applyNumberFormat="1" applyFont="1" applyBorder="1"/>
    <xf numFmtId="167" fontId="13" fillId="0" borderId="0" xfId="2" applyNumberFormat="1" applyFont="1" applyBorder="1" applyAlignment="1">
      <alignment horizontal="center"/>
    </xf>
    <xf numFmtId="167" fontId="13" fillId="0" borderId="51" xfId="2" applyNumberFormat="1" applyFont="1" applyBorder="1" applyAlignment="1">
      <alignment horizontal="center"/>
    </xf>
    <xf numFmtId="167" fontId="46" fillId="0" borderId="13" xfId="2" applyNumberFormat="1" applyFont="1" applyBorder="1"/>
    <xf numFmtId="3" fontId="13" fillId="0" borderId="3" xfId="2" applyNumberFormat="1" applyFon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3" fontId="13" fillId="0" borderId="52" xfId="2" applyNumberFormat="1" applyFont="1" applyBorder="1" applyAlignment="1">
      <alignment horizontal="center"/>
    </xf>
    <xf numFmtId="0" fontId="13" fillId="0" borderId="52" xfId="2" applyFont="1" applyBorder="1" applyAlignment="1">
      <alignment horizontal="center"/>
    </xf>
    <xf numFmtId="0" fontId="4" fillId="0" borderId="0" xfId="2" applyAlignment="1">
      <alignment horizontal="center"/>
    </xf>
    <xf numFmtId="0" fontId="0" fillId="0" borderId="35" xfId="0" applyBorder="1"/>
    <xf numFmtId="0" fontId="47" fillId="0" borderId="36" xfId="0" applyFont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9" fillId="0" borderId="54" xfId="0" applyFont="1" applyBorder="1" applyAlignment="1">
      <alignment horizontal="center"/>
    </xf>
    <xf numFmtId="168" fontId="50" fillId="0" borderId="33" xfId="0" applyNumberFormat="1" applyFont="1" applyBorder="1" applyAlignment="1">
      <alignment horizontal="center" vertical="center"/>
    </xf>
    <xf numFmtId="168" fontId="50" fillId="0" borderId="34" xfId="0" applyNumberFormat="1" applyFont="1" applyBorder="1" applyAlignment="1">
      <alignment horizontal="center" vertical="center"/>
    </xf>
    <xf numFmtId="168" fontId="49" fillId="10" borderId="54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/>
    </xf>
    <xf numFmtId="168" fontId="50" fillId="0" borderId="29" xfId="0" applyNumberFormat="1" applyFont="1" applyBorder="1" applyAlignment="1">
      <alignment horizontal="center" vertical="center"/>
    </xf>
    <xf numFmtId="168" fontId="49" fillId="10" borderId="31" xfId="0" applyNumberFormat="1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/>
    </xf>
    <xf numFmtId="168" fontId="50" fillId="0" borderId="20" xfId="0" applyNumberFormat="1" applyFont="1" applyBorder="1" applyAlignment="1">
      <alignment horizontal="center" vertical="center"/>
    </xf>
    <xf numFmtId="168" fontId="50" fillId="0" borderId="44" xfId="0" applyNumberFormat="1" applyFont="1" applyBorder="1" applyAlignment="1">
      <alignment horizontal="center" vertical="center"/>
    </xf>
    <xf numFmtId="173" fontId="8" fillId="0" borderId="33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68" fontId="49" fillId="10" borderId="45" xfId="0" applyNumberFormat="1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173" fontId="8" fillId="0" borderId="32" xfId="1" applyNumberFormat="1" applyFont="1" applyBorder="1"/>
    <xf numFmtId="173" fontId="8" fillId="0" borderId="33" xfId="1" applyNumberFormat="1" applyFont="1" applyBorder="1"/>
    <xf numFmtId="173" fontId="8" fillId="0" borderId="34" xfId="1" applyNumberFormat="1" applyFont="1" applyBorder="1"/>
    <xf numFmtId="173" fontId="49" fillId="10" borderId="54" xfId="0" applyNumberFormat="1" applyFont="1" applyFill="1" applyBorder="1" applyAlignment="1">
      <alignment horizontal="center" vertical="center"/>
    </xf>
    <xf numFmtId="173" fontId="8" fillId="0" borderId="28" xfId="1" applyNumberFormat="1" applyFont="1" applyBorder="1"/>
    <xf numFmtId="173" fontId="8" fillId="0" borderId="0" xfId="1" applyNumberFormat="1" applyFont="1" applyBorder="1"/>
    <xf numFmtId="173" fontId="8" fillId="0" borderId="29" xfId="1" applyNumberFormat="1" applyFont="1" applyBorder="1"/>
    <xf numFmtId="173" fontId="49" fillId="10" borderId="31" xfId="0" applyNumberFormat="1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/>
    </xf>
    <xf numFmtId="173" fontId="8" fillId="0" borderId="30" xfId="1" applyNumberFormat="1" applyFont="1" applyBorder="1"/>
    <xf numFmtId="173" fontId="8" fillId="0" borderId="20" xfId="1" applyNumberFormat="1" applyFont="1" applyBorder="1"/>
    <xf numFmtId="173" fontId="8" fillId="0" borderId="44" xfId="1" applyNumberFormat="1" applyFont="1" applyBorder="1"/>
    <xf numFmtId="173" fontId="49" fillId="10" borderId="4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8" fontId="50" fillId="0" borderId="33" xfId="0" applyNumberFormat="1" applyFont="1" applyBorder="1"/>
    <xf numFmtId="168" fontId="50" fillId="0" borderId="0" xfId="0" applyNumberFormat="1" applyFont="1" applyBorder="1"/>
    <xf numFmtId="168" fontId="50" fillId="0" borderId="20" xfId="0" applyNumberFormat="1" applyFont="1" applyBorder="1"/>
    <xf numFmtId="173" fontId="49" fillId="10" borderId="54" xfId="1" applyNumberFormat="1" applyFont="1" applyFill="1" applyBorder="1" applyAlignment="1">
      <alignment horizontal="center" vertical="center"/>
    </xf>
    <xf numFmtId="173" fontId="49" fillId="10" borderId="31" xfId="1" applyNumberFormat="1" applyFont="1" applyFill="1" applyBorder="1" applyAlignment="1">
      <alignment horizontal="center" vertical="center"/>
    </xf>
    <xf numFmtId="173" fontId="49" fillId="10" borderId="45" xfId="1" applyNumberFormat="1" applyFont="1" applyFill="1" applyBorder="1" applyAlignment="1">
      <alignment horizontal="center" vertical="center"/>
    </xf>
    <xf numFmtId="3" fontId="37" fillId="9" borderId="54" xfId="0" applyNumberFormat="1" applyFont="1" applyFill="1" applyBorder="1" applyAlignment="1">
      <alignment horizontal="center"/>
    </xf>
    <xf numFmtId="17" fontId="35" fillId="0" borderId="19" xfId="0" applyNumberFormat="1" applyFont="1" applyBorder="1" applyAlignment="1">
      <alignment horizontal="center" vertical="center"/>
    </xf>
    <xf numFmtId="3" fontId="37" fillId="0" borderId="19" xfId="0" applyNumberFormat="1" applyFont="1" applyFill="1" applyBorder="1" applyAlignment="1">
      <alignment horizontal="center"/>
    </xf>
    <xf numFmtId="3" fontId="37" fillId="9" borderId="19" xfId="0" applyNumberFormat="1" applyFont="1" applyFill="1" applyBorder="1" applyAlignment="1">
      <alignment horizontal="center"/>
    </xf>
    <xf numFmtId="167" fontId="37" fillId="0" borderId="19" xfId="0" applyNumberFormat="1" applyFont="1" applyBorder="1" applyAlignment="1">
      <alignment horizontal="center" vertical="center"/>
    </xf>
    <xf numFmtId="17" fontId="35" fillId="0" borderId="19" xfId="0" applyNumberFormat="1" applyFont="1" applyFill="1" applyBorder="1" applyAlignment="1">
      <alignment horizontal="center" vertical="center"/>
    </xf>
    <xf numFmtId="166" fontId="37" fillId="0" borderId="19" xfId="0" applyNumberFormat="1" applyFont="1" applyBorder="1" applyAlignment="1">
      <alignment horizontal="center" vertical="center"/>
    </xf>
    <xf numFmtId="167" fontId="37" fillId="8" borderId="8" xfId="1" applyNumberFormat="1" applyFont="1" applyFill="1" applyBorder="1" applyAlignment="1">
      <alignment horizontal="center" vertical="center"/>
    </xf>
    <xf numFmtId="171" fontId="37" fillId="8" borderId="8" xfId="0" applyNumberFormat="1" applyFont="1" applyFill="1" applyBorder="1" applyAlignment="1">
      <alignment horizontal="center" vertical="center"/>
    </xf>
    <xf numFmtId="17" fontId="39" fillId="0" borderId="48" xfId="0" applyNumberFormat="1" applyFont="1" applyBorder="1" applyAlignment="1">
      <alignment horizontal="center" vertical="center"/>
    </xf>
    <xf numFmtId="167" fontId="37" fillId="0" borderId="48" xfId="0" applyNumberFormat="1" applyFont="1" applyBorder="1" applyAlignment="1">
      <alignment horizontal="center" vertical="center"/>
    </xf>
    <xf numFmtId="167" fontId="37" fillId="0" borderId="62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9" fontId="3" fillId="0" borderId="36" xfId="29" applyFont="1" applyBorder="1" applyAlignment="1">
      <alignment horizontal="center" vertical="center"/>
    </xf>
    <xf numFmtId="167" fontId="43" fillId="0" borderId="22" xfId="28" applyNumberFormat="1" applyFont="1" applyBorder="1" applyAlignment="1">
      <alignment horizontal="right"/>
    </xf>
    <xf numFmtId="0" fontId="13" fillId="0" borderId="1" xfId="2" applyFont="1" applyBorder="1"/>
    <xf numFmtId="0" fontId="4" fillId="0" borderId="1" xfId="2" applyBorder="1"/>
    <xf numFmtId="0" fontId="4" fillId="0" borderId="9" xfId="2" applyBorder="1"/>
    <xf numFmtId="0" fontId="46" fillId="11" borderId="22" xfId="2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3" fontId="43" fillId="10" borderId="51" xfId="28" applyNumberFormat="1" applyFont="1" applyFill="1" applyBorder="1" applyAlignment="1">
      <alignment horizontal="center"/>
    </xf>
    <xf numFmtId="3" fontId="43" fillId="10" borderId="33" xfId="28" applyNumberFormat="1" applyFont="1" applyFill="1" applyBorder="1" applyAlignment="1">
      <alignment horizontal="center"/>
    </xf>
    <xf numFmtId="3" fontId="43" fillId="10" borderId="34" xfId="28" applyNumberFormat="1" applyFont="1" applyFill="1" applyBorder="1" applyAlignment="1">
      <alignment horizontal="center"/>
    </xf>
    <xf numFmtId="0" fontId="43" fillId="0" borderId="32" xfId="28" applyFont="1" applyBorder="1" applyAlignment="1">
      <alignment horizontal="center"/>
    </xf>
    <xf numFmtId="0" fontId="43" fillId="0" borderId="33" xfId="28" applyFont="1" applyBorder="1" applyAlignment="1">
      <alignment horizontal="center"/>
    </xf>
    <xf numFmtId="0" fontId="43" fillId="0" borderId="34" xfId="28" applyFont="1" applyBorder="1" applyAlignment="1">
      <alignment horizontal="center"/>
    </xf>
    <xf numFmtId="0" fontId="43" fillId="0" borderId="42" xfId="28" applyFont="1" applyBorder="1" applyAlignment="1">
      <alignment horizontal="center"/>
    </xf>
    <xf numFmtId="3" fontId="46" fillId="10" borderId="2" xfId="28" applyNumberFormat="1" applyFont="1" applyFill="1" applyBorder="1" applyAlignment="1">
      <alignment horizontal="center" wrapText="1"/>
    </xf>
    <xf numFmtId="3" fontId="46" fillId="10" borderId="2" xfId="28" applyNumberFormat="1" applyFont="1" applyFill="1" applyBorder="1" applyAlignment="1">
      <alignment horizontal="center"/>
    </xf>
    <xf numFmtId="3" fontId="46" fillId="10" borderId="56" xfId="28" applyNumberFormat="1" applyFont="1" applyFill="1" applyBorder="1" applyAlignment="1">
      <alignment horizontal="center"/>
    </xf>
    <xf numFmtId="0" fontId="46" fillId="0" borderId="2" xfId="2" applyFont="1" applyBorder="1" applyAlignment="1">
      <alignment horizontal="center" wrapText="1"/>
    </xf>
    <xf numFmtId="0" fontId="46" fillId="0" borderId="2" xfId="2" applyFont="1" applyBorder="1" applyAlignment="1">
      <alignment horizontal="center"/>
    </xf>
    <xf numFmtId="0" fontId="46" fillId="0" borderId="56" xfId="2" applyFont="1" applyBorder="1" applyAlignment="1">
      <alignment horizontal="center"/>
    </xf>
    <xf numFmtId="0" fontId="46" fillId="0" borderId="58" xfId="2" applyFont="1" applyBorder="1" applyAlignment="1">
      <alignment horizontal="center" wrapText="1"/>
    </xf>
    <xf numFmtId="0" fontId="46" fillId="0" borderId="10" xfId="2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12" borderId="35" xfId="0" applyFont="1" applyFill="1" applyBorder="1" applyAlignment="1">
      <alignment horizontal="center"/>
    </xf>
    <xf numFmtId="0" fontId="49" fillId="12" borderId="37" xfId="0" applyFont="1" applyFill="1" applyBorder="1" applyAlignment="1">
      <alignment horizontal="center"/>
    </xf>
    <xf numFmtId="0" fontId="51" fillId="12" borderId="36" xfId="0" applyFont="1" applyFill="1" applyBorder="1" applyAlignment="1"/>
    <xf numFmtId="0" fontId="51" fillId="12" borderId="37" xfId="0" applyFont="1" applyFill="1" applyBorder="1" applyAlignment="1"/>
    <xf numFmtId="0" fontId="49" fillId="12" borderId="36" xfId="0" applyFont="1" applyFill="1" applyBorder="1" applyAlignment="1">
      <alignment horizontal="center"/>
    </xf>
    <xf numFmtId="0" fontId="9" fillId="12" borderId="35" xfId="0" applyFont="1" applyFill="1" applyBorder="1" applyAlignment="1"/>
    <xf numFmtId="0" fontId="1" fillId="12" borderId="35" xfId="0" applyFont="1" applyFill="1" applyBorder="1" applyAlignment="1">
      <alignment vertical="center"/>
    </xf>
    <xf numFmtId="0" fontId="1" fillId="12" borderId="36" xfId="0" applyFont="1" applyFill="1" applyBorder="1" applyAlignment="1">
      <alignment vertical="center"/>
    </xf>
    <xf numFmtId="0" fontId="1" fillId="12" borderId="37" xfId="0" applyFont="1" applyFill="1" applyBorder="1" applyAlignment="1">
      <alignment vertical="center"/>
    </xf>
    <xf numFmtId="0" fontId="1" fillId="12" borderId="35" xfId="0" applyFont="1" applyFill="1" applyBorder="1" applyAlignment="1">
      <alignment horizontal="left" vertical="center"/>
    </xf>
    <xf numFmtId="0" fontId="1" fillId="12" borderId="36" xfId="0" applyFont="1" applyFill="1" applyBorder="1" applyAlignment="1">
      <alignment horizontal="left" vertical="center"/>
    </xf>
    <xf numFmtId="0" fontId="1" fillId="12" borderId="37" xfId="0" applyFont="1" applyFill="1" applyBorder="1" applyAlignment="1">
      <alignment horizontal="left" vertical="center"/>
    </xf>
    <xf numFmtId="168" fontId="50" fillId="0" borderId="0" xfId="0" applyNumberFormat="1" applyFont="1" applyBorder="1" applyAlignment="1">
      <alignment horizontal="center" vertical="center"/>
    </xf>
    <xf numFmtId="0" fontId="9" fillId="12" borderId="36" xfId="0" applyFont="1" applyFill="1" applyBorder="1" applyAlignment="1"/>
    <xf numFmtId="0" fontId="9" fillId="12" borderId="37" xfId="0" applyFont="1" applyFill="1" applyBorder="1" applyAlignment="1"/>
    <xf numFmtId="0" fontId="1" fillId="12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</cellXfs>
  <cellStyles count="30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  <cellStyle name="Percent" xfId="29" builtinId="5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04"/>
  <sheetViews>
    <sheetView view="pageBreakPreview" zoomScaleSheetLayoutView="100" workbookViewId="0">
      <pane ySplit="2" topLeftCell="A3" activePane="bottomLeft" state="frozen"/>
      <selection pane="bottomLeft" activeCell="J48" sqref="J48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6" t="s">
        <v>52</v>
      </c>
      <c r="B1" s="107"/>
      <c r="C1" s="107"/>
      <c r="D1" s="107"/>
      <c r="E1" s="107"/>
      <c r="F1" s="107"/>
      <c r="G1" s="107"/>
      <c r="H1" s="107"/>
      <c r="I1" s="104"/>
      <c r="J1" s="102"/>
      <c r="K1" s="108"/>
      <c r="L1" s="108"/>
      <c r="M1" s="108"/>
      <c r="N1" s="108"/>
      <c r="O1" s="108"/>
      <c r="P1" s="108"/>
      <c r="Q1" s="110"/>
    </row>
    <row r="2" spans="1:34" ht="64.5" customHeight="1" thickBot="1" x14ac:dyDescent="0.3">
      <c r="A2" s="163"/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6" t="s">
        <v>60</v>
      </c>
      <c r="J2" s="26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202" t="s">
        <v>68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446" t="s">
        <v>69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203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4">
        <v>2007</v>
      </c>
      <c r="B4" s="158">
        <v>146098.85355250168</v>
      </c>
      <c r="C4" s="158">
        <v>42555.765005100518</v>
      </c>
      <c r="D4" s="158">
        <v>86246.11692136254</v>
      </c>
      <c r="E4" s="158">
        <v>152852.8174490848</v>
      </c>
      <c r="F4" s="158">
        <v>36118.297707024358</v>
      </c>
      <c r="G4" s="158">
        <v>111100.93537642603</v>
      </c>
      <c r="H4" s="158">
        <v>483670.50518459559</v>
      </c>
      <c r="I4" s="158">
        <v>77618.487489140738</v>
      </c>
      <c r="J4" s="158">
        <v>44522.825459215594</v>
      </c>
      <c r="K4" s="158">
        <v>103017.38149649931</v>
      </c>
      <c r="L4" s="158">
        <v>126518.52153622432</v>
      </c>
      <c r="M4" s="158">
        <v>78699.999170333336</v>
      </c>
      <c r="N4" s="158">
        <v>101023.34164745557</v>
      </c>
      <c r="O4" s="158">
        <v>88876.29354938578</v>
      </c>
      <c r="P4" s="158">
        <v>53263.628946709032</v>
      </c>
      <c r="Q4" s="199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4">
        <v>2008</v>
      </c>
      <c r="B5" s="158">
        <v>154017.67259884998</v>
      </c>
      <c r="C5" s="158">
        <v>44298.753802212508</v>
      </c>
      <c r="D5" s="158">
        <v>73714.381757798372</v>
      </c>
      <c r="E5" s="158">
        <v>133220.86642508383</v>
      </c>
      <c r="F5" s="158">
        <v>39174.633884127572</v>
      </c>
      <c r="G5" s="158">
        <v>118936.6168530775</v>
      </c>
      <c r="H5" s="158">
        <v>520039.42779651884</v>
      </c>
      <c r="I5" s="158">
        <v>88405.20584561459</v>
      </c>
      <c r="J5" s="158">
        <v>45758.332108553288</v>
      </c>
      <c r="K5" s="158">
        <v>102526.49319108718</v>
      </c>
      <c r="L5" s="158">
        <v>120843.94137174673</v>
      </c>
      <c r="M5" s="158">
        <v>80342.502040530395</v>
      </c>
      <c r="N5" s="158">
        <v>110929.97679653316</v>
      </c>
      <c r="O5" s="158">
        <v>97749.684647461429</v>
      </c>
      <c r="P5" s="158">
        <v>54661.170635847448</v>
      </c>
      <c r="Q5" s="199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4">
        <v>2009</v>
      </c>
      <c r="B6" s="158">
        <v>159390.0076584733</v>
      </c>
      <c r="C6" s="158">
        <v>39536.542270810518</v>
      </c>
      <c r="D6" s="158">
        <v>68864.015483088806</v>
      </c>
      <c r="E6" s="158">
        <v>90300.184843171985</v>
      </c>
      <c r="F6" s="158">
        <v>35084.4407667911</v>
      </c>
      <c r="G6" s="158">
        <v>91099.005051589265</v>
      </c>
      <c r="H6" s="158">
        <v>497432.95467377477</v>
      </c>
      <c r="I6" s="158">
        <v>69283.398522581934</v>
      </c>
      <c r="J6" s="158">
        <v>33139.736645121957</v>
      </c>
      <c r="K6" s="158">
        <v>127649.56373487005</v>
      </c>
      <c r="L6" s="158">
        <v>128371.55930276043</v>
      </c>
      <c r="M6" s="158">
        <v>71636.687019795514</v>
      </c>
      <c r="N6" s="158">
        <v>105510.63486782351</v>
      </c>
      <c r="O6" s="158">
        <v>109623.23931742158</v>
      </c>
      <c r="P6" s="158">
        <v>52558.970694161893</v>
      </c>
      <c r="Q6" s="199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4">
        <v>2010</v>
      </c>
      <c r="B7" s="158">
        <v>120947.25491668476</v>
      </c>
      <c r="C7" s="158">
        <v>35278.088618226917</v>
      </c>
      <c r="D7" s="158">
        <v>68175.054426201677</v>
      </c>
      <c r="E7" s="158">
        <v>97508.750714245514</v>
      </c>
      <c r="F7" s="158">
        <v>34644.429554379996</v>
      </c>
      <c r="G7" s="158">
        <v>111195.72763218368</v>
      </c>
      <c r="H7" s="158">
        <v>515117.16139242228</v>
      </c>
      <c r="I7" s="158">
        <v>65079.888402708937</v>
      </c>
      <c r="J7" s="158">
        <v>31678.084797514188</v>
      </c>
      <c r="K7" s="158">
        <v>140060.81831088453</v>
      </c>
      <c r="L7" s="158">
        <v>132743.42654610449</v>
      </c>
      <c r="M7" s="158">
        <v>69493.900634951613</v>
      </c>
      <c r="N7" s="158">
        <v>106298.24007677234</v>
      </c>
      <c r="O7" s="158">
        <v>124013.11324409123</v>
      </c>
      <c r="P7" s="158">
        <v>67467.88661481344</v>
      </c>
      <c r="Q7" s="199">
        <v>1719701.8258821857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4">
        <v>2011</v>
      </c>
      <c r="B8" s="158">
        <v>125618.80388962654</v>
      </c>
      <c r="C8" s="158">
        <v>30418.173033167186</v>
      </c>
      <c r="D8" s="158">
        <v>66714.352573801239</v>
      </c>
      <c r="E8" s="158">
        <v>108453.81888935124</v>
      </c>
      <c r="F8" s="158">
        <v>44306.605771926028</v>
      </c>
      <c r="G8" s="158">
        <v>118728.31734807523</v>
      </c>
      <c r="H8" s="158">
        <v>533168.41011719441</v>
      </c>
      <c r="I8" s="158">
        <v>60127.079630541368</v>
      </c>
      <c r="J8" s="158">
        <v>32333.705386410555</v>
      </c>
      <c r="K8" s="158">
        <v>117624.96590742112</v>
      </c>
      <c r="L8" s="158">
        <v>143586.44051558693</v>
      </c>
      <c r="M8" s="158">
        <v>60512.666710184763</v>
      </c>
      <c r="N8" s="158">
        <v>109718.69537069021</v>
      </c>
      <c r="O8" s="158">
        <v>135107.06288959406</v>
      </c>
      <c r="P8" s="158">
        <v>77348.026428876183</v>
      </c>
      <c r="Q8" s="199">
        <v>1763767.1244624469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4">
        <v>2012</v>
      </c>
      <c r="B9" s="158">
        <v>122369.9318981398</v>
      </c>
      <c r="C9" s="158">
        <v>36308.144711411049</v>
      </c>
      <c r="D9" s="158">
        <v>62646.870189465109</v>
      </c>
      <c r="E9" s="158">
        <v>100874.24748541642</v>
      </c>
      <c r="F9" s="158">
        <v>50683.16190367371</v>
      </c>
      <c r="G9" s="158">
        <v>112275.14100581381</v>
      </c>
      <c r="H9" s="158">
        <v>531451.72959724395</v>
      </c>
      <c r="I9" s="158">
        <v>62950.779626609481</v>
      </c>
      <c r="J9" s="158">
        <v>34782.892321498977</v>
      </c>
      <c r="K9" s="158">
        <v>99336.287103849725</v>
      </c>
      <c r="L9" s="158">
        <v>133206.93104873714</v>
      </c>
      <c r="M9" s="158">
        <v>56472.452909215084</v>
      </c>
      <c r="N9" s="158">
        <v>113416.96292262879</v>
      </c>
      <c r="O9" s="158">
        <v>147292.35974207098</v>
      </c>
      <c r="P9" s="158">
        <v>67569.405952380068</v>
      </c>
      <c r="Q9" s="199">
        <v>1731637.2984181542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4">
        <v>2013</v>
      </c>
      <c r="B10" s="158">
        <v>151165.87361662957</v>
      </c>
      <c r="C10" s="158">
        <v>31941.886440246202</v>
      </c>
      <c r="D10" s="158">
        <v>66832.068253508318</v>
      </c>
      <c r="E10" s="158">
        <v>96052.321080844456</v>
      </c>
      <c r="F10" s="158">
        <v>41260.824392283263</v>
      </c>
      <c r="G10" s="158">
        <v>114801.76273333337</v>
      </c>
      <c r="H10" s="158">
        <v>538089.32279966678</v>
      </c>
      <c r="I10" s="158">
        <v>67316.600923333244</v>
      </c>
      <c r="J10" s="158">
        <v>31753.344123550938</v>
      </c>
      <c r="K10" s="158">
        <v>110018.89900000003</v>
      </c>
      <c r="L10" s="158">
        <v>124800.02369288087</v>
      </c>
      <c r="M10" s="158">
        <v>48686.02240666662</v>
      </c>
      <c r="N10" s="158">
        <v>116576.8</v>
      </c>
      <c r="O10" s="158">
        <v>146247.43182534925</v>
      </c>
      <c r="P10" s="158">
        <v>79905.918025880368</v>
      </c>
      <c r="Q10" s="199">
        <v>1765449.0993141735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92" customFormat="1" ht="18.75" customHeight="1" x14ac:dyDescent="0.25">
      <c r="A11" s="134">
        <v>2014</v>
      </c>
      <c r="B11" s="158">
        <v>122410.49078028977</v>
      </c>
      <c r="C11" s="158">
        <v>34156.799444452459</v>
      </c>
      <c r="D11" s="158">
        <v>77799.754451169894</v>
      </c>
      <c r="E11" s="158">
        <v>81442.113112616556</v>
      </c>
      <c r="F11" s="158">
        <v>53817.467809381989</v>
      </c>
      <c r="G11" s="158">
        <v>116502.37966980159</v>
      </c>
      <c r="H11" s="158">
        <v>555518.18392797676</v>
      </c>
      <c r="I11" s="158">
        <v>89657.813400138722</v>
      </c>
      <c r="J11" s="158">
        <v>29757.953904036589</v>
      </c>
      <c r="K11" s="158">
        <v>113375.17248053639</v>
      </c>
      <c r="L11" s="158">
        <v>134350.32179123419</v>
      </c>
      <c r="M11" s="158">
        <v>69143.283156938036</v>
      </c>
      <c r="N11" s="158">
        <v>120351.50004297774</v>
      </c>
      <c r="O11" s="158">
        <v>154400.68493243979</v>
      </c>
      <c r="P11" s="158">
        <v>67883.561843768344</v>
      </c>
      <c r="Q11" s="199">
        <v>1820567.4807477589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54"/>
    </row>
    <row r="12" spans="1:34" s="8" customFormat="1" ht="18.75" customHeight="1" x14ac:dyDescent="0.2">
      <c r="A12" s="134">
        <v>2015</v>
      </c>
      <c r="B12" s="158">
        <v>124809.31268795882</v>
      </c>
      <c r="C12" s="158">
        <v>54161.086092138619</v>
      </c>
      <c r="D12" s="158">
        <v>80401.121825264563</v>
      </c>
      <c r="E12" s="158">
        <v>82530.182151669986</v>
      </c>
      <c r="F12" s="158">
        <v>54550.552504469524</v>
      </c>
      <c r="G12" s="158">
        <v>146949.51902882385</v>
      </c>
      <c r="H12" s="158">
        <v>590287.78916779615</v>
      </c>
      <c r="I12" s="158">
        <v>96076.190460684869</v>
      </c>
      <c r="J12" s="158">
        <v>41074.121945246705</v>
      </c>
      <c r="K12" s="158">
        <v>147067.55599541482</v>
      </c>
      <c r="L12" s="158">
        <v>149689.35467272846</v>
      </c>
      <c r="M12" s="158">
        <v>80958.379452347843</v>
      </c>
      <c r="N12" s="158">
        <v>125317.51681955415</v>
      </c>
      <c r="O12" s="158">
        <v>168564.92693931621</v>
      </c>
      <c r="P12" s="158">
        <v>72676.621377981253</v>
      </c>
      <c r="Q12" s="199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4">
        <v>2016</v>
      </c>
      <c r="B13" s="158">
        <v>148615.42722817269</v>
      </c>
      <c r="C13" s="158">
        <v>63244.236725198891</v>
      </c>
      <c r="D13" s="158">
        <v>84209.1921783117</v>
      </c>
      <c r="E13" s="158">
        <v>85463.400103145221</v>
      </c>
      <c r="F13" s="158">
        <v>56731.542496963666</v>
      </c>
      <c r="G13" s="158">
        <v>133310.97416100776</v>
      </c>
      <c r="H13" s="158">
        <v>630478.10974083666</v>
      </c>
      <c r="I13" s="158">
        <v>93757.078461141122</v>
      </c>
      <c r="J13" s="158">
        <v>42375.441371135908</v>
      </c>
      <c r="K13" s="158">
        <v>156326.93999169351</v>
      </c>
      <c r="L13" s="158">
        <v>160192.44165150102</v>
      </c>
      <c r="M13" s="158">
        <v>78482.149356966023</v>
      </c>
      <c r="N13" s="158">
        <v>125931.58096474313</v>
      </c>
      <c r="O13" s="158">
        <v>177788.34934496868</v>
      </c>
      <c r="P13" s="158">
        <v>70906.163160241602</v>
      </c>
      <c r="Q13" s="199">
        <v>2107813.0269360277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4">
        <v>2017</v>
      </c>
      <c r="B14" s="158">
        <v>158786.11453058021</v>
      </c>
      <c r="C14" s="158">
        <v>57268.799332801784</v>
      </c>
      <c r="D14" s="158">
        <v>79354.820909962931</v>
      </c>
      <c r="E14" s="158">
        <v>74412.249660355461</v>
      </c>
      <c r="F14" s="158">
        <v>62574.620101965433</v>
      </c>
      <c r="G14" s="158">
        <v>120962.24952986442</v>
      </c>
      <c r="H14" s="158">
        <v>645490.09920214093</v>
      </c>
      <c r="I14" s="158">
        <v>84975.727096468239</v>
      </c>
      <c r="J14" s="158">
        <v>46014.38908394309</v>
      </c>
      <c r="K14" s="158">
        <v>153768.9496244521</v>
      </c>
      <c r="L14" s="158">
        <v>167861.49811089347</v>
      </c>
      <c r="M14" s="158">
        <v>84696.6495312404</v>
      </c>
      <c r="N14" s="158">
        <v>127618.1722086341</v>
      </c>
      <c r="O14" s="158">
        <v>177207.97736866088</v>
      </c>
      <c r="P14" s="158">
        <v>66535.411160619449</v>
      </c>
      <c r="Q14" s="199">
        <v>2107527.7274525827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x14ac:dyDescent="0.2">
      <c r="A15" s="134">
        <v>2018</v>
      </c>
      <c r="B15" s="158">
        <v>155816.91449958377</v>
      </c>
      <c r="C15" s="158">
        <v>47751.328409579874</v>
      </c>
      <c r="D15" s="158">
        <v>76683.630096230743</v>
      </c>
      <c r="E15" s="158">
        <v>46477.634916770752</v>
      </c>
      <c r="F15" s="158">
        <v>61193.331259487517</v>
      </c>
      <c r="G15" s="158">
        <v>134074.64113299234</v>
      </c>
      <c r="H15" s="158">
        <v>709073.46957043523</v>
      </c>
      <c r="I15" s="158">
        <v>78719.220428850385</v>
      </c>
      <c r="J15" s="158">
        <v>45506.522548103552</v>
      </c>
      <c r="K15" s="158">
        <v>153287.16605045684</v>
      </c>
      <c r="L15" s="158">
        <v>191468.29719398724</v>
      </c>
      <c r="M15" s="158">
        <v>88618.397073153275</v>
      </c>
      <c r="N15" s="158">
        <v>130199.0377514603</v>
      </c>
      <c r="O15" s="158">
        <v>177726.04706066858</v>
      </c>
      <c r="P15" s="158">
        <v>63188.286199886024</v>
      </c>
      <c r="Q15" s="199">
        <v>2159783.9241916463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8" customFormat="1" ht="18.75" customHeight="1" thickBot="1" x14ac:dyDescent="0.25">
      <c r="A16" s="105">
        <v>2019</v>
      </c>
      <c r="B16" s="158">
        <v>182663.02791729925</v>
      </c>
      <c r="C16" s="158">
        <v>43763.748363974177</v>
      </c>
      <c r="D16" s="158">
        <v>84544.124321181924</v>
      </c>
      <c r="E16" s="158">
        <v>51459.596873553528</v>
      </c>
      <c r="F16" s="158">
        <v>66808.283205001324</v>
      </c>
      <c r="G16" s="158">
        <v>152532.43255694309</v>
      </c>
      <c r="H16" s="158">
        <v>721547.0926495709</v>
      </c>
      <c r="I16" s="158">
        <v>82911.284146145277</v>
      </c>
      <c r="J16" s="158">
        <v>57075.328184967366</v>
      </c>
      <c r="K16" s="158">
        <v>149832.95592818904</v>
      </c>
      <c r="L16" s="158">
        <v>200638.38209066394</v>
      </c>
      <c r="M16" s="158">
        <v>68722.693231791782</v>
      </c>
      <c r="N16" s="158">
        <v>131970.57575904773</v>
      </c>
      <c r="O16" s="158">
        <v>186736.87970431079</v>
      </c>
      <c r="P16" s="158">
        <v>60127.559414328432</v>
      </c>
      <c r="Q16" s="199">
        <v>2241333.9643469686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75"/>
    </row>
    <row r="17" spans="1:33" s="9" customFormat="1" ht="15" customHeight="1" x14ac:dyDescent="0.25">
      <c r="A17" s="446" t="s">
        <v>70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204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59" t="s">
        <v>156</v>
      </c>
      <c r="B18" s="158">
        <v>42298.18942379862</v>
      </c>
      <c r="C18" s="158">
        <v>8151.7967836119888</v>
      </c>
      <c r="D18" s="158">
        <v>17221.858060804389</v>
      </c>
      <c r="E18" s="158">
        <v>19682.451206006437</v>
      </c>
      <c r="F18" s="158">
        <v>8313.5311512171029</v>
      </c>
      <c r="G18" s="158">
        <v>25565.006733878661</v>
      </c>
      <c r="H18" s="158">
        <v>129176.23388894912</v>
      </c>
      <c r="I18" s="158">
        <v>19041.444263679594</v>
      </c>
      <c r="J18" s="158">
        <v>8256.3622097788211</v>
      </c>
      <c r="K18" s="158">
        <v>30321.04077663273</v>
      </c>
      <c r="L18" s="158">
        <v>29517.174535847109</v>
      </c>
      <c r="M18" s="158">
        <v>20805.255301235655</v>
      </c>
      <c r="N18" s="158">
        <v>26445.488672236799</v>
      </c>
      <c r="O18" s="158">
        <v>26357.171676622638</v>
      </c>
      <c r="P18" s="158">
        <v>11488.767633575297</v>
      </c>
      <c r="Q18" s="199">
        <v>422641.77231787494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0" t="s">
        <v>157</v>
      </c>
      <c r="B19" s="158">
        <v>41291.584530306936</v>
      </c>
      <c r="C19" s="158">
        <v>9847.6764024251934</v>
      </c>
      <c r="D19" s="158">
        <v>15302.718253419873</v>
      </c>
      <c r="E19" s="158">
        <v>14648.50237097189</v>
      </c>
      <c r="F19" s="158">
        <v>8247.5837035530076</v>
      </c>
      <c r="G19" s="158">
        <v>24359.475316926673</v>
      </c>
      <c r="H19" s="158">
        <v>118441.08296270788</v>
      </c>
      <c r="I19" s="158">
        <v>16914.203724975472</v>
      </c>
      <c r="J19" s="158">
        <v>8366.1996661054509</v>
      </c>
      <c r="K19" s="158">
        <v>29377.990582424904</v>
      </c>
      <c r="L19" s="158">
        <v>29889.037384799874</v>
      </c>
      <c r="M19" s="158">
        <v>17911.734084430616</v>
      </c>
      <c r="N19" s="158">
        <v>26291.322808852143</v>
      </c>
      <c r="O19" s="158">
        <v>26900.618515315891</v>
      </c>
      <c r="P19" s="158">
        <v>13524.574681426151</v>
      </c>
      <c r="Q19" s="199">
        <v>401314.30498864193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59" t="s">
        <v>158</v>
      </c>
      <c r="B20" s="158">
        <v>40429.469249881578</v>
      </c>
      <c r="C20" s="158">
        <v>13089.854270708835</v>
      </c>
      <c r="D20" s="158">
        <v>16838.26367105656</v>
      </c>
      <c r="E20" s="158">
        <v>24776.375496482473</v>
      </c>
      <c r="F20" s="158">
        <v>9289.9084585604287</v>
      </c>
      <c r="G20" s="158">
        <v>19400.230656032345</v>
      </c>
      <c r="H20" s="158">
        <v>122292.76410228282</v>
      </c>
      <c r="I20" s="158">
        <v>15341.39196760095</v>
      </c>
      <c r="J20" s="158">
        <v>8727.6747521216148</v>
      </c>
      <c r="K20" s="158">
        <v>31814.198493472999</v>
      </c>
      <c r="L20" s="158">
        <v>35033.125742066521</v>
      </c>
      <c r="M20" s="158">
        <v>14237.380601847122</v>
      </c>
      <c r="N20" s="158">
        <v>26215.888358478584</v>
      </c>
      <c r="O20" s="158">
        <v>26988.843214733053</v>
      </c>
      <c r="P20" s="158">
        <v>13297.828785840715</v>
      </c>
      <c r="Q20" s="199">
        <v>417773.19782116666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0" t="s">
        <v>159</v>
      </c>
      <c r="B21" s="158">
        <v>35370.764454486176</v>
      </c>
      <c r="C21" s="158">
        <v>8447.2148140644967</v>
      </c>
      <c r="D21" s="158">
        <v>19501.175497807981</v>
      </c>
      <c r="E21" s="158">
        <v>31192.855769711183</v>
      </c>
      <c r="F21" s="158">
        <v>9233.4174534605627</v>
      </c>
      <c r="G21" s="158">
        <v>21774.292344751582</v>
      </c>
      <c r="H21" s="158">
        <v>127522.87371983496</v>
      </c>
      <c r="I21" s="158">
        <v>17986.358566325911</v>
      </c>
      <c r="J21" s="158">
        <v>7789.5000171160709</v>
      </c>
      <c r="K21" s="158">
        <v>36136.333882339422</v>
      </c>
      <c r="L21" s="158">
        <v>33932.221640046933</v>
      </c>
      <c r="M21" s="158">
        <v>18682.317032282128</v>
      </c>
      <c r="N21" s="158">
        <v>26557.93502825599</v>
      </c>
      <c r="O21" s="158">
        <v>29376.605910750008</v>
      </c>
      <c r="P21" s="158">
        <v>14247.799593319731</v>
      </c>
      <c r="Q21" s="199">
        <v>437751.66572455305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59" t="s">
        <v>147</v>
      </c>
      <c r="B22" s="158">
        <v>29195.671147618421</v>
      </c>
      <c r="C22" s="158">
        <v>8015.2753748128835</v>
      </c>
      <c r="D22" s="158">
        <v>19203.240048030872</v>
      </c>
      <c r="E22" s="158">
        <v>21887.238612451241</v>
      </c>
      <c r="F22" s="158">
        <v>7829.6200112047691</v>
      </c>
      <c r="G22" s="158">
        <v>23479.471771205663</v>
      </c>
      <c r="H22" s="158">
        <v>123757.07285428011</v>
      </c>
      <c r="I22" s="158">
        <v>16017.54990348271</v>
      </c>
      <c r="J22" s="158">
        <v>6729.2950383003381</v>
      </c>
      <c r="K22" s="158">
        <v>31988.037086818676</v>
      </c>
      <c r="L22" s="158">
        <v>32407.967674723823</v>
      </c>
      <c r="M22" s="158">
        <v>21278.453366838461</v>
      </c>
      <c r="N22" s="158">
        <v>26551.959569998373</v>
      </c>
      <c r="O22" s="158">
        <v>29638.172718000002</v>
      </c>
      <c r="P22" s="158">
        <v>15696.265876843774</v>
      </c>
      <c r="Q22" s="199">
        <v>413675.2910546101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0" t="s">
        <v>148</v>
      </c>
      <c r="B23" s="158">
        <v>30911.147831270689</v>
      </c>
      <c r="C23" s="158">
        <v>9721.6284224344599</v>
      </c>
      <c r="D23" s="158">
        <v>16742.890510665919</v>
      </c>
      <c r="E23" s="158">
        <v>20903.002957856374</v>
      </c>
      <c r="F23" s="158">
        <v>8845.34596112902</v>
      </c>
      <c r="G23" s="158">
        <v>28189.675703822624</v>
      </c>
      <c r="H23" s="158">
        <v>124816.68487525181</v>
      </c>
      <c r="I23" s="158">
        <v>15442.135884894857</v>
      </c>
      <c r="J23" s="158">
        <v>7658.279745932854</v>
      </c>
      <c r="K23" s="158">
        <v>32190.22775499264</v>
      </c>
      <c r="L23" s="158">
        <v>30263.798845366637</v>
      </c>
      <c r="M23" s="158">
        <v>14695.635163484581</v>
      </c>
      <c r="N23" s="158">
        <v>27011.568493900792</v>
      </c>
      <c r="O23" s="158">
        <v>30334.010883750001</v>
      </c>
      <c r="P23" s="158">
        <v>16045.139151162914</v>
      </c>
      <c r="Q23" s="199">
        <v>413771.17218591616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59" t="s">
        <v>149</v>
      </c>
      <c r="B24" s="158">
        <v>29972.256510910251</v>
      </c>
      <c r="C24" s="158">
        <v>9617.9016253383925</v>
      </c>
      <c r="D24" s="158">
        <v>15149.670145123235</v>
      </c>
      <c r="E24" s="158">
        <v>26073.851947322128</v>
      </c>
      <c r="F24" s="158">
        <v>9103.5092626297719</v>
      </c>
      <c r="G24" s="158">
        <v>28910.670688761173</v>
      </c>
      <c r="H24" s="158">
        <v>133816.72321610703</v>
      </c>
      <c r="I24" s="158">
        <v>16561.599126169458</v>
      </c>
      <c r="J24" s="158">
        <v>8721.1493975502854</v>
      </c>
      <c r="K24" s="158">
        <v>39819.80535324027</v>
      </c>
      <c r="L24" s="158">
        <v>35066.765804383627</v>
      </c>
      <c r="M24" s="158">
        <v>16719.974425131062</v>
      </c>
      <c r="N24" s="158">
        <v>26338.730410429369</v>
      </c>
      <c r="O24" s="158">
        <v>31422.887231836037</v>
      </c>
      <c r="P24" s="158">
        <v>18375.189778570038</v>
      </c>
      <c r="Q24" s="199">
        <v>445670.68492350203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0" t="s">
        <v>150</v>
      </c>
      <c r="B25" s="158">
        <v>30868.179426885406</v>
      </c>
      <c r="C25" s="158">
        <v>7923.2831956411756</v>
      </c>
      <c r="D25" s="158">
        <v>17079.253722381643</v>
      </c>
      <c r="E25" s="158">
        <v>28644.657196615779</v>
      </c>
      <c r="F25" s="158">
        <v>8865.9543194164326</v>
      </c>
      <c r="G25" s="158">
        <v>30615.90946839422</v>
      </c>
      <c r="H25" s="158">
        <v>132726.68044678334</v>
      </c>
      <c r="I25" s="158">
        <v>17058.603488161913</v>
      </c>
      <c r="J25" s="158">
        <v>8569.3606157307095</v>
      </c>
      <c r="K25" s="158">
        <v>36062.748115832932</v>
      </c>
      <c r="L25" s="158">
        <v>35004.894221630406</v>
      </c>
      <c r="M25" s="158">
        <v>16799.837679497501</v>
      </c>
      <c r="N25" s="158">
        <v>26395.981602443808</v>
      </c>
      <c r="O25" s="158">
        <v>32618.042410505197</v>
      </c>
      <c r="P25" s="158">
        <v>17351.29180823671</v>
      </c>
      <c r="Q25" s="199">
        <v>446584.67771815707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59" t="s">
        <v>151</v>
      </c>
      <c r="B26" s="158">
        <v>33385.776904603023</v>
      </c>
      <c r="C26" s="158">
        <v>5843.1944362184131</v>
      </c>
      <c r="D26" s="158">
        <v>15601.541311743642</v>
      </c>
      <c r="E26" s="158">
        <v>25355.39990620736</v>
      </c>
      <c r="F26" s="158">
        <v>9127.8633897469481</v>
      </c>
      <c r="G26" s="158">
        <v>32318.541011963342</v>
      </c>
      <c r="H26" s="158">
        <v>132731.17190587861</v>
      </c>
      <c r="I26" s="158">
        <v>14294.374833187323</v>
      </c>
      <c r="J26" s="158">
        <v>6760.3306252697448</v>
      </c>
      <c r="K26" s="158">
        <v>27303.70761013294</v>
      </c>
      <c r="L26" s="158">
        <v>35361.478910769896</v>
      </c>
      <c r="M26" s="158">
        <v>18705.849148631456</v>
      </c>
      <c r="N26" s="158">
        <v>26734.030434008451</v>
      </c>
      <c r="O26" s="158">
        <v>33807.985330597112</v>
      </c>
      <c r="P26" s="158">
        <v>19469.541204189078</v>
      </c>
      <c r="Q26" s="199">
        <v>436800.78696314729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0" t="s">
        <v>152</v>
      </c>
      <c r="B27" s="158">
        <v>29983.328763404501</v>
      </c>
      <c r="C27" s="158">
        <v>7979.0085969456795</v>
      </c>
      <c r="D27" s="158">
        <v>15162.443960837898</v>
      </c>
      <c r="E27" s="158">
        <v>22510.913863182046</v>
      </c>
      <c r="F27" s="158">
        <v>13582.36096312904</v>
      </c>
      <c r="G27" s="158">
        <v>29066.191572696025</v>
      </c>
      <c r="H27" s="158">
        <v>129442.29387273949</v>
      </c>
      <c r="I27" s="158">
        <v>12161.189667944298</v>
      </c>
      <c r="J27" s="158">
        <v>7416.8040573771932</v>
      </c>
      <c r="K27" s="158">
        <v>30996.427208046913</v>
      </c>
      <c r="L27" s="158">
        <v>33621.043875886957</v>
      </c>
      <c r="M27" s="158">
        <v>16964.048834670528</v>
      </c>
      <c r="N27" s="158">
        <v>27550.215785001241</v>
      </c>
      <c r="O27" s="158">
        <v>33956.477895312637</v>
      </c>
      <c r="P27" s="158">
        <v>21023.882050330372</v>
      </c>
      <c r="Q27" s="199">
        <v>431416.63096750481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59" t="s">
        <v>153</v>
      </c>
      <c r="B28" s="158">
        <v>30106.879550335569</v>
      </c>
      <c r="C28" s="158">
        <v>7523.9276198955768</v>
      </c>
      <c r="D28" s="158">
        <v>18016.326662572908</v>
      </c>
      <c r="E28" s="158">
        <v>29471.884928091058</v>
      </c>
      <c r="F28" s="158">
        <v>11054.172467541295</v>
      </c>
      <c r="G28" s="158">
        <v>26263.09243475346</v>
      </c>
      <c r="H28" s="158">
        <v>138834.37267022795</v>
      </c>
      <c r="I28" s="158">
        <v>15782.05269852381</v>
      </c>
      <c r="J28" s="158">
        <v>9198.8167983414769</v>
      </c>
      <c r="K28" s="158">
        <v>30601.632460790748</v>
      </c>
      <c r="L28" s="158">
        <v>37651.441453454783</v>
      </c>
      <c r="M28" s="158">
        <v>13364.394840727866</v>
      </c>
      <c r="N28" s="158">
        <v>27657.414427687163</v>
      </c>
      <c r="O28" s="158">
        <v>33423.43670222583</v>
      </c>
      <c r="P28" s="158">
        <v>20026.184524492612</v>
      </c>
      <c r="Q28" s="199">
        <v>448976.03023966204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0" t="s">
        <v>154</v>
      </c>
      <c r="B29" s="158">
        <v>32142.818671283443</v>
      </c>
      <c r="C29" s="158">
        <v>9072.0423801075158</v>
      </c>
      <c r="D29" s="158">
        <v>17934.040638646798</v>
      </c>
      <c r="E29" s="158">
        <v>31115.620191870777</v>
      </c>
      <c r="F29" s="158">
        <v>10542.208951508739</v>
      </c>
      <c r="G29" s="158">
        <v>31080.492328662414</v>
      </c>
      <c r="H29" s="158">
        <v>132160.57166834836</v>
      </c>
      <c r="I29" s="158">
        <v>17889.462430885935</v>
      </c>
      <c r="J29" s="158">
        <v>8957.7539054221415</v>
      </c>
      <c r="K29" s="158">
        <v>28723.198628450522</v>
      </c>
      <c r="L29" s="158">
        <v>36952.476275475303</v>
      </c>
      <c r="M29" s="158">
        <v>11478.373886154915</v>
      </c>
      <c r="N29" s="158">
        <v>27777.034723993362</v>
      </c>
      <c r="O29" s="158">
        <v>33919.162961458496</v>
      </c>
      <c r="P29" s="158">
        <v>16828.418649864121</v>
      </c>
      <c r="Q29" s="199">
        <v>446573.67629213282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59" t="s">
        <v>155</v>
      </c>
      <c r="B30" s="158">
        <v>31356.131527111182</v>
      </c>
      <c r="C30" s="158">
        <v>8404.9496161911084</v>
      </c>
      <c r="D30" s="158">
        <v>16645.718482533885</v>
      </c>
      <c r="E30" s="158">
        <v>21296.758550098151</v>
      </c>
      <c r="F30" s="158">
        <v>10547.18374983025</v>
      </c>
      <c r="G30" s="158">
        <v>32105.119363561058</v>
      </c>
      <c r="H30" s="158">
        <v>127800.1024894952</v>
      </c>
      <c r="I30" s="158">
        <v>15919.911579862404</v>
      </c>
      <c r="J30" s="158">
        <v>6586.3454946053553</v>
      </c>
      <c r="K30" s="158">
        <v>18589.134199066029</v>
      </c>
      <c r="L30" s="158">
        <v>35269.083544905036</v>
      </c>
      <c r="M30" s="158">
        <v>15716.078811493784</v>
      </c>
      <c r="N30" s="158">
        <v>28067.890825233455</v>
      </c>
      <c r="O30" s="158">
        <v>36350.668577926532</v>
      </c>
      <c r="P30" s="158">
        <v>17166.106259415334</v>
      </c>
      <c r="Q30" s="199">
        <v>421821.18307132879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0" t="s">
        <v>96</v>
      </c>
      <c r="B31" s="158">
        <v>32102.243698398459</v>
      </c>
      <c r="C31" s="158">
        <v>9387.4634035995223</v>
      </c>
      <c r="D31" s="158">
        <v>15734.303896025076</v>
      </c>
      <c r="E31" s="158">
        <v>24533.194673402228</v>
      </c>
      <c r="F31" s="158">
        <v>14249.446030204073</v>
      </c>
      <c r="G31" s="158">
        <v>28272.008883896866</v>
      </c>
      <c r="H31" s="158">
        <v>136543.48766452141</v>
      </c>
      <c r="I31" s="158">
        <v>13403.274634447333</v>
      </c>
      <c r="J31" s="158">
        <v>8600.9578829750099</v>
      </c>
      <c r="K31" s="158">
        <v>21198.30857892321</v>
      </c>
      <c r="L31" s="158">
        <v>31518.603675354607</v>
      </c>
      <c r="M31" s="158">
        <v>14082.144909239547</v>
      </c>
      <c r="N31" s="158">
        <v>28284.301198943955</v>
      </c>
      <c r="O31" s="158">
        <v>37220.425207625034</v>
      </c>
      <c r="P31" s="158">
        <v>17523.524344620546</v>
      </c>
      <c r="Q31" s="199">
        <v>432653.68868217687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59" t="s">
        <v>97</v>
      </c>
      <c r="B32" s="158">
        <v>30495.657645947274</v>
      </c>
      <c r="C32" s="158">
        <v>9156.1149978678259</v>
      </c>
      <c r="D32" s="158">
        <v>16549.50220416288</v>
      </c>
      <c r="E32" s="158">
        <v>28482.89818028907</v>
      </c>
      <c r="F32" s="158">
        <v>13846.078718830619</v>
      </c>
      <c r="G32" s="158">
        <v>26401.878408043984</v>
      </c>
      <c r="H32" s="158">
        <v>135644.44542727806</v>
      </c>
      <c r="I32" s="158">
        <v>17533.41141596598</v>
      </c>
      <c r="J32" s="158">
        <v>9905.7680596094069</v>
      </c>
      <c r="K32" s="158">
        <v>30542.357844188475</v>
      </c>
      <c r="L32" s="158">
        <v>33882.517618202328</v>
      </c>
      <c r="M32" s="158">
        <v>14120.349930128883</v>
      </c>
      <c r="N32" s="158">
        <v>28404.536597030357</v>
      </c>
      <c r="O32" s="158">
        <v>38114.439407379672</v>
      </c>
      <c r="P32" s="158">
        <v>15491.500154652698</v>
      </c>
      <c r="Q32" s="199">
        <v>448571.45660957746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0" t="s">
        <v>98</v>
      </c>
      <c r="B33" s="158">
        <v>28415.899026682873</v>
      </c>
      <c r="C33" s="158">
        <v>9359.6166937525923</v>
      </c>
      <c r="D33" s="158">
        <v>13717.345606743262</v>
      </c>
      <c r="E33" s="158">
        <v>26561.396081626961</v>
      </c>
      <c r="F33" s="158">
        <v>12040.453404808768</v>
      </c>
      <c r="G33" s="158">
        <v>25496.134350311913</v>
      </c>
      <c r="H33" s="158">
        <v>131463.69401594932</v>
      </c>
      <c r="I33" s="158">
        <v>16094.181996333758</v>
      </c>
      <c r="J33" s="158">
        <v>9689.820884309207</v>
      </c>
      <c r="K33" s="158">
        <v>29006.486481672004</v>
      </c>
      <c r="L33" s="158">
        <v>32536.726210275185</v>
      </c>
      <c r="M33" s="158">
        <v>12553.87925835287</v>
      </c>
      <c r="N33" s="158">
        <v>28660.234301421035</v>
      </c>
      <c r="O33" s="158">
        <v>35606.826549139747</v>
      </c>
      <c r="P33" s="158">
        <v>17388.275193691497</v>
      </c>
      <c r="Q33" s="199">
        <v>428590.97005507094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59" t="s">
        <v>99</v>
      </c>
      <c r="B34" s="158">
        <v>39424.218940974701</v>
      </c>
      <c r="C34" s="158">
        <v>6732.0044437802071</v>
      </c>
      <c r="D34" s="158">
        <v>16516.011103617569</v>
      </c>
      <c r="E34" s="158">
        <v>24721.689205637947</v>
      </c>
      <c r="F34" s="158">
        <v>10924.257344101876</v>
      </c>
      <c r="G34" s="158">
        <v>26034.690958701078</v>
      </c>
      <c r="H34" s="158">
        <v>137477.72849425153</v>
      </c>
      <c r="I34" s="158">
        <v>13618.275811874877</v>
      </c>
      <c r="J34" s="158">
        <v>5854.7685696704639</v>
      </c>
      <c r="K34" s="158">
        <v>29120.409770451301</v>
      </c>
      <c r="L34" s="158">
        <v>31370.368586580676</v>
      </c>
      <c r="M34" s="158">
        <v>14461.273945074241</v>
      </c>
      <c r="N34" s="158">
        <v>28943.415279566336</v>
      </c>
      <c r="O34" s="158">
        <v>36059.87645536699</v>
      </c>
      <c r="P34" s="158">
        <v>25298.298301425668</v>
      </c>
      <c r="Q34" s="199">
        <v>446557.28721107543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0" t="s">
        <v>100</v>
      </c>
      <c r="B35" s="158">
        <v>37960.050813057023</v>
      </c>
      <c r="C35" s="158">
        <v>9340.5367372269466</v>
      </c>
      <c r="D35" s="158">
        <v>16236.887826606893</v>
      </c>
      <c r="E35" s="158">
        <v>26066.061574897169</v>
      </c>
      <c r="F35" s="158">
        <v>10139.365249203705</v>
      </c>
      <c r="G35" s="158">
        <v>27121.420300442169</v>
      </c>
      <c r="H35" s="158">
        <v>136757.60663086214</v>
      </c>
      <c r="I35" s="158">
        <v>16677.24768460717</v>
      </c>
      <c r="J35" s="158">
        <v>7133.5837726107547</v>
      </c>
      <c r="K35" s="158">
        <v>25451.317568038234</v>
      </c>
      <c r="L35" s="158">
        <v>28310.620721359275</v>
      </c>
      <c r="M35" s="158">
        <v>10525.360892025492</v>
      </c>
      <c r="N35" s="158">
        <v>29032.334296669567</v>
      </c>
      <c r="O35" s="158">
        <v>36407.876140375054</v>
      </c>
      <c r="P35" s="158">
        <v>18542.469292689922</v>
      </c>
      <c r="Q35" s="199">
        <v>435702.73950067151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59" t="s">
        <v>101</v>
      </c>
      <c r="B36" s="158">
        <v>38644.006261830451</v>
      </c>
      <c r="C36" s="158">
        <v>7885.9341513591571</v>
      </c>
      <c r="D36" s="158">
        <v>16279.566301432415</v>
      </c>
      <c r="E36" s="158">
        <v>23815.993492205715</v>
      </c>
      <c r="F36" s="158">
        <v>9115.9790038061219</v>
      </c>
      <c r="G36" s="158">
        <v>28461.438005482385</v>
      </c>
      <c r="H36" s="158">
        <v>133800.48519373365</v>
      </c>
      <c r="I36" s="158">
        <v>17282.465794065785</v>
      </c>
      <c r="J36" s="158">
        <v>10151.593518700229</v>
      </c>
      <c r="K36" s="158">
        <v>26306.582222323614</v>
      </c>
      <c r="L36" s="158">
        <v>32406.139070553174</v>
      </c>
      <c r="M36" s="158">
        <v>11221.85780976869</v>
      </c>
      <c r="N36" s="158">
        <v>29177.656445804969</v>
      </c>
      <c r="O36" s="158">
        <v>36894.58304075565</v>
      </c>
      <c r="P36" s="158">
        <v>21305.134623383401</v>
      </c>
      <c r="Q36" s="199">
        <v>442749.41493520542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9" customFormat="1" ht="18.75" hidden="1" customHeight="1" x14ac:dyDescent="0.25">
      <c r="A37" s="160" t="s">
        <v>102</v>
      </c>
      <c r="B37" s="158">
        <v>35137.597600767396</v>
      </c>
      <c r="C37" s="158">
        <v>7983.4111078798933</v>
      </c>
      <c r="D37" s="158">
        <v>17799.603021851439</v>
      </c>
      <c r="E37" s="158">
        <v>21448.576808103619</v>
      </c>
      <c r="F37" s="158">
        <v>11081.222795171554</v>
      </c>
      <c r="G37" s="158">
        <v>33184.213468707727</v>
      </c>
      <c r="H37" s="158">
        <v>130053.50248081947</v>
      </c>
      <c r="I37" s="158">
        <v>19738.611632785414</v>
      </c>
      <c r="J37" s="158">
        <v>8613.3982625694898</v>
      </c>
      <c r="K37" s="158">
        <v>29140.589439186886</v>
      </c>
      <c r="L37" s="158">
        <v>32712.895314387752</v>
      </c>
      <c r="M37" s="158">
        <v>12477.529759798201</v>
      </c>
      <c r="N37" s="158">
        <v>29423.393977959127</v>
      </c>
      <c r="O37" s="158">
        <v>36885.096188851552</v>
      </c>
      <c r="P37" s="158">
        <v>14760.015808381379</v>
      </c>
      <c r="Q37" s="199">
        <v>440439.65766722092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4"/>
    </row>
    <row r="38" spans="1:34" s="8" customFormat="1" ht="18.75" customHeight="1" x14ac:dyDescent="0.2">
      <c r="A38" s="159" t="s">
        <v>103</v>
      </c>
      <c r="B38" s="158">
        <v>32266.954009184134</v>
      </c>
      <c r="C38" s="158">
        <v>6973.421120772191</v>
      </c>
      <c r="D38" s="158">
        <v>17797.627256965287</v>
      </c>
      <c r="E38" s="158">
        <v>19456.113044391004</v>
      </c>
      <c r="F38" s="158">
        <v>13189.199248733268</v>
      </c>
      <c r="G38" s="158">
        <v>32165.097855474614</v>
      </c>
      <c r="H38" s="158">
        <v>139119.28427231871</v>
      </c>
      <c r="I38" s="158">
        <v>19034.487048906951</v>
      </c>
      <c r="J38" s="158">
        <v>5647.2121016240189</v>
      </c>
      <c r="K38" s="158">
        <v>22850.342808673475</v>
      </c>
      <c r="L38" s="158">
        <v>31816.382184326842</v>
      </c>
      <c r="M38" s="158">
        <v>13140.762590751585</v>
      </c>
      <c r="N38" s="158">
        <v>29302.03527109175</v>
      </c>
      <c r="O38" s="158">
        <v>37535.376665750424</v>
      </c>
      <c r="P38" s="158">
        <v>15309.236870402561</v>
      </c>
      <c r="Q38" s="199">
        <v>435603.53234936675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60" t="s">
        <v>71</v>
      </c>
      <c r="B39" s="158">
        <v>28690.392676264488</v>
      </c>
      <c r="C39" s="158">
        <v>8487.6754411934107</v>
      </c>
      <c r="D39" s="158">
        <v>18969.669606074123</v>
      </c>
      <c r="E39" s="158">
        <v>20856.794938846364</v>
      </c>
      <c r="F39" s="158">
        <v>13758.161263877872</v>
      </c>
      <c r="G39" s="158">
        <v>28701.249509234014</v>
      </c>
      <c r="H39" s="158">
        <v>131575.52338374834</v>
      </c>
      <c r="I39" s="158">
        <v>18326.025393341621</v>
      </c>
      <c r="J39" s="158">
        <v>5944.3608415337631</v>
      </c>
      <c r="K39" s="158">
        <v>31252.180060694092</v>
      </c>
      <c r="L39" s="158">
        <v>30956.326185677895</v>
      </c>
      <c r="M39" s="158">
        <v>14146.528915700053</v>
      </c>
      <c r="N39" s="158">
        <v>29331.81192599472</v>
      </c>
      <c r="O39" s="158">
        <v>38643.297171542516</v>
      </c>
      <c r="P39" s="158">
        <v>19589.635337463584</v>
      </c>
      <c r="Q39" s="199">
        <v>439229.63265118684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59" t="s">
        <v>72</v>
      </c>
      <c r="B40" s="158">
        <v>30099.865777350013</v>
      </c>
      <c r="C40" s="158">
        <v>8778.8872151412543</v>
      </c>
      <c r="D40" s="158">
        <v>20605.92166305651</v>
      </c>
      <c r="E40" s="158">
        <v>21336.015255295024</v>
      </c>
      <c r="F40" s="158">
        <v>14412.610328840003</v>
      </c>
      <c r="G40" s="158">
        <v>27113.535486675937</v>
      </c>
      <c r="H40" s="158">
        <v>149282.83898185362</v>
      </c>
      <c r="I40" s="158">
        <v>23932.658251821736</v>
      </c>
      <c r="J40" s="158">
        <v>8165.1702665836528</v>
      </c>
      <c r="K40" s="158">
        <v>27466.35666274379</v>
      </c>
      <c r="L40" s="158">
        <v>35475.102204738068</v>
      </c>
      <c r="M40" s="158">
        <v>20091.443086130716</v>
      </c>
      <c r="N40" s="158">
        <v>30156.027848787551</v>
      </c>
      <c r="O40" s="158">
        <v>38802.774370557752</v>
      </c>
      <c r="P40" s="158">
        <v>18516.000039464467</v>
      </c>
      <c r="Q40" s="199">
        <v>474235.20743904012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0" t="s">
        <v>73</v>
      </c>
      <c r="B41" s="158">
        <v>31353.278317491131</v>
      </c>
      <c r="C41" s="158">
        <v>9916.8156673456015</v>
      </c>
      <c r="D41" s="158">
        <v>20426.535925073964</v>
      </c>
      <c r="E41" s="158">
        <v>19793.189874084164</v>
      </c>
      <c r="F41" s="158">
        <v>12457.496967930847</v>
      </c>
      <c r="G41" s="158">
        <v>28522.496818417025</v>
      </c>
      <c r="H41" s="158">
        <v>135540.53729005609</v>
      </c>
      <c r="I41" s="158">
        <v>28364.642706068429</v>
      </c>
      <c r="J41" s="158">
        <v>10001.210694295154</v>
      </c>
      <c r="K41" s="158">
        <v>31806.292948425034</v>
      </c>
      <c r="L41" s="158">
        <v>36102.511216491381</v>
      </c>
      <c r="M41" s="158">
        <v>21764.548564355679</v>
      </c>
      <c r="N41" s="158">
        <v>31561.624997103714</v>
      </c>
      <c r="O41" s="158">
        <v>39419.236724589115</v>
      </c>
      <c r="P41" s="158">
        <v>14468.689596437738</v>
      </c>
      <c r="Q41" s="199">
        <v>471499.10830816516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59" t="s">
        <v>74</v>
      </c>
      <c r="B42" s="158">
        <v>32329.183218032726</v>
      </c>
      <c r="C42" s="158">
        <v>9414.4085262969238</v>
      </c>
      <c r="D42" s="158">
        <v>19462.718519917471</v>
      </c>
      <c r="E42" s="158">
        <v>17832.429513034025</v>
      </c>
      <c r="F42" s="158">
        <v>14131.776907412321</v>
      </c>
      <c r="G42" s="158">
        <v>32705.912006461447</v>
      </c>
      <c r="H42" s="158">
        <v>141502.9016938995</v>
      </c>
      <c r="I42" s="158">
        <v>24591.67009379113</v>
      </c>
      <c r="J42" s="158">
        <v>7344.5696208946283</v>
      </c>
      <c r="K42" s="158">
        <v>36003.724398319668</v>
      </c>
      <c r="L42" s="158">
        <v>36384.481930072114</v>
      </c>
      <c r="M42" s="158">
        <v>19574.16284769286</v>
      </c>
      <c r="N42" s="158">
        <v>31604.006226394438</v>
      </c>
      <c r="O42" s="158">
        <v>40423.137260404452</v>
      </c>
      <c r="P42" s="158">
        <v>15808.050068958191</v>
      </c>
      <c r="Q42" s="199">
        <v>479113.13283158198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0" t="s">
        <v>75</v>
      </c>
      <c r="B43" s="158">
        <v>30205.28544490644</v>
      </c>
      <c r="C43" s="158">
        <v>14347.444700606435</v>
      </c>
      <c r="D43" s="158">
        <v>18243.582760507055</v>
      </c>
      <c r="E43" s="158">
        <v>20846.101214320133</v>
      </c>
      <c r="F43" s="158">
        <v>9696.9787989133165</v>
      </c>
      <c r="G43" s="158">
        <v>37095.687644012323</v>
      </c>
      <c r="H43" s="158">
        <v>139589.38764230176</v>
      </c>
      <c r="I43" s="158">
        <v>21737.27687275568</v>
      </c>
      <c r="J43" s="158">
        <v>8530.553827804586</v>
      </c>
      <c r="K43" s="158">
        <v>37438.285714624784</v>
      </c>
      <c r="L43" s="158">
        <v>35329.808837284763</v>
      </c>
      <c r="M43" s="158">
        <v>18191.372419203613</v>
      </c>
      <c r="N43" s="158">
        <v>31531.22424789362</v>
      </c>
      <c r="O43" s="158">
        <v>41849.644076094482</v>
      </c>
      <c r="P43" s="158">
        <v>21455.679149939384</v>
      </c>
      <c r="Q43" s="199">
        <v>486088.31335116836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59" t="s">
        <v>76</v>
      </c>
      <c r="B44" s="158">
        <v>31467.92707859035</v>
      </c>
      <c r="C44" s="158">
        <v>17880.74029877672</v>
      </c>
      <c r="D44" s="158">
        <v>21409.030054834708</v>
      </c>
      <c r="E44" s="158">
        <v>23158.818060848229</v>
      </c>
      <c r="F44" s="158">
        <v>19622.185842484265</v>
      </c>
      <c r="G44" s="158">
        <v>41624.31312640517</v>
      </c>
      <c r="H44" s="158">
        <v>151048.0258909465</v>
      </c>
      <c r="I44" s="158">
        <v>24140.577761730165</v>
      </c>
      <c r="J44" s="158">
        <v>14229.095625522517</v>
      </c>
      <c r="K44" s="158">
        <v>36155.471563446779</v>
      </c>
      <c r="L44" s="158">
        <v>38266.989142354236</v>
      </c>
      <c r="M44" s="158">
        <v>21503.91488580608</v>
      </c>
      <c r="N44" s="158">
        <v>30828.184199233212</v>
      </c>
      <c r="O44" s="158">
        <v>42929.233409004679</v>
      </c>
      <c r="P44" s="158">
        <v>17642.527503424644</v>
      </c>
      <c r="Q44" s="199">
        <v>531907.03444340837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0" t="s">
        <v>77</v>
      </c>
      <c r="B45" s="158">
        <v>30806.916946429312</v>
      </c>
      <c r="C45" s="158">
        <v>12518.492566458541</v>
      </c>
      <c r="D45" s="158">
        <v>21285.790490005325</v>
      </c>
      <c r="E45" s="158">
        <v>20692.833363467602</v>
      </c>
      <c r="F45" s="158">
        <v>11099.610955659624</v>
      </c>
      <c r="G45" s="158">
        <v>35523.606251944897</v>
      </c>
      <c r="H45" s="158">
        <v>158147.47394064834</v>
      </c>
      <c r="I45" s="158">
        <v>25606.665732407899</v>
      </c>
      <c r="J45" s="158">
        <v>10969.902871024977</v>
      </c>
      <c r="K45" s="158">
        <v>37470.074319023588</v>
      </c>
      <c r="L45" s="158">
        <v>39708.074763017365</v>
      </c>
      <c r="M45" s="158">
        <v>21688.929299645286</v>
      </c>
      <c r="N45" s="158">
        <v>31354.102146032881</v>
      </c>
      <c r="O45" s="158">
        <v>43362.91219381259</v>
      </c>
      <c r="P45" s="158">
        <v>17770.364655659036</v>
      </c>
      <c r="Q45" s="199">
        <v>518005.75049523724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59" t="s">
        <v>78</v>
      </c>
      <c r="B46" s="158">
        <v>33589.241683728724</v>
      </c>
      <c r="C46" s="158">
        <v>14392.803626907782</v>
      </c>
      <c r="D46" s="158">
        <v>21217.777204868227</v>
      </c>
      <c r="E46" s="158">
        <v>19392.798441848146</v>
      </c>
      <c r="F46" s="256">
        <v>13668.92243305034</v>
      </c>
      <c r="G46" s="158">
        <v>33258.178728831881</v>
      </c>
      <c r="H46" s="158">
        <v>160995.42501109742</v>
      </c>
      <c r="I46" s="158">
        <v>24271.90632423096</v>
      </c>
      <c r="J46" s="158">
        <v>9269.1008366619135</v>
      </c>
      <c r="K46" s="158">
        <v>43653.149639621239</v>
      </c>
      <c r="L46" s="158">
        <v>38936.052047510719</v>
      </c>
      <c r="M46" s="158">
        <v>19980.13156768075</v>
      </c>
      <c r="N46" s="158">
        <v>31741.790081014118</v>
      </c>
      <c r="O46" s="158">
        <v>44534.230416354687</v>
      </c>
      <c r="P46" s="158">
        <v>18191.43699655429</v>
      </c>
      <c r="Q46" s="199">
        <v>527092.94503996114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0" t="s">
        <v>79</v>
      </c>
      <c r="B47" s="158">
        <v>34949.514504128761</v>
      </c>
      <c r="C47" s="158">
        <v>15040.816571341651</v>
      </c>
      <c r="D47" s="158">
        <v>20280.262027726483</v>
      </c>
      <c r="E47" s="158">
        <v>21494.304489168309</v>
      </c>
      <c r="F47" s="256">
        <v>14414.165205966416</v>
      </c>
      <c r="G47" s="158">
        <v>34024.32526075979</v>
      </c>
      <c r="H47" s="158">
        <v>148589.56892935306</v>
      </c>
      <c r="I47" s="158">
        <v>22747.276702644729</v>
      </c>
      <c r="J47" s="158">
        <v>10068.170722083067</v>
      </c>
      <c r="K47" s="158">
        <v>40339.621739512651</v>
      </c>
      <c r="L47" s="158">
        <v>37573.352839061037</v>
      </c>
      <c r="M47" s="158">
        <v>18267.319140519925</v>
      </c>
      <c r="N47" s="158">
        <v>31925.36342832668</v>
      </c>
      <c r="O47" s="158">
        <v>43388.666156761094</v>
      </c>
      <c r="P47" s="158">
        <v>19246.879731250196</v>
      </c>
      <c r="Q47" s="199">
        <v>512349.60744860384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59" t="s">
        <v>80</v>
      </c>
      <c r="B48" s="158">
        <v>39991.329058947522</v>
      </c>
      <c r="C48" s="158">
        <v>18417.087199300131</v>
      </c>
      <c r="D48" s="158">
        <v>20202.572831389967</v>
      </c>
      <c r="E48" s="158">
        <v>23672.06612848238</v>
      </c>
      <c r="F48" s="256">
        <v>15831.878058806013</v>
      </c>
      <c r="G48" s="158">
        <v>35582.576511108622</v>
      </c>
      <c r="H48" s="158">
        <v>162763.69196875294</v>
      </c>
      <c r="I48" s="158">
        <v>23322.592787602902</v>
      </c>
      <c r="J48" s="158">
        <v>11629.393925984396</v>
      </c>
      <c r="K48" s="158">
        <v>36306.54023554286</v>
      </c>
      <c r="L48" s="158">
        <v>40456.341290486766</v>
      </c>
      <c r="M48" s="158">
        <v>20771.939546891055</v>
      </c>
      <c r="N48" s="158">
        <v>31328.641022031043</v>
      </c>
      <c r="O48" s="158">
        <v>44269.27095903283</v>
      </c>
      <c r="P48" s="158">
        <v>19221.780312102794</v>
      </c>
      <c r="Q48" s="199">
        <v>543767.70183646225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0" t="s">
        <v>81</v>
      </c>
      <c r="B49" s="158">
        <v>40085.341981367696</v>
      </c>
      <c r="C49" s="158">
        <v>15393.529327649336</v>
      </c>
      <c r="D49" s="158">
        <v>22508.580114327018</v>
      </c>
      <c r="E49" s="158">
        <v>20904.231043646385</v>
      </c>
      <c r="F49" s="256">
        <v>12816.576799140903</v>
      </c>
      <c r="G49" s="158">
        <v>30445.893660307476</v>
      </c>
      <c r="H49" s="158">
        <v>158129.4238316332</v>
      </c>
      <c r="I49" s="158">
        <v>23415.302646662538</v>
      </c>
      <c r="J49" s="158">
        <v>11408.775886406531</v>
      </c>
      <c r="K49" s="158">
        <v>36027.628377016757</v>
      </c>
      <c r="L49" s="158">
        <v>43226.695474442509</v>
      </c>
      <c r="M49" s="158">
        <v>19462.759101874297</v>
      </c>
      <c r="N49" s="158">
        <v>30935.786433371279</v>
      </c>
      <c r="O49" s="158">
        <v>45596.18181282009</v>
      </c>
      <c r="P49" s="158">
        <v>14246.066120334313</v>
      </c>
      <c r="Q49" s="199">
        <v>524602.77261100023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59" t="s">
        <v>82</v>
      </c>
      <c r="B50" s="158">
        <v>41309.090705785376</v>
      </c>
      <c r="C50" s="158">
        <v>11789.063727405193</v>
      </c>
      <c r="D50" s="158">
        <v>21755.973009321213</v>
      </c>
      <c r="E50" s="158">
        <v>20054.140596537774</v>
      </c>
      <c r="F50" s="256">
        <v>14854.537003918489</v>
      </c>
      <c r="G50" s="158">
        <v>28240.867448735229</v>
      </c>
      <c r="H50" s="158">
        <v>165503.53179836727</v>
      </c>
      <c r="I50" s="158">
        <v>23455.091351771225</v>
      </c>
      <c r="J50" s="158">
        <v>9070.6210825495327</v>
      </c>
      <c r="K50" s="158">
        <v>35997.935678671223</v>
      </c>
      <c r="L50" s="158">
        <v>40138.671518409647</v>
      </c>
      <c r="M50" s="158">
        <v>22497.656718900445</v>
      </c>
      <c r="N50" s="158">
        <v>31215.883375243557</v>
      </c>
      <c r="O50" s="158">
        <v>45309.256633348385</v>
      </c>
      <c r="P50" s="158">
        <v>15487.311989668175</v>
      </c>
      <c r="Q50" s="199">
        <v>526679.63263863267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0" t="s">
        <v>83</v>
      </c>
      <c r="B51" s="158">
        <v>39913.45438764774</v>
      </c>
      <c r="C51" s="158">
        <v>15350.306561883604</v>
      </c>
      <c r="D51" s="158">
        <v>17863.659887800826</v>
      </c>
      <c r="E51" s="158">
        <v>22576.228624529758</v>
      </c>
      <c r="F51" s="256">
        <v>19229.03473173664</v>
      </c>
      <c r="G51" s="158">
        <v>29246.038669553207</v>
      </c>
      <c r="H51" s="158">
        <v>154754.51534673225</v>
      </c>
      <c r="I51" s="158">
        <v>18416.263682899262</v>
      </c>
      <c r="J51" s="158">
        <v>11088.511096766955</v>
      </c>
      <c r="K51" s="158">
        <v>37001.992651451685</v>
      </c>
      <c r="L51" s="158">
        <v>38464.637017442452</v>
      </c>
      <c r="M51" s="158">
        <v>17876.22732693881</v>
      </c>
      <c r="N51" s="158">
        <v>31749.495876827481</v>
      </c>
      <c r="O51" s="158">
        <v>43817.220493093082</v>
      </c>
      <c r="P51" s="158">
        <v>17611.16116315241</v>
      </c>
      <c r="Q51" s="199">
        <v>514958.74751845613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59" t="s">
        <v>84</v>
      </c>
      <c r="B52" s="158">
        <v>39956.89975607182</v>
      </c>
      <c r="C52" s="158">
        <v>16330.585622319848</v>
      </c>
      <c r="D52" s="158">
        <v>19264.052394507926</v>
      </c>
      <c r="E52" s="158">
        <v>19594.568362793903</v>
      </c>
      <c r="F52" s="256">
        <v>12526.550575280355</v>
      </c>
      <c r="G52" s="158">
        <v>31213.903046849096</v>
      </c>
      <c r="H52" s="158">
        <v>162006.99213628165</v>
      </c>
      <c r="I52" s="158">
        <v>21515.559175532577</v>
      </c>
      <c r="J52" s="158">
        <v>14347.844784145385</v>
      </c>
      <c r="K52" s="158">
        <v>44597.810603037397</v>
      </c>
      <c r="L52" s="158">
        <v>41855.544777820644</v>
      </c>
      <c r="M52" s="158">
        <v>21882.959203513416</v>
      </c>
      <c r="N52" s="158">
        <v>32118.629830680959</v>
      </c>
      <c r="O52" s="158">
        <v>42726.355277083538</v>
      </c>
      <c r="P52" s="158">
        <v>17470.824556810214</v>
      </c>
      <c r="Q52" s="199">
        <v>537409.08010272868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0" t="s">
        <v>85</v>
      </c>
      <c r="B53" s="158">
        <v>37606.669681075269</v>
      </c>
      <c r="C53" s="158">
        <v>13798.843421193136</v>
      </c>
      <c r="D53" s="158">
        <v>20471.135618332963</v>
      </c>
      <c r="E53" s="158">
        <v>12187.312076494019</v>
      </c>
      <c r="F53" s="256">
        <v>15964.497791029942</v>
      </c>
      <c r="G53" s="158">
        <v>32261.440364726895</v>
      </c>
      <c r="H53" s="158">
        <v>163225.05992075973</v>
      </c>
      <c r="I53" s="158">
        <v>21588.812886265176</v>
      </c>
      <c r="J53" s="158">
        <v>11507.41212048122</v>
      </c>
      <c r="K53" s="158">
        <v>36171.21069129181</v>
      </c>
      <c r="L53" s="158">
        <v>47402.644797220724</v>
      </c>
      <c r="M53" s="158">
        <v>22439.806281887744</v>
      </c>
      <c r="N53" s="158">
        <v>32534.163125882103</v>
      </c>
      <c r="O53" s="158">
        <v>45355.144965135871</v>
      </c>
      <c r="P53" s="158">
        <v>15966.113450988641</v>
      </c>
      <c r="Q53" s="199">
        <v>528480.26719276526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59" t="s">
        <v>86</v>
      </c>
      <c r="B54" s="158">
        <v>40116.047150244594</v>
      </c>
      <c r="C54" s="158">
        <v>10073.432375465241</v>
      </c>
      <c r="D54" s="158">
        <v>19635.219237574263</v>
      </c>
      <c r="E54" s="158">
        <v>11927.358643181429</v>
      </c>
      <c r="F54" s="256">
        <v>15580.640261851748</v>
      </c>
      <c r="G54" s="158">
        <v>31062.660303214601</v>
      </c>
      <c r="H54" s="158">
        <v>176048.32397609064</v>
      </c>
      <c r="I54" s="158">
        <v>16771.749445936974</v>
      </c>
      <c r="J54" s="158">
        <v>8266.7620550276733</v>
      </c>
      <c r="K54" s="158">
        <v>32879.026061345321</v>
      </c>
      <c r="L54" s="158">
        <v>48021.477328019355</v>
      </c>
      <c r="M54" s="158">
        <v>25755.735500765248</v>
      </c>
      <c r="N54" s="158">
        <v>32204.530828356801</v>
      </c>
      <c r="O54" s="158">
        <v>43585.639650913909</v>
      </c>
      <c r="P54" s="158">
        <v>16614.973906545216</v>
      </c>
      <c r="Q54" s="199">
        <v>528543.57672453299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0" t="s">
        <v>87</v>
      </c>
      <c r="B55" s="158">
        <v>33447.064492250509</v>
      </c>
      <c r="C55" s="158">
        <v>14647.904912271058</v>
      </c>
      <c r="D55" s="158">
        <v>16849.172909410492</v>
      </c>
      <c r="E55" s="158">
        <v>12490.974828638191</v>
      </c>
      <c r="F55" s="256">
        <v>14334.868369298843</v>
      </c>
      <c r="G55" s="158">
        <v>35686.233616696474</v>
      </c>
      <c r="H55" s="158">
        <v>161300.57611148767</v>
      </c>
      <c r="I55" s="158">
        <v>19393.587681241377</v>
      </c>
      <c r="J55" s="158">
        <v>10282.196688454484</v>
      </c>
      <c r="K55" s="158">
        <v>33959.01010568114</v>
      </c>
      <c r="L55" s="158">
        <v>45256.039692134866</v>
      </c>
      <c r="M55" s="158">
        <v>22201.317397772684</v>
      </c>
      <c r="N55" s="158">
        <v>32308.194969768279</v>
      </c>
      <c r="O55" s="158">
        <v>43386.043165290779</v>
      </c>
      <c r="P55" s="158">
        <v>18312.764500996254</v>
      </c>
      <c r="Q55" s="199">
        <v>513855.94944139314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59" t="s">
        <v>88</v>
      </c>
      <c r="B56" s="158">
        <v>38054.26959537423</v>
      </c>
      <c r="C56" s="158">
        <v>11283.306556011492</v>
      </c>
      <c r="D56" s="158">
        <v>19571.441237974319</v>
      </c>
      <c r="E56" s="158">
        <v>11832.658854512571</v>
      </c>
      <c r="F56" s="256">
        <v>14780.216918924127</v>
      </c>
      <c r="G56" s="158">
        <v>29091.545378102688</v>
      </c>
      <c r="H56" s="158">
        <v>186190.50788111615</v>
      </c>
      <c r="I56" s="158">
        <v>19380.651391367253</v>
      </c>
      <c r="J56" s="158">
        <v>13465.911294466385</v>
      </c>
      <c r="K56" s="158">
        <v>43911.204317523472</v>
      </c>
      <c r="L56" s="158">
        <v>47928.363628919018</v>
      </c>
      <c r="M56" s="158">
        <v>18334.231775931599</v>
      </c>
      <c r="N56" s="158">
        <v>32445.017085045849</v>
      </c>
      <c r="O56" s="158">
        <v>44722.481147361214</v>
      </c>
      <c r="P56" s="158">
        <v>15761.795464983401</v>
      </c>
      <c r="Q56" s="199">
        <v>546753.60252761375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x14ac:dyDescent="0.2">
      <c r="A57" s="160" t="s">
        <v>89</v>
      </c>
      <c r="B57" s="158">
        <v>44199.533261714445</v>
      </c>
      <c r="C57" s="158">
        <v>11746.684565832084</v>
      </c>
      <c r="D57" s="158">
        <v>20627.796711271665</v>
      </c>
      <c r="E57" s="158">
        <v>10226.64259043856</v>
      </c>
      <c r="F57" s="256">
        <v>16497.605709412801</v>
      </c>
      <c r="G57" s="158">
        <v>38234.201834978565</v>
      </c>
      <c r="H57" s="158">
        <v>185534.06160174077</v>
      </c>
      <c r="I57" s="158">
        <v>23173.231910304785</v>
      </c>
      <c r="J57" s="158">
        <v>13491.652510155007</v>
      </c>
      <c r="K57" s="158">
        <v>42537.925565906909</v>
      </c>
      <c r="L57" s="158">
        <v>50262.41654491402</v>
      </c>
      <c r="M57" s="158">
        <v>22327.112398683752</v>
      </c>
      <c r="N57" s="158">
        <v>33241.294868289377</v>
      </c>
      <c r="O57" s="158">
        <v>46031.883097102691</v>
      </c>
      <c r="P57" s="158">
        <v>12498.75232736115</v>
      </c>
      <c r="Q57" s="199">
        <v>570630.79549810663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59" t="s">
        <v>90</v>
      </c>
      <c r="B58" s="158">
        <v>46822.393875906993</v>
      </c>
      <c r="C58" s="158">
        <v>11170.585692334917</v>
      </c>
      <c r="D58" s="158">
        <v>24778.861947402318</v>
      </c>
      <c r="E58" s="158">
        <v>13568.98448302965</v>
      </c>
      <c r="F58" s="256">
        <v>17025.22788991647</v>
      </c>
      <c r="G58" s="158">
        <v>40129.104830522221</v>
      </c>
      <c r="H58" s="158">
        <v>180856.57012995682</v>
      </c>
      <c r="I58" s="158">
        <v>20703.510843245193</v>
      </c>
      <c r="J58" s="158">
        <v>11626.674242856654</v>
      </c>
      <c r="K58" s="158">
        <v>28336.379724860788</v>
      </c>
      <c r="L58" s="158">
        <v>50313.578746759638</v>
      </c>
      <c r="M58" s="158">
        <v>18250.65333080124</v>
      </c>
      <c r="N58" s="158">
        <v>33175.231732354136</v>
      </c>
      <c r="O58" s="158">
        <v>45852.494013300893</v>
      </c>
      <c r="P58" s="158">
        <v>14864.816741222776</v>
      </c>
      <c r="Q58" s="199">
        <v>557475.06822447071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s="8" customFormat="1" ht="18.75" customHeight="1" x14ac:dyDescent="0.2">
      <c r="A59" s="159" t="s">
        <v>91</v>
      </c>
      <c r="B59" s="158">
        <v>42596.062904121252</v>
      </c>
      <c r="C59" s="158">
        <v>11767.581392388274</v>
      </c>
      <c r="D59" s="158">
        <v>20092.183370596555</v>
      </c>
      <c r="E59" s="158">
        <v>14045.132117656429</v>
      </c>
      <c r="F59" s="256">
        <v>17413.220048081741</v>
      </c>
      <c r="G59" s="158">
        <v>39837.417705074557</v>
      </c>
      <c r="H59" s="158">
        <v>185406.70606348713</v>
      </c>
      <c r="I59" s="158">
        <v>19806.386130828509</v>
      </c>
      <c r="J59" s="158">
        <v>13715.556123268143</v>
      </c>
      <c r="K59" s="158">
        <v>35673.837288475028</v>
      </c>
      <c r="L59" s="158">
        <v>46663.830834814835</v>
      </c>
      <c r="M59" s="158">
        <v>13899.50139719346</v>
      </c>
      <c r="N59" s="158">
        <v>32873.328224220139</v>
      </c>
      <c r="O59" s="158">
        <v>46568.282655650444</v>
      </c>
      <c r="P59" s="158">
        <v>15974.386191990952</v>
      </c>
      <c r="Q59" s="199">
        <v>556333.41244784743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4"/>
    </row>
    <row r="60" spans="1:34" s="8" customFormat="1" ht="18.75" customHeight="1" x14ac:dyDescent="0.2">
      <c r="A60" s="159" t="s">
        <v>144</v>
      </c>
      <c r="B60" s="158">
        <v>47681.578746638676</v>
      </c>
      <c r="C60" s="158">
        <v>11412.658289932093</v>
      </c>
      <c r="D60" s="158">
        <v>21363.260840505205</v>
      </c>
      <c r="E60" s="158">
        <v>12342.963636046758</v>
      </c>
      <c r="F60" s="256">
        <v>16490.935273877345</v>
      </c>
      <c r="G60" s="158">
        <v>30942.315217247669</v>
      </c>
      <c r="H60" s="158">
        <v>189547.71184549475</v>
      </c>
      <c r="I60" s="158">
        <v>21497.537819085388</v>
      </c>
      <c r="J60" s="158">
        <v>18660.328836829172</v>
      </c>
      <c r="K60" s="158">
        <v>48922.928847565607</v>
      </c>
      <c r="L60" s="158">
        <v>49989.519465223035</v>
      </c>
      <c r="M60" s="158">
        <v>17224.610369863894</v>
      </c>
      <c r="N60" s="158">
        <v>32595.57280613096</v>
      </c>
      <c r="O60" s="158">
        <v>46732.085126558544</v>
      </c>
      <c r="P60" s="158">
        <v>16466.238753361849</v>
      </c>
      <c r="Q60" s="199">
        <v>581870.24587436102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4"/>
    </row>
    <row r="61" spans="1:34" s="8" customFormat="1" ht="18.75" customHeight="1" x14ac:dyDescent="0.2">
      <c r="A61" s="160" t="s">
        <v>145</v>
      </c>
      <c r="B61" s="158">
        <v>45562.992390632324</v>
      </c>
      <c r="C61" s="158">
        <v>9412.9229893188967</v>
      </c>
      <c r="D61" s="158">
        <v>18309.818162677853</v>
      </c>
      <c r="E61" s="158">
        <v>11502.516636820696</v>
      </c>
      <c r="F61" s="256">
        <v>15878.899993125775</v>
      </c>
      <c r="G61" s="158">
        <v>41623.594804098662</v>
      </c>
      <c r="H61" s="158">
        <v>165736.10461063217</v>
      </c>
      <c r="I61" s="158">
        <v>20903.849352986192</v>
      </c>
      <c r="J61" s="158">
        <v>13072.768982013393</v>
      </c>
      <c r="K61" s="158">
        <v>36899.810067287624</v>
      </c>
      <c r="L61" s="158">
        <v>53671.453043866437</v>
      </c>
      <c r="M61" s="158">
        <v>19347.928133933194</v>
      </c>
      <c r="N61" s="158">
        <v>33326.442996342485</v>
      </c>
      <c r="O61" s="158">
        <v>47584.017908800917</v>
      </c>
      <c r="P61" s="158">
        <v>12822.117727752853</v>
      </c>
      <c r="Q61" s="199">
        <v>545655.23780028953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4"/>
    </row>
    <row r="62" spans="1:34" s="8" customFormat="1" ht="18.75" customHeight="1" thickBot="1" x14ac:dyDescent="0.25">
      <c r="A62" s="161" t="s">
        <v>146</v>
      </c>
      <c r="B62" s="162">
        <v>46308.838655090301</v>
      </c>
      <c r="C62" s="162">
        <v>8655.537903419965</v>
      </c>
      <c r="D62" s="162">
        <v>17884.767465389676</v>
      </c>
      <c r="E62" s="162">
        <v>11881.635582307808</v>
      </c>
      <c r="F62" s="257">
        <v>16509.957873403811</v>
      </c>
      <c r="G62" s="162">
        <v>34132.59116333897</v>
      </c>
      <c r="H62" s="162">
        <v>177685.42272509466</v>
      </c>
      <c r="I62" s="162">
        <v>17425.190875915512</v>
      </c>
      <c r="J62" s="162">
        <v>10242.212279891439</v>
      </c>
      <c r="K62" s="162">
        <v>37179.482651897211</v>
      </c>
      <c r="L62" s="162">
        <v>53234.942903472453</v>
      </c>
      <c r="M62" s="162">
        <v>15746.653102164672</v>
      </c>
      <c r="N62" s="162">
        <v>34276.008533184933</v>
      </c>
      <c r="O62" s="162">
        <v>48630.656346789146</v>
      </c>
      <c r="P62" s="162">
        <v>11628.862994229688</v>
      </c>
      <c r="Q62" s="205">
        <v>541422.76105559024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4"/>
    </row>
    <row r="63" spans="1:34" s="8" customFormat="1" ht="18.75" customHeight="1" x14ac:dyDescent="0.2">
      <c r="A63" s="258"/>
      <c r="B63" s="259" t="s">
        <v>160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128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4"/>
    </row>
    <row r="64" spans="1:34" ht="19.5" customHeight="1" thickBot="1" x14ac:dyDescent="0.3">
      <c r="A64" s="155" t="s">
        <v>92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233"/>
      <c r="L64" s="156"/>
      <c r="M64" s="156"/>
      <c r="N64" s="156"/>
      <c r="O64" s="156"/>
      <c r="P64" s="156"/>
      <c r="Q64" s="157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65"/>
    </row>
    <row r="65" spans="1:34" ht="18.75" customHeight="1" x14ac:dyDescent="0.25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0"/>
      <c r="AD65" s="90"/>
      <c r="AE65" s="90"/>
      <c r="AF65" s="90"/>
      <c r="AG65" s="90"/>
      <c r="AH65" s="65"/>
    </row>
    <row r="66" spans="1:34" x14ac:dyDescent="0.25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65"/>
    </row>
    <row r="67" spans="1:34" ht="57.75" customHeight="1" x14ac:dyDescent="0.25">
      <c r="A67" s="445"/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65"/>
    </row>
    <row r="68" spans="1:34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93"/>
      <c r="M68" s="93"/>
      <c r="N68" s="93"/>
      <c r="O68" s="93"/>
      <c r="P68" s="93"/>
      <c r="Q68" s="77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65"/>
    </row>
    <row r="69" spans="1:34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93"/>
      <c r="M69" s="93"/>
      <c r="N69" s="93"/>
      <c r="O69" s="93"/>
      <c r="P69" s="93"/>
      <c r="Q69" s="11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4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4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4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4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4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4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4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4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4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4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4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93"/>
      <c r="M80" s="93"/>
      <c r="N80" s="93"/>
      <c r="O80" s="93"/>
      <c r="P80" s="93"/>
      <c r="Q80" s="65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1:33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93"/>
      <c r="M81" s="93"/>
      <c r="N81" s="93"/>
      <c r="O81" s="93"/>
      <c r="P81" s="93"/>
      <c r="Q81" s="65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</row>
    <row r="82" spans="1:33" x14ac:dyDescent="0.25">
      <c r="A82" s="84"/>
      <c r="B82" s="58"/>
      <c r="C82" s="58"/>
      <c r="D82" s="58"/>
      <c r="E82" s="58"/>
      <c r="F82" s="58"/>
      <c r="G82" s="58"/>
      <c r="H82" s="58"/>
      <c r="I82" s="58"/>
      <c r="J82" s="58"/>
      <c r="K82" s="93"/>
      <c r="L82" s="93"/>
      <c r="M82" s="93"/>
      <c r="N82" s="93"/>
      <c r="O82" s="93"/>
      <c r="P82" s="93"/>
      <c r="Q82" s="65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1:33" x14ac:dyDescent="0.25">
      <c r="A83" s="84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93"/>
      <c r="M83" s="93"/>
      <c r="N83" s="93"/>
      <c r="O83" s="93"/>
      <c r="P83" s="93"/>
      <c r="Q83" s="65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4" spans="1:33" x14ac:dyDescent="0.25">
      <c r="A84" s="84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93"/>
      <c r="M84" s="93"/>
      <c r="N84" s="93"/>
      <c r="O84" s="93"/>
      <c r="P84" s="93"/>
      <c r="Q84" s="65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</row>
    <row r="85" spans="1:33" x14ac:dyDescent="0.25">
      <c r="A85" s="84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93"/>
      <c r="M85" s="93"/>
      <c r="N85" s="93"/>
      <c r="O85" s="93"/>
      <c r="P85" s="93"/>
      <c r="Q85" s="65"/>
    </row>
    <row r="86" spans="1:33" x14ac:dyDescent="0.25">
      <c r="A86" s="84"/>
      <c r="B86" s="58"/>
      <c r="C86" s="58"/>
      <c r="D86" s="58"/>
      <c r="E86" s="58"/>
      <c r="F86" s="58"/>
      <c r="G86" s="58"/>
      <c r="H86" s="58"/>
      <c r="I86" s="58"/>
      <c r="J86" s="58"/>
      <c r="K86" s="93"/>
      <c r="L86" s="93"/>
      <c r="M86" s="93"/>
      <c r="N86" s="93"/>
      <c r="O86" s="93"/>
      <c r="P86" s="93"/>
      <c r="Q86" s="65"/>
    </row>
    <row r="87" spans="1:33" x14ac:dyDescent="0.25">
      <c r="Q87" s="65"/>
    </row>
    <row r="88" spans="1:33" x14ac:dyDescent="0.25">
      <c r="A88" s="78"/>
      <c r="B88" s="58"/>
      <c r="C88" s="58"/>
      <c r="D88" s="58"/>
      <c r="E88" s="58"/>
      <c r="F88" s="58"/>
      <c r="G88" s="58"/>
      <c r="H88" s="58"/>
      <c r="I88" s="58"/>
      <c r="J88" s="58"/>
      <c r="K88" s="93"/>
      <c r="L88" s="93"/>
      <c r="M88" s="93"/>
      <c r="N88" s="93"/>
      <c r="O88" s="93"/>
      <c r="P88" s="93"/>
      <c r="Q88" s="65"/>
    </row>
    <row r="89" spans="1:33" x14ac:dyDescent="0.25">
      <c r="A89" s="79"/>
      <c r="B89" s="58"/>
      <c r="C89" s="58"/>
      <c r="D89" s="58"/>
      <c r="E89" s="58"/>
      <c r="F89" s="58"/>
      <c r="G89" s="58"/>
      <c r="H89" s="58"/>
      <c r="I89" s="58"/>
      <c r="J89" s="58"/>
      <c r="K89" s="93"/>
      <c r="L89" s="93"/>
      <c r="M89" s="93"/>
      <c r="N89" s="93"/>
      <c r="O89" s="93"/>
      <c r="P89" s="93"/>
      <c r="Q89" s="65"/>
    </row>
    <row r="90" spans="1:33" ht="30" customHeight="1" x14ac:dyDescent="0.25">
      <c r="A90" s="79"/>
      <c r="B90" s="58"/>
      <c r="C90" s="58"/>
      <c r="D90" s="58"/>
      <c r="E90" s="58"/>
      <c r="F90" s="58"/>
      <c r="G90" s="58"/>
      <c r="H90" s="58"/>
      <c r="I90" s="58"/>
      <c r="J90" s="58"/>
      <c r="K90" s="93"/>
      <c r="L90" s="93"/>
      <c r="M90" s="93"/>
      <c r="N90" s="93"/>
      <c r="O90" s="93"/>
      <c r="P90" s="93"/>
      <c r="Q90" s="65"/>
    </row>
    <row r="91" spans="1:33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33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33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33" x14ac:dyDescent="0.25">
      <c r="A94" s="56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65"/>
    </row>
    <row r="95" spans="1:33" x14ac:dyDescent="0.25">
      <c r="A95" s="56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65"/>
    </row>
    <row r="96" spans="1:33" x14ac:dyDescent="0.25">
      <c r="A96" s="56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65"/>
    </row>
    <row r="97" spans="1:17" x14ac:dyDescent="0.25">
      <c r="A97" s="56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65"/>
    </row>
    <row r="98" spans="1:17" x14ac:dyDescent="0.25">
      <c r="A98" s="56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65"/>
    </row>
    <row r="99" spans="1:17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6"/>
    </row>
    <row r="100" spans="1:17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6"/>
    </row>
    <row r="101" spans="1:17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6"/>
    </row>
    <row r="102" spans="1:17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6"/>
    </row>
    <row r="103" spans="1:17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6"/>
    </row>
    <row r="104" spans="1:17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6"/>
    </row>
  </sheetData>
  <mergeCells count="3">
    <mergeCell ref="A65:Q67"/>
    <mergeCell ref="A3:P3"/>
    <mergeCell ref="A17:P17"/>
  </mergeCells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43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42</v>
      </c>
      <c r="J2" s="1" t="s">
        <v>10</v>
      </c>
      <c r="K2" s="23" t="s">
        <v>39</v>
      </c>
      <c r="L2" s="1" t="s">
        <v>11</v>
      </c>
      <c r="M2" s="1" t="s">
        <v>41</v>
      </c>
      <c r="N2" s="23" t="s">
        <v>40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447" t="s">
        <v>27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37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38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35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31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28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32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29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33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30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34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463" t="s">
        <v>36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57"/>
    </row>
    <row r="29" spans="1:18" x14ac:dyDescent="0.25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85"/>
  <sheetViews>
    <sheetView view="pageBreakPreview" zoomScaleSheetLayoutView="100" workbookViewId="0">
      <pane ySplit="2" topLeftCell="A3" activePane="bottomLeft" state="frozen"/>
      <selection pane="bottomLeft" activeCell="E39" sqref="E39"/>
    </sheetView>
  </sheetViews>
  <sheetFormatPr defaultColWidth="9.140625" defaultRowHeight="15" x14ac:dyDescent="0.25"/>
  <cols>
    <col min="1" max="1" width="12.5703125" style="207" bestFit="1" customWidth="1"/>
    <col min="2" max="5" width="16.28515625" style="218" customWidth="1"/>
    <col min="6" max="6" width="15.7109375" style="223" customWidth="1"/>
    <col min="7" max="7" width="12.7109375" style="206" bestFit="1" customWidth="1"/>
    <col min="8" max="11" width="9.140625" style="206"/>
    <col min="12" max="12" width="17" style="206" bestFit="1" customWidth="1"/>
    <col min="13" max="22" width="9.140625" style="206"/>
    <col min="23" max="23" width="10.42578125" style="207" customWidth="1"/>
    <col min="24" max="16384" width="9.140625" style="207"/>
  </cols>
  <sheetData>
    <row r="1" spans="1:23" ht="34.5" customHeight="1" thickBot="1" x14ac:dyDescent="0.3">
      <c r="A1" s="478" t="s">
        <v>128</v>
      </c>
      <c r="B1" s="479"/>
      <c r="C1" s="479"/>
      <c r="D1" s="479"/>
      <c r="E1" s="479"/>
      <c r="F1" s="480"/>
    </row>
    <row r="2" spans="1:23" ht="59.25" customHeight="1" thickBot="1" x14ac:dyDescent="0.3">
      <c r="A2" s="146" t="s">
        <v>129</v>
      </c>
      <c r="B2" s="147" t="s">
        <v>130</v>
      </c>
      <c r="C2" s="147" t="s">
        <v>131</v>
      </c>
      <c r="D2" s="147" t="s">
        <v>132</v>
      </c>
      <c r="E2" s="147" t="s">
        <v>133</v>
      </c>
      <c r="F2" s="188" t="s">
        <v>121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</row>
    <row r="3" spans="1:23" ht="18" customHeight="1" x14ac:dyDescent="0.25">
      <c r="A3" s="142"/>
      <c r="B3" s="484" t="s">
        <v>105</v>
      </c>
      <c r="C3" s="484"/>
      <c r="D3" s="484"/>
      <c r="E3" s="485"/>
      <c r="F3" s="189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/>
    </row>
    <row r="4" spans="1:23" ht="18" hidden="1" customHeight="1" x14ac:dyDescent="0.25">
      <c r="A4" s="139">
        <v>2012</v>
      </c>
      <c r="B4" s="263">
        <v>9.1634707080115909</v>
      </c>
      <c r="C4" s="263">
        <v>18.853799284792899</v>
      </c>
      <c r="D4" s="263">
        <v>63.476770943099233</v>
      </c>
      <c r="E4" s="263">
        <v>8.5059590640962828</v>
      </c>
      <c r="F4" s="264">
        <v>100.00000000000001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9"/>
    </row>
    <row r="5" spans="1:23" ht="18" hidden="1" customHeight="1" x14ac:dyDescent="0.25">
      <c r="A5" s="139">
        <v>2013</v>
      </c>
      <c r="B5" s="263">
        <v>10.371738280532014</v>
      </c>
      <c r="C5" s="263">
        <v>18.066053367603246</v>
      </c>
      <c r="D5" s="263">
        <v>63.278342683794094</v>
      </c>
      <c r="E5" s="263">
        <v>8.2838656680706464</v>
      </c>
      <c r="F5" s="264">
        <v>100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9"/>
    </row>
    <row r="6" spans="1:23" ht="18" customHeight="1" x14ac:dyDescent="0.25">
      <c r="A6" s="139">
        <v>2014</v>
      </c>
      <c r="B6" s="263">
        <v>8.5999168874770628</v>
      </c>
      <c r="C6" s="263">
        <v>18.102142245648025</v>
      </c>
      <c r="D6" s="263">
        <v>64.81703111949092</v>
      </c>
      <c r="E6" s="263">
        <v>8.4809097473839881</v>
      </c>
      <c r="F6" s="264">
        <v>100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9"/>
    </row>
    <row r="7" spans="1:23" s="212" customFormat="1" ht="18.75" customHeight="1" x14ac:dyDescent="0.25">
      <c r="A7" s="139">
        <v>2015</v>
      </c>
      <c r="B7" s="263">
        <v>8.881402156566665</v>
      </c>
      <c r="C7" s="263">
        <v>18.084899103085817</v>
      </c>
      <c r="D7" s="263">
        <v>64.668667898125179</v>
      </c>
      <c r="E7" s="263">
        <v>8.3650308422223336</v>
      </c>
      <c r="F7" s="264">
        <v>100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  <c r="W7" s="211"/>
    </row>
    <row r="8" spans="1:23" s="212" customFormat="1" ht="18.75" customHeight="1" x14ac:dyDescent="0.25">
      <c r="A8" s="139">
        <v>2016</v>
      </c>
      <c r="B8" s="263">
        <v>10.05116019523498</v>
      </c>
      <c r="C8" s="263">
        <v>17.065797788635916</v>
      </c>
      <c r="D8" s="263">
        <v>64.448311464937532</v>
      </c>
      <c r="E8" s="263">
        <v>8.4347305511915582</v>
      </c>
      <c r="F8" s="264">
        <v>100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1"/>
      <c r="W8" s="211"/>
    </row>
    <row r="9" spans="1:23" s="212" customFormat="1" ht="18.75" customHeight="1" x14ac:dyDescent="0.25">
      <c r="A9" s="139">
        <v>2017</v>
      </c>
      <c r="B9" s="263">
        <v>10.251581084749596</v>
      </c>
      <c r="C9" s="263">
        <v>16.004721352342788</v>
      </c>
      <c r="D9" s="263">
        <v>65.335363235422591</v>
      </c>
      <c r="E9" s="263">
        <v>8.4083343274850399</v>
      </c>
      <c r="F9" s="264">
        <v>100.00000000000001</v>
      </c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  <c r="W9" s="211"/>
    </row>
    <row r="10" spans="1:23" s="212" customFormat="1" ht="18.75" customHeight="1" x14ac:dyDescent="0.25">
      <c r="A10" s="139">
        <v>2018</v>
      </c>
      <c r="B10" s="263">
        <v>9.4253985608932709</v>
      </c>
      <c r="C10" s="263">
        <v>14.743569198694797</v>
      </c>
      <c r="D10" s="263">
        <v>67.602151329226018</v>
      </c>
      <c r="E10" s="263">
        <v>8.2288809111859216</v>
      </c>
      <c r="F10" s="264">
        <v>100.00000000000001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211"/>
    </row>
    <row r="11" spans="1:23" s="212" customFormat="1" ht="18.75" customHeight="1" thickBot="1" x14ac:dyDescent="0.3">
      <c r="A11" s="140">
        <v>2019</v>
      </c>
      <c r="B11" s="265">
        <v>10.10232209403228</v>
      </c>
      <c r="C11" s="265">
        <v>15.854149475676751</v>
      </c>
      <c r="D11" s="265">
        <v>65.71202216327562</v>
      </c>
      <c r="E11" s="265">
        <v>8.3315062670153281</v>
      </c>
      <c r="F11" s="266">
        <v>99.999999999999972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211"/>
    </row>
    <row r="12" spans="1:23" s="212" customFormat="1" ht="18" customHeight="1" thickBot="1" x14ac:dyDescent="0.3">
      <c r="A12" s="185"/>
      <c r="B12" s="486" t="s">
        <v>106</v>
      </c>
      <c r="C12" s="486"/>
      <c r="D12" s="486"/>
      <c r="E12" s="487"/>
      <c r="F12" s="190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</row>
    <row r="13" spans="1:23" s="212" customFormat="1" ht="18.75" hidden="1" customHeight="1" x14ac:dyDescent="0.25">
      <c r="A13" s="224" t="s">
        <v>155</v>
      </c>
      <c r="B13" s="267">
        <v>9.4260513077596677</v>
      </c>
      <c r="C13" s="263">
        <v>19.106385212616264</v>
      </c>
      <c r="D13" s="263">
        <v>62.850009398235088</v>
      </c>
      <c r="E13" s="263">
        <v>8.6175540813889704</v>
      </c>
      <c r="F13" s="264">
        <v>99.999999999999986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3" s="212" customFormat="1" ht="18.75" hidden="1" customHeight="1" x14ac:dyDescent="0.25">
      <c r="A14" s="225" t="s">
        <v>96</v>
      </c>
      <c r="B14" s="267">
        <v>9.5895882058400552</v>
      </c>
      <c r="C14" s="263">
        <v>19.135154893905039</v>
      </c>
      <c r="D14" s="263">
        <v>62.672435248370917</v>
      </c>
      <c r="E14" s="263">
        <v>8.6028216518839837</v>
      </c>
      <c r="F14" s="264">
        <v>100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3" s="212" customFormat="1" ht="18.75" hidden="1" customHeight="1" x14ac:dyDescent="0.25">
      <c r="A15" s="224" t="s">
        <v>97</v>
      </c>
      <c r="B15" s="267">
        <v>8.8395665973741977</v>
      </c>
      <c r="C15" s="263">
        <v>19.011543479805471</v>
      </c>
      <c r="D15" s="263">
        <v>63.652040904503679</v>
      </c>
      <c r="E15" s="263">
        <v>8.4968490183166701</v>
      </c>
      <c r="F15" s="264">
        <v>100.00000000000001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3" s="212" customFormat="1" ht="18.75" hidden="1" customHeight="1" x14ac:dyDescent="0.25">
      <c r="A16" s="225" t="s">
        <v>98</v>
      </c>
      <c r="B16" s="267">
        <v>8.8138851165206731</v>
      </c>
      <c r="C16" s="263">
        <v>18.15608234431355</v>
      </c>
      <c r="D16" s="263">
        <v>64.722151823768414</v>
      </c>
      <c r="E16" s="263">
        <v>8.3078807153973688</v>
      </c>
      <c r="F16" s="264">
        <v>100.00000000000001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s="212" customFormat="1" ht="18.75" hidden="1" customHeight="1" x14ac:dyDescent="0.25">
      <c r="A17" s="224" t="s">
        <v>99</v>
      </c>
      <c r="B17" s="267">
        <v>10.336013923995854</v>
      </c>
      <c r="C17" s="263">
        <v>17.511000458737797</v>
      </c>
      <c r="D17" s="263">
        <v>64.077901526583389</v>
      </c>
      <c r="E17" s="263">
        <v>8.0750840906829655</v>
      </c>
      <c r="F17" s="264">
        <v>100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s="212" customFormat="1" ht="18.75" hidden="1" customHeight="1" x14ac:dyDescent="0.25">
      <c r="A18" s="225" t="s">
        <v>100</v>
      </c>
      <c r="B18" s="267">
        <v>10.856160235414603</v>
      </c>
      <c r="C18" s="263">
        <v>18.261013240892719</v>
      </c>
      <c r="D18" s="263">
        <v>62.526699091007814</v>
      </c>
      <c r="E18" s="263">
        <v>8.3561274326848576</v>
      </c>
      <c r="F18" s="264">
        <v>99.999999999999986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s="212" customFormat="1" ht="18.75" hidden="1" customHeight="1" x14ac:dyDescent="0.25">
      <c r="A19" s="224" t="s">
        <v>101</v>
      </c>
      <c r="B19" s="267">
        <v>10.509317199210546</v>
      </c>
      <c r="C19" s="263">
        <v>17.543326808075797</v>
      </c>
      <c r="D19" s="263">
        <v>63.614294040242179</v>
      </c>
      <c r="E19" s="263">
        <v>8.3330619524714731</v>
      </c>
      <c r="F19" s="264">
        <v>99.999999999999986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s="212" customFormat="1" ht="18.75" hidden="1" customHeight="1" x14ac:dyDescent="0.25">
      <c r="A20" s="225" t="s">
        <v>102</v>
      </c>
      <c r="B20" s="267">
        <v>9.7904464227941652</v>
      </c>
      <c r="C20" s="263">
        <v>18.961420625963243</v>
      </c>
      <c r="D20" s="263">
        <v>62.873524637310851</v>
      </c>
      <c r="E20" s="263">
        <v>8.3746083139317342</v>
      </c>
      <c r="F20" s="264">
        <v>99.999999999999986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s="212" customFormat="1" ht="18.75" customHeight="1" x14ac:dyDescent="0.25">
      <c r="A21" s="224" t="s">
        <v>103</v>
      </c>
      <c r="B21" s="267">
        <v>9.0082775312493109</v>
      </c>
      <c r="C21" s="263">
        <v>18.964042132539483</v>
      </c>
      <c r="D21" s="263">
        <v>63.410813419795595</v>
      </c>
      <c r="E21" s="263">
        <v>8.616866916415626</v>
      </c>
      <c r="F21" s="264">
        <v>100.00000000000003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s="212" customFormat="1" ht="18.75" customHeight="1" x14ac:dyDescent="0.25">
      <c r="A22" s="225" t="s">
        <v>71</v>
      </c>
      <c r="B22" s="267">
        <v>8.4643806687293281</v>
      </c>
      <c r="C22" s="263">
        <v>18.734135677812862</v>
      </c>
      <c r="D22" s="263">
        <v>64.003512319353646</v>
      </c>
      <c r="E22" s="263">
        <v>8.7979713341041812</v>
      </c>
      <c r="F22" s="264">
        <v>100.00000000000001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s="212" customFormat="1" ht="18.75" customHeight="1" x14ac:dyDescent="0.25">
      <c r="A23" s="224" t="s">
        <v>72</v>
      </c>
      <c r="B23" s="267">
        <v>8.1982004673258846</v>
      </c>
      <c r="C23" s="263">
        <v>17.600566432975512</v>
      </c>
      <c r="D23" s="263">
        <v>66.019053927447743</v>
      </c>
      <c r="E23" s="263">
        <v>8.1821791722508497</v>
      </c>
      <c r="F23" s="264">
        <v>99.999999999999986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s="212" customFormat="1" ht="18.75" customHeight="1" x14ac:dyDescent="0.25">
      <c r="A24" s="225" t="s">
        <v>73</v>
      </c>
      <c r="B24" s="267">
        <v>8.7529527113894741</v>
      </c>
      <c r="C24" s="263">
        <v>17.22160618221891</v>
      </c>
      <c r="D24" s="263">
        <v>65.665035746128382</v>
      </c>
      <c r="E24" s="263">
        <v>8.3604053602632167</v>
      </c>
      <c r="F24" s="264">
        <v>99.999999999999986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s="212" customFormat="1" ht="18.75" customHeight="1" x14ac:dyDescent="0.25">
      <c r="A25" s="224" t="s">
        <v>74</v>
      </c>
      <c r="B25" s="267">
        <v>8.7126795079949044</v>
      </c>
      <c r="C25" s="263">
        <v>17.560119141296774</v>
      </c>
      <c r="D25" s="263">
        <v>65.290125743637844</v>
      </c>
      <c r="E25" s="263">
        <v>8.4370756070704509</v>
      </c>
      <c r="F25" s="264">
        <v>99.999999999999972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s="212" customFormat="1" ht="18.75" customHeight="1" x14ac:dyDescent="0.25">
      <c r="A26" s="225" t="s">
        <v>75</v>
      </c>
      <c r="B26" s="267">
        <v>9.1655629073571898</v>
      </c>
      <c r="C26" s="263">
        <v>17.668054972493898</v>
      </c>
      <c r="D26" s="263">
        <v>64.556908712410205</v>
      </c>
      <c r="E26" s="263">
        <v>8.6094734077387169</v>
      </c>
      <c r="F26" s="264">
        <v>100.00000000000001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s="212" customFormat="1" ht="18.75" customHeight="1" x14ac:dyDescent="0.25">
      <c r="A27" s="224" t="s">
        <v>76</v>
      </c>
      <c r="B27" s="267">
        <v>9.2776865470496919</v>
      </c>
      <c r="C27" s="263">
        <v>19.893391181655893</v>
      </c>
      <c r="D27" s="263">
        <v>62.758107142119385</v>
      </c>
      <c r="E27" s="263">
        <v>8.0708151291749992</v>
      </c>
      <c r="F27" s="264">
        <v>99.999999999999972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2" s="212" customFormat="1" ht="18.75" customHeight="1" x14ac:dyDescent="0.25">
      <c r="A28" s="225" t="s">
        <v>77</v>
      </c>
      <c r="B28" s="267">
        <v>8.3638858200834214</v>
      </c>
      <c r="C28" s="263">
        <v>17.104412639506418</v>
      </c>
      <c r="D28" s="263">
        <v>66.160575900906039</v>
      </c>
      <c r="E28" s="263">
        <v>8.3711256395041289</v>
      </c>
      <c r="F28" s="264">
        <v>100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22" s="212" customFormat="1" ht="18.75" customHeight="1" x14ac:dyDescent="0.25">
      <c r="A29" s="224" t="s">
        <v>78</v>
      </c>
      <c r="B29" s="267">
        <v>9.1031469425186078</v>
      </c>
      <c r="C29" s="263">
        <v>16.607635832037552</v>
      </c>
      <c r="D29" s="263">
        <v>65.840189243675212</v>
      </c>
      <c r="E29" s="263">
        <v>8.4490279817686336</v>
      </c>
      <c r="F29" s="264">
        <v>100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</row>
    <row r="30" spans="1:22" s="212" customFormat="1" ht="18.75" customHeight="1" x14ac:dyDescent="0.25">
      <c r="A30" s="225" t="s">
        <v>79</v>
      </c>
      <c r="B30" s="267">
        <v>9.7570741440423898</v>
      </c>
      <c r="C30" s="263">
        <v>17.607714668283549</v>
      </c>
      <c r="D30" s="263">
        <v>64.166644895054517</v>
      </c>
      <c r="E30" s="263">
        <v>8.4685662926195597</v>
      </c>
      <c r="F30" s="264">
        <v>100.00000000000001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22" s="212" customFormat="1" ht="18.75" customHeight="1" x14ac:dyDescent="0.25">
      <c r="A31" s="224" t="s">
        <v>80</v>
      </c>
      <c r="B31" s="267">
        <v>10.741428014386544</v>
      </c>
      <c r="C31" s="263">
        <v>17.523860502925771</v>
      </c>
      <c r="D31" s="263">
        <v>63.593501401705936</v>
      </c>
      <c r="E31" s="263">
        <v>8.1412100809817467</v>
      </c>
      <c r="F31" s="264">
        <v>100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212" customFormat="1" ht="18.75" customHeight="1" x14ac:dyDescent="0.25">
      <c r="A32" s="225" t="s">
        <v>81</v>
      </c>
      <c r="B32" s="267">
        <v>10.575405660342428</v>
      </c>
      <c r="C32" s="263">
        <v>16.522078445378828</v>
      </c>
      <c r="D32" s="263">
        <v>64.210952640450841</v>
      </c>
      <c r="E32" s="263">
        <v>8.691563253827912</v>
      </c>
      <c r="F32" s="264">
        <v>100.00000000000001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3" s="212" customFormat="1" ht="18.75" customHeight="1" x14ac:dyDescent="0.25">
      <c r="A33" s="224" t="s">
        <v>82</v>
      </c>
      <c r="B33" s="267">
        <v>10.081679856722781</v>
      </c>
      <c r="C33" s="263">
        <v>16.120904017712107</v>
      </c>
      <c r="D33" s="263">
        <v>65.194604506222305</v>
      </c>
      <c r="E33" s="263">
        <v>8.6028116193428215</v>
      </c>
      <c r="F33" s="264">
        <v>100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1:23" s="212" customFormat="1" ht="18.75" customHeight="1" x14ac:dyDescent="0.25">
      <c r="A34" s="225" t="s">
        <v>83</v>
      </c>
      <c r="B34" s="267">
        <v>10.731686997423166</v>
      </c>
      <c r="C34" s="263">
        <v>17.266424221764233</v>
      </c>
      <c r="D34" s="263">
        <v>63.493009049330283</v>
      </c>
      <c r="E34" s="263">
        <v>8.5088797314823115</v>
      </c>
      <c r="F34" s="264">
        <v>99.999999999999986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3" s="212" customFormat="1" ht="18.75" customHeight="1" x14ac:dyDescent="0.25">
      <c r="A35" s="224" t="s">
        <v>84</v>
      </c>
      <c r="B35" s="267">
        <v>10.47386199124734</v>
      </c>
      <c r="C35" s="263">
        <v>15.369869516094148</v>
      </c>
      <c r="D35" s="263">
        <v>66.205834296623692</v>
      </c>
      <c r="E35" s="263">
        <v>7.950434196034827</v>
      </c>
      <c r="F35" s="264">
        <v>100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3" s="212" customFormat="1" ht="18.75" customHeight="1" x14ac:dyDescent="0.25">
      <c r="A36" s="225" t="s">
        <v>85</v>
      </c>
      <c r="B36" s="267">
        <v>9.7270449425348264</v>
      </c>
      <c r="C36" s="263">
        <v>15.305091007509827</v>
      </c>
      <c r="D36" s="263">
        <v>66.385680800984119</v>
      </c>
      <c r="E36" s="263">
        <v>8.5821832489712246</v>
      </c>
      <c r="F36" s="264">
        <v>99.999999999999986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3" s="212" customFormat="1" ht="18.75" customHeight="1" x14ac:dyDescent="0.25">
      <c r="A37" s="224" t="s">
        <v>86</v>
      </c>
      <c r="B37" s="267">
        <v>9.4958072968631786</v>
      </c>
      <c r="C37" s="263">
        <v>14.796486399565401</v>
      </c>
      <c r="D37" s="263">
        <v>67.461339954552301</v>
      </c>
      <c r="E37" s="263">
        <v>8.2463663490191124</v>
      </c>
      <c r="F37" s="264">
        <v>99.999999999999986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3" s="212" customFormat="1" ht="18.75" customHeight="1" x14ac:dyDescent="0.25">
      <c r="A38" s="225" t="s">
        <v>87</v>
      </c>
      <c r="B38" s="267">
        <v>9.3596210098968502</v>
      </c>
      <c r="C38" s="263">
        <v>15.444260168694495</v>
      </c>
      <c r="D38" s="263">
        <v>66.752888143150415</v>
      </c>
      <c r="E38" s="263">
        <v>8.4432306782582245</v>
      </c>
      <c r="F38" s="264">
        <v>100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3" s="212" customFormat="1" ht="18.75" customHeight="1" x14ac:dyDescent="0.25">
      <c r="A39" s="224" t="s">
        <v>88</v>
      </c>
      <c r="B39" s="267">
        <v>9.0237313340599208</v>
      </c>
      <c r="C39" s="263">
        <v>13.767785350021885</v>
      </c>
      <c r="D39" s="263">
        <v>69.028842442842745</v>
      </c>
      <c r="E39" s="263">
        <v>8.1796408730754564</v>
      </c>
      <c r="F39" s="264">
        <v>100.00000000000001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</row>
    <row r="40" spans="1:23" s="212" customFormat="1" ht="18.75" customHeight="1" x14ac:dyDescent="0.25">
      <c r="A40" s="225" t="s">
        <v>89</v>
      </c>
      <c r="B40" s="267">
        <v>9.8042759467110052</v>
      </c>
      <c r="C40" s="263">
        <v>14.998532767828085</v>
      </c>
      <c r="D40" s="263">
        <v>67.130349562184975</v>
      </c>
      <c r="E40" s="263">
        <v>8.0668417232759442</v>
      </c>
      <c r="F40" s="264">
        <v>100.00000000000001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3" s="212" customFormat="1" ht="18.75" customHeight="1" x14ac:dyDescent="0.25">
      <c r="A41" s="224" t="s">
        <v>90</v>
      </c>
      <c r="B41" s="267">
        <v>10.40279339360351</v>
      </c>
      <c r="C41" s="263">
        <v>17.131201841015091</v>
      </c>
      <c r="D41" s="263">
        <v>64.240974333197443</v>
      </c>
      <c r="E41" s="263">
        <v>8.2250304321839387</v>
      </c>
      <c r="F41" s="264">
        <v>99.999999999999986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23" s="212" customFormat="1" ht="18.75" customHeight="1" x14ac:dyDescent="0.25">
      <c r="A42" s="224" t="s">
        <v>91</v>
      </c>
      <c r="B42" s="267">
        <v>9.7717740980739229</v>
      </c>
      <c r="C42" s="263">
        <v>16.42683167982047</v>
      </c>
      <c r="D42" s="263">
        <v>65.430823335350539</v>
      </c>
      <c r="E42" s="263">
        <v>8.3705708867550559</v>
      </c>
      <c r="F42" s="264">
        <v>99.999999999999986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</row>
    <row r="43" spans="1:23" s="212" customFormat="1" ht="18.75" customHeight="1" x14ac:dyDescent="0.25">
      <c r="A43" s="224" t="s">
        <v>144</v>
      </c>
      <c r="B43" s="267">
        <v>10.155913187788357</v>
      </c>
      <c r="C43" s="263">
        <v>13.944599426243361</v>
      </c>
      <c r="D43" s="263">
        <v>67.868128941726894</v>
      </c>
      <c r="E43" s="263">
        <v>8.0313584442413752</v>
      </c>
      <c r="F43" s="264">
        <v>99.999999999999986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3" s="212" customFormat="1" ht="18.75" customHeight="1" x14ac:dyDescent="0.25">
      <c r="A44" s="224" t="s">
        <v>145</v>
      </c>
      <c r="B44" s="267">
        <v>10.075210787232004</v>
      </c>
      <c r="C44" s="263">
        <v>16.001831110192754</v>
      </c>
      <c r="D44" s="263">
        <v>65.202430081873487</v>
      </c>
      <c r="E44" s="263">
        <v>8.7205280207017317</v>
      </c>
      <c r="F44" s="264">
        <v>99.999999999999986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3" s="212" customFormat="1" ht="18.75" customHeight="1" thickBot="1" x14ac:dyDescent="0.3">
      <c r="A45" s="235" t="s">
        <v>146</v>
      </c>
      <c r="B45" s="268">
        <v>10.151840763278667</v>
      </c>
      <c r="C45" s="265">
        <v>14.851417019792473</v>
      </c>
      <c r="D45" s="265">
        <v>66.014730405682513</v>
      </c>
      <c r="E45" s="265">
        <v>8.9820118112463359</v>
      </c>
      <c r="F45" s="266">
        <v>100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1:23" ht="18.75" customHeight="1" x14ac:dyDescent="0.25">
      <c r="A46" s="142"/>
      <c r="B46" s="143"/>
      <c r="C46" s="144"/>
      <c r="D46" s="144"/>
      <c r="E46" s="144"/>
      <c r="F46" s="145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4"/>
    </row>
    <row r="47" spans="1:23" ht="30" customHeight="1" thickBot="1" x14ac:dyDescent="0.3">
      <c r="A47" s="481" t="s">
        <v>134</v>
      </c>
      <c r="B47" s="482"/>
      <c r="C47" s="482"/>
      <c r="D47" s="482"/>
      <c r="E47" s="482"/>
      <c r="F47" s="483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214"/>
    </row>
    <row r="48" spans="1:23" ht="16.5" x14ac:dyDescent="0.25">
      <c r="A48" s="215"/>
      <c r="B48" s="138"/>
      <c r="C48" s="138"/>
      <c r="D48" s="138"/>
      <c r="E48" s="138"/>
      <c r="F48" s="216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214"/>
    </row>
    <row r="49" spans="1:23" ht="16.5" x14ac:dyDescent="0.25">
      <c r="A49" s="215"/>
      <c r="B49" s="138"/>
      <c r="C49" s="138"/>
      <c r="D49" s="138"/>
      <c r="E49" s="138"/>
      <c r="F49" s="217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214"/>
    </row>
    <row r="50" spans="1:23" ht="16.5" x14ac:dyDescent="0.25">
      <c r="A50" s="215"/>
      <c r="B50" s="138"/>
      <c r="C50" s="138"/>
      <c r="D50" s="138"/>
      <c r="E50" s="138"/>
      <c r="F50" s="206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3" ht="16.5" x14ac:dyDescent="0.25">
      <c r="A51" s="215"/>
      <c r="B51" s="138"/>
      <c r="C51" s="138"/>
      <c r="D51" s="138"/>
      <c r="E51" s="138"/>
      <c r="F51" s="214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1:23" ht="16.5" x14ac:dyDescent="0.25">
      <c r="A52" s="215"/>
      <c r="B52" s="138"/>
      <c r="C52" s="138"/>
      <c r="D52" s="138"/>
      <c r="E52" s="138"/>
      <c r="F52" s="214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1:23" ht="16.5" x14ac:dyDescent="0.25">
      <c r="A53" s="215"/>
      <c r="B53" s="138"/>
      <c r="C53" s="138"/>
      <c r="D53" s="138"/>
      <c r="E53" s="138"/>
      <c r="F53" s="214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1:23" ht="16.5" x14ac:dyDescent="0.25">
      <c r="A54" s="215"/>
      <c r="B54" s="138"/>
      <c r="C54" s="138"/>
      <c r="D54" s="138"/>
      <c r="E54" s="138"/>
      <c r="F54" s="214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3" ht="16.5" x14ac:dyDescent="0.25">
      <c r="A55" s="215"/>
      <c r="B55" s="138"/>
      <c r="C55" s="138"/>
      <c r="D55" s="138"/>
      <c r="E55" s="138"/>
      <c r="F55" s="214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3" ht="16.5" x14ac:dyDescent="0.25">
      <c r="A56" s="215"/>
      <c r="B56" s="138"/>
      <c r="C56" s="138"/>
      <c r="D56" s="138"/>
      <c r="E56" s="138"/>
      <c r="F56" s="214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3" ht="16.5" x14ac:dyDescent="0.25">
      <c r="A57" s="215"/>
      <c r="B57" s="138"/>
      <c r="C57" s="138"/>
      <c r="D57" s="138"/>
      <c r="E57" s="138"/>
      <c r="F57" s="214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3" ht="16.5" x14ac:dyDescent="0.25">
      <c r="A58" s="215"/>
      <c r="B58" s="138"/>
      <c r="C58" s="138"/>
      <c r="D58" s="138"/>
      <c r="E58" s="138"/>
      <c r="F58" s="214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1:23" ht="16.5" x14ac:dyDescent="0.25">
      <c r="A59" s="215"/>
      <c r="B59" s="138"/>
      <c r="C59" s="138"/>
      <c r="D59" s="138"/>
      <c r="E59" s="138"/>
      <c r="F59" s="214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</row>
    <row r="60" spans="1:23" ht="16.5" x14ac:dyDescent="0.25">
      <c r="A60" s="215"/>
      <c r="B60" s="138"/>
      <c r="C60" s="138"/>
      <c r="D60" s="138"/>
      <c r="E60" s="138"/>
      <c r="F60" s="214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</row>
    <row r="61" spans="1:23" ht="16.5" x14ac:dyDescent="0.25">
      <c r="A61" s="215"/>
      <c r="B61" s="138"/>
      <c r="C61" s="138"/>
      <c r="D61" s="138"/>
      <c r="E61" s="138"/>
      <c r="F61" s="214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</row>
    <row r="62" spans="1:23" ht="16.5" x14ac:dyDescent="0.25">
      <c r="A62" s="215"/>
      <c r="B62" s="138"/>
      <c r="C62" s="138"/>
      <c r="D62" s="138"/>
      <c r="E62" s="138"/>
      <c r="F62" s="214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</row>
    <row r="63" spans="1:23" ht="16.5" x14ac:dyDescent="0.25">
      <c r="A63" s="215"/>
      <c r="B63" s="138"/>
      <c r="C63" s="138"/>
      <c r="D63" s="138"/>
      <c r="E63" s="138"/>
      <c r="F63" s="214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</row>
    <row r="64" spans="1:23" ht="16.5" x14ac:dyDescent="0.25">
      <c r="A64" s="215"/>
      <c r="B64" s="138"/>
      <c r="C64" s="138"/>
      <c r="D64" s="138"/>
      <c r="E64" s="138"/>
      <c r="F64" s="214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</row>
    <row r="65" spans="1:22" ht="16.5" x14ac:dyDescent="0.25">
      <c r="A65" s="215"/>
      <c r="B65" s="138"/>
      <c r="C65" s="138"/>
      <c r="D65" s="138"/>
      <c r="E65" s="138"/>
      <c r="F65" s="214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:22" ht="16.5" x14ac:dyDescent="0.25">
      <c r="A66" s="215"/>
      <c r="B66" s="138"/>
      <c r="C66" s="138"/>
      <c r="D66" s="138"/>
      <c r="E66" s="138"/>
      <c r="F66" s="214"/>
    </row>
    <row r="67" spans="1:22" ht="16.5" x14ac:dyDescent="0.25">
      <c r="A67" s="215"/>
      <c r="B67" s="138"/>
      <c r="C67" s="138"/>
      <c r="D67" s="138"/>
      <c r="E67" s="138"/>
      <c r="F67" s="214"/>
    </row>
    <row r="68" spans="1:22" ht="16.5" x14ac:dyDescent="0.25">
      <c r="F68" s="214"/>
    </row>
    <row r="69" spans="1:22" ht="16.5" x14ac:dyDescent="0.25">
      <c r="A69" s="219"/>
      <c r="B69" s="138"/>
      <c r="C69" s="138"/>
      <c r="D69" s="138"/>
      <c r="E69" s="138"/>
      <c r="F69" s="214"/>
    </row>
    <row r="70" spans="1:22" ht="16.5" x14ac:dyDescent="0.25">
      <c r="A70" s="220"/>
      <c r="B70" s="138"/>
      <c r="C70" s="138"/>
      <c r="D70" s="138"/>
      <c r="E70" s="138"/>
      <c r="F70" s="214"/>
    </row>
    <row r="71" spans="1:22" ht="30" customHeight="1" x14ac:dyDescent="0.25">
      <c r="A71" s="220"/>
      <c r="B71" s="138"/>
      <c r="C71" s="138"/>
      <c r="D71" s="138"/>
      <c r="E71" s="138"/>
      <c r="F71" s="214"/>
    </row>
    <row r="72" spans="1:22" ht="16.5" x14ac:dyDescent="0.25">
      <c r="A72" s="221"/>
      <c r="B72" s="222"/>
      <c r="C72" s="222"/>
      <c r="D72" s="222"/>
      <c r="E72" s="222"/>
      <c r="F72" s="214"/>
    </row>
    <row r="73" spans="1:22" ht="16.5" x14ac:dyDescent="0.25">
      <c r="A73" s="221"/>
      <c r="B73" s="222"/>
      <c r="C73" s="222"/>
      <c r="D73" s="222"/>
      <c r="E73" s="222"/>
      <c r="F73" s="214"/>
    </row>
    <row r="74" spans="1:22" ht="16.5" x14ac:dyDescent="0.25">
      <c r="A74" s="221"/>
      <c r="B74" s="222"/>
      <c r="C74" s="222"/>
      <c r="D74" s="222"/>
      <c r="E74" s="222"/>
      <c r="F74" s="214"/>
    </row>
    <row r="75" spans="1:22" ht="16.5" x14ac:dyDescent="0.25">
      <c r="A75" s="221"/>
      <c r="B75" s="222"/>
      <c r="C75" s="222"/>
      <c r="D75" s="222"/>
      <c r="E75" s="222"/>
      <c r="F75" s="214"/>
    </row>
    <row r="76" spans="1:22" ht="16.5" x14ac:dyDescent="0.25">
      <c r="A76" s="221"/>
      <c r="B76" s="222"/>
      <c r="C76" s="222"/>
      <c r="D76" s="222"/>
      <c r="E76" s="222"/>
      <c r="F76" s="214"/>
    </row>
    <row r="77" spans="1:22" ht="16.5" x14ac:dyDescent="0.25">
      <c r="A77" s="221"/>
      <c r="B77" s="222"/>
      <c r="C77" s="222"/>
      <c r="D77" s="222"/>
      <c r="E77" s="222"/>
      <c r="F77" s="214"/>
    </row>
    <row r="78" spans="1:22" ht="16.5" x14ac:dyDescent="0.25">
      <c r="A78" s="221"/>
      <c r="B78" s="222"/>
      <c r="C78" s="222"/>
      <c r="D78" s="222"/>
      <c r="E78" s="222"/>
      <c r="F78" s="214"/>
    </row>
    <row r="79" spans="1:22" ht="16.5" x14ac:dyDescent="0.25">
      <c r="A79" s="221"/>
      <c r="B79" s="222"/>
      <c r="C79" s="222"/>
      <c r="D79" s="222"/>
      <c r="E79" s="222"/>
      <c r="F79" s="214"/>
    </row>
    <row r="80" spans="1:22" x14ac:dyDescent="0.25">
      <c r="A80" s="206"/>
      <c r="B80" s="144"/>
      <c r="C80" s="144"/>
      <c r="D80" s="144"/>
      <c r="E80" s="144"/>
      <c r="F80" s="216"/>
    </row>
    <row r="81" spans="2:36" s="206" customFormat="1" x14ac:dyDescent="0.25">
      <c r="B81" s="144"/>
      <c r="C81" s="144"/>
      <c r="D81" s="144"/>
      <c r="E81" s="144"/>
      <c r="F81" s="216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</row>
    <row r="82" spans="2:36" s="206" customFormat="1" x14ac:dyDescent="0.25">
      <c r="B82" s="144"/>
      <c r="C82" s="144"/>
      <c r="D82" s="144"/>
      <c r="E82" s="144"/>
      <c r="F82" s="216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</row>
    <row r="83" spans="2:36" s="206" customFormat="1" x14ac:dyDescent="0.25">
      <c r="B83" s="144"/>
      <c r="C83" s="144"/>
      <c r="D83" s="144"/>
      <c r="E83" s="144"/>
      <c r="F83" s="216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</row>
    <row r="84" spans="2:36" s="206" customFormat="1" x14ac:dyDescent="0.25">
      <c r="B84" s="144"/>
      <c r="C84" s="144"/>
      <c r="D84" s="144"/>
      <c r="E84" s="144"/>
      <c r="F84" s="216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</row>
    <row r="85" spans="2:36" s="206" customFormat="1" x14ac:dyDescent="0.25">
      <c r="B85" s="144"/>
      <c r="C85" s="144"/>
      <c r="D85" s="144"/>
      <c r="E85" s="144"/>
      <c r="F85" s="216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</row>
  </sheetData>
  <mergeCells count="4">
    <mergeCell ref="A1:F1"/>
    <mergeCell ref="A47:F47"/>
    <mergeCell ref="B3:E3"/>
    <mergeCell ref="B12:E12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78"/>
  <sheetViews>
    <sheetView view="pageBreakPreview" topLeftCell="A17" zoomScaleNormal="69" zoomScaleSheetLayoutView="100" workbookViewId="0">
      <selection activeCell="H66" sqref="H66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8" width="9.140625" style="92"/>
    <col min="9" max="9" width="16" style="92" customWidth="1"/>
    <col min="10" max="16384" width="9.140625" style="92"/>
  </cols>
  <sheetData>
    <row r="1" spans="2:7" ht="19.5" thickBot="1" x14ac:dyDescent="0.3">
      <c r="B1" s="103" t="s">
        <v>135</v>
      </c>
      <c r="C1" s="25"/>
      <c r="D1" s="25"/>
      <c r="E1" s="25"/>
      <c r="F1" s="123"/>
    </row>
    <row r="2" spans="2:7" ht="12.75" customHeight="1" thickBot="1" x14ac:dyDescent="0.3">
      <c r="B2" s="124"/>
      <c r="C2" s="98"/>
      <c r="D2" s="98"/>
      <c r="E2" s="98"/>
      <c r="F2" s="125"/>
    </row>
    <row r="3" spans="2:7" ht="60" customHeight="1" thickBot="1" x14ac:dyDescent="0.3">
      <c r="B3" s="130" t="s">
        <v>129</v>
      </c>
      <c r="C3" s="130" t="s">
        <v>136</v>
      </c>
      <c r="D3" s="130" t="s">
        <v>137</v>
      </c>
      <c r="E3" s="130" t="s">
        <v>138</v>
      </c>
      <c r="F3" s="130" t="s">
        <v>139</v>
      </c>
      <c r="G3" s="129"/>
    </row>
    <row r="4" spans="2:7" ht="16.5" x14ac:dyDescent="0.25">
      <c r="B4" s="488" t="s">
        <v>140</v>
      </c>
      <c r="C4" s="489"/>
      <c r="D4" s="489"/>
      <c r="E4" s="489"/>
      <c r="F4" s="490"/>
    </row>
    <row r="5" spans="2:7" ht="18.75" hidden="1" customHeight="1" x14ac:dyDescent="0.25">
      <c r="B5" s="186">
        <v>2007</v>
      </c>
      <c r="C5" s="269">
        <v>1732183.7704910594</v>
      </c>
      <c r="D5" s="270">
        <v>182157</v>
      </c>
      <c r="E5" s="270">
        <v>9509.2901754588602</v>
      </c>
      <c r="F5" s="433"/>
    </row>
    <row r="6" spans="2:7" ht="18.75" hidden="1" customHeight="1" x14ac:dyDescent="0.25">
      <c r="B6" s="186">
        <v>2008</v>
      </c>
      <c r="C6" s="269">
        <v>1784619.659755043</v>
      </c>
      <c r="D6" s="270">
        <v>183573</v>
      </c>
      <c r="E6" s="270">
        <v>9721.5802964218219</v>
      </c>
      <c r="F6" s="433">
        <v>2.2324497101879359</v>
      </c>
    </row>
    <row r="7" spans="2:7" ht="18.75" hidden="1" customHeight="1" x14ac:dyDescent="0.25">
      <c r="B7" s="186">
        <v>2009</v>
      </c>
      <c r="C7" s="269">
        <v>1679480.9408522369</v>
      </c>
      <c r="D7" s="270">
        <v>184989</v>
      </c>
      <c r="E7" s="270">
        <v>9078.8151774010184</v>
      </c>
      <c r="F7" s="433">
        <v>-6.6117349178032612</v>
      </c>
    </row>
    <row r="8" spans="2:7" ht="18.75" hidden="1" customHeight="1" x14ac:dyDescent="0.25">
      <c r="B8" s="186">
        <v>2010</v>
      </c>
      <c r="C8" s="269">
        <v>1719701.8258821857</v>
      </c>
      <c r="D8" s="270">
        <v>186405</v>
      </c>
      <c r="E8" s="270">
        <v>9225.6206962376855</v>
      </c>
      <c r="F8" s="433">
        <v>1.6170118673865659</v>
      </c>
    </row>
    <row r="9" spans="2:7" ht="18.75" hidden="1" customHeight="1" x14ac:dyDescent="0.25">
      <c r="B9" s="186">
        <v>2011</v>
      </c>
      <c r="C9" s="269">
        <v>1763767.1244624469</v>
      </c>
      <c r="D9" s="270">
        <v>187820</v>
      </c>
      <c r="E9" s="270">
        <v>9390.7311493049037</v>
      </c>
      <c r="F9" s="433">
        <v>1.7896947913168901</v>
      </c>
    </row>
    <row r="10" spans="2:7" ht="18.75" customHeight="1" x14ac:dyDescent="0.25">
      <c r="B10" s="186">
        <v>2012</v>
      </c>
      <c r="C10" s="269">
        <v>1731637.2984181542</v>
      </c>
      <c r="D10" s="270">
        <v>189236</v>
      </c>
      <c r="E10" s="270">
        <v>9150.6758672670858</v>
      </c>
      <c r="F10" s="433">
        <v>-2.556300230739609</v>
      </c>
    </row>
    <row r="11" spans="2:7" ht="18.75" customHeight="1" x14ac:dyDescent="0.25">
      <c r="B11" s="186">
        <v>2013</v>
      </c>
      <c r="C11" s="269">
        <v>1765449.0993141735</v>
      </c>
      <c r="D11" s="269">
        <v>190652</v>
      </c>
      <c r="E11" s="269">
        <v>9260.0607353406904</v>
      </c>
      <c r="F11" s="434">
        <v>1.1953747423715981</v>
      </c>
    </row>
    <row r="12" spans="2:7" ht="18.75" customHeight="1" x14ac:dyDescent="0.25">
      <c r="B12" s="186">
        <v>2014</v>
      </c>
      <c r="C12" s="269">
        <v>1820567.4807477589</v>
      </c>
      <c r="D12" s="269">
        <v>192067</v>
      </c>
      <c r="E12" s="269">
        <v>9478.8145842219583</v>
      </c>
      <c r="F12" s="434">
        <v>2.3623370853973142</v>
      </c>
    </row>
    <row r="13" spans="2:7" ht="18.75" customHeight="1" x14ac:dyDescent="0.25">
      <c r="B13" s="186">
        <v>2015</v>
      </c>
      <c r="C13" s="269">
        <v>2015114.2311213957</v>
      </c>
      <c r="D13" s="269">
        <v>193483</v>
      </c>
      <c r="E13" s="269">
        <v>10414.942042047081</v>
      </c>
      <c r="F13" s="434">
        <v>9.8759971461343099</v>
      </c>
    </row>
    <row r="14" spans="2:7" ht="18.75" customHeight="1" x14ac:dyDescent="0.25">
      <c r="B14" s="186">
        <v>2016</v>
      </c>
      <c r="C14" s="269">
        <v>2107813.0269360277</v>
      </c>
      <c r="D14" s="269">
        <v>195979</v>
      </c>
      <c r="E14" s="269">
        <v>10755.300450232055</v>
      </c>
      <c r="F14" s="434">
        <v>3.2679817785915901</v>
      </c>
    </row>
    <row r="15" spans="2:7" ht="18.75" customHeight="1" x14ac:dyDescent="0.25">
      <c r="B15" s="186">
        <v>2017</v>
      </c>
      <c r="C15" s="269">
        <v>2107527.7274525827</v>
      </c>
      <c r="D15" s="269">
        <v>197610.8</v>
      </c>
      <c r="E15" s="269">
        <v>10665.043243853994</v>
      </c>
      <c r="F15" s="434">
        <v>-0.83918814537730668</v>
      </c>
    </row>
    <row r="16" spans="2:7" ht="18.75" customHeight="1" x14ac:dyDescent="0.25">
      <c r="B16" s="186">
        <v>2018</v>
      </c>
      <c r="C16" s="269">
        <v>2159783.9241916463</v>
      </c>
      <c r="D16" s="269">
        <v>199242.59999999998</v>
      </c>
      <c r="E16" s="269">
        <v>10839.970589580975</v>
      </c>
      <c r="F16" s="434">
        <v>1.6401934968973109</v>
      </c>
    </row>
    <row r="17" spans="2:7" ht="18.75" customHeight="1" thickBot="1" x14ac:dyDescent="0.3">
      <c r="B17" s="187">
        <v>2019</v>
      </c>
      <c r="C17" s="269">
        <v>2241333.9643469686</v>
      </c>
      <c r="D17" s="269">
        <v>200874.39999999997</v>
      </c>
      <c r="E17" s="269">
        <v>11157.887537421238</v>
      </c>
      <c r="F17" s="434">
        <v>2.9328211291074524</v>
      </c>
    </row>
    <row r="18" spans="2:7" ht="16.5" customHeight="1" x14ac:dyDescent="0.25">
      <c r="B18" s="488" t="s">
        <v>141</v>
      </c>
      <c r="C18" s="489"/>
      <c r="D18" s="489"/>
      <c r="E18" s="489"/>
      <c r="F18" s="490"/>
      <c r="G18" s="11"/>
    </row>
    <row r="19" spans="2:7" ht="18.75" hidden="1" customHeight="1" x14ac:dyDescent="0.25">
      <c r="B19" s="186" t="s">
        <v>167</v>
      </c>
      <c r="C19" s="269">
        <v>1749450.3708955334</v>
      </c>
      <c r="D19" s="270">
        <v>182865</v>
      </c>
      <c r="E19" s="270">
        <v>9566.8956382879896</v>
      </c>
      <c r="F19" s="433"/>
    </row>
    <row r="20" spans="2:7" ht="18.75" hidden="1" customHeight="1" x14ac:dyDescent="0.25">
      <c r="B20" s="186" t="s">
        <v>166</v>
      </c>
      <c r="C20" s="269">
        <v>1722002.3279579089</v>
      </c>
      <c r="D20" s="270">
        <v>184281</v>
      </c>
      <c r="E20" s="270">
        <v>9344.4377225970602</v>
      </c>
      <c r="F20" s="433">
        <v>-2.3252884122684776</v>
      </c>
    </row>
    <row r="21" spans="2:7" ht="18.75" hidden="1" customHeight="1" x14ac:dyDescent="0.25">
      <c r="B21" s="186" t="s">
        <v>165</v>
      </c>
      <c r="C21" s="269">
        <v>1682971.3267862462</v>
      </c>
      <c r="D21" s="270">
        <v>185697</v>
      </c>
      <c r="E21" s="270">
        <v>9062.9968539408073</v>
      </c>
      <c r="F21" s="433">
        <v>-3.0118545065120657</v>
      </c>
    </row>
    <row r="22" spans="2:7" ht="18.75" hidden="1" customHeight="1" x14ac:dyDescent="0.25">
      <c r="B22" s="186" t="s">
        <v>164</v>
      </c>
      <c r="C22" s="269">
        <v>1760472.7805723113</v>
      </c>
      <c r="D22" s="270">
        <v>187112.5</v>
      </c>
      <c r="E22" s="270">
        <v>9408.6326705715092</v>
      </c>
      <c r="F22" s="433">
        <v>3.813703372085044</v>
      </c>
    </row>
    <row r="23" spans="2:7" ht="18.75" hidden="1" customHeight="1" x14ac:dyDescent="0.25">
      <c r="B23" s="186" t="s">
        <v>163</v>
      </c>
      <c r="C23" s="269">
        <v>1750024.5782853004</v>
      </c>
      <c r="D23" s="270">
        <v>188528</v>
      </c>
      <c r="E23" s="270">
        <v>9282.5711739651415</v>
      </c>
      <c r="F23" s="433">
        <v>-1.3398492748118969</v>
      </c>
    </row>
    <row r="24" spans="2:7" ht="18.75" customHeight="1" x14ac:dyDescent="0.25">
      <c r="B24" s="186" t="s">
        <v>162</v>
      </c>
      <c r="C24" s="269">
        <v>1759422.4533763952</v>
      </c>
      <c r="D24" s="270">
        <v>189944</v>
      </c>
      <c r="E24" s="270">
        <v>9262.8482783156887</v>
      </c>
      <c r="F24" s="433">
        <v>-0.21247233422533895</v>
      </c>
    </row>
    <row r="25" spans="2:7" ht="18.75" customHeight="1" x14ac:dyDescent="0.25">
      <c r="B25" s="186" t="s">
        <v>45</v>
      </c>
      <c r="C25" s="269">
        <v>1758022.2376029799</v>
      </c>
      <c r="D25" s="269">
        <v>191359.5</v>
      </c>
      <c r="E25" s="269">
        <v>9187.0131224369834</v>
      </c>
      <c r="F25" s="434">
        <v>-0.81870234295249134</v>
      </c>
    </row>
    <row r="26" spans="2:7" ht="18.75" customHeight="1" x14ac:dyDescent="0.25">
      <c r="B26" s="186" t="s">
        <v>46</v>
      </c>
      <c r="C26" s="269">
        <v>1910935.7619299556</v>
      </c>
      <c r="D26" s="269">
        <v>192775</v>
      </c>
      <c r="E26" s="269">
        <v>9912.7779117103128</v>
      </c>
      <c r="F26" s="434">
        <v>7.8998993427018291</v>
      </c>
    </row>
    <row r="27" spans="2:7" ht="18.75" customHeight="1" x14ac:dyDescent="0.25">
      <c r="B27" s="186" t="s">
        <v>47</v>
      </c>
      <c r="C27" s="269">
        <v>2089355.3374272105</v>
      </c>
      <c r="D27" s="269">
        <v>194731</v>
      </c>
      <c r="E27" s="269">
        <v>10729.443886321184</v>
      </c>
      <c r="F27" s="434">
        <v>8.2385178189669119</v>
      </c>
    </row>
    <row r="28" spans="2:7" ht="18.75" customHeight="1" x14ac:dyDescent="0.25">
      <c r="B28" s="186" t="s">
        <v>48</v>
      </c>
      <c r="C28" s="269">
        <v>2110008.8546045511</v>
      </c>
      <c r="D28" s="269">
        <v>196794.9</v>
      </c>
      <c r="E28" s="269">
        <v>10721.867561631685</v>
      </c>
      <c r="F28" s="434">
        <v>-7.061246388694542E-2</v>
      </c>
    </row>
    <row r="29" spans="2:7" ht="18.75" customHeight="1" x14ac:dyDescent="0.25">
      <c r="B29" s="186" t="s">
        <v>49</v>
      </c>
      <c r="C29" s="269">
        <v>2108288.8734614197</v>
      </c>
      <c r="D29" s="269">
        <v>198426.69999999998</v>
      </c>
      <c r="E29" s="269">
        <v>10625.026135401233</v>
      </c>
      <c r="F29" s="434">
        <v>-0.90321416184062286</v>
      </c>
    </row>
    <row r="30" spans="2:7" ht="18.75" customHeight="1" thickBot="1" x14ac:dyDescent="0.3">
      <c r="B30" s="186" t="s">
        <v>51</v>
      </c>
      <c r="C30" s="269">
        <v>2231192.8786980384</v>
      </c>
      <c r="D30" s="269">
        <v>200058.49999999997</v>
      </c>
      <c r="E30" s="269">
        <v>11152.702228088478</v>
      </c>
      <c r="F30" s="434">
        <v>4.9663510090492338</v>
      </c>
    </row>
    <row r="31" spans="2:7" ht="21.75" customHeight="1" thickBot="1" x14ac:dyDescent="0.3">
      <c r="B31" s="488" t="s">
        <v>142</v>
      </c>
      <c r="C31" s="489"/>
      <c r="D31" s="489"/>
      <c r="E31" s="489"/>
      <c r="F31" s="490"/>
    </row>
    <row r="32" spans="2:7" ht="16.5" hidden="1" x14ac:dyDescent="0.25">
      <c r="B32" s="224" t="s">
        <v>156</v>
      </c>
      <c r="C32" s="271">
        <v>422641.77231787494</v>
      </c>
      <c r="D32" s="271">
        <v>184989</v>
      </c>
      <c r="E32" s="272">
        <v>2284.6859668297843</v>
      </c>
      <c r="F32" s="435"/>
    </row>
    <row r="33" spans="2:6" ht="16.5" hidden="1" x14ac:dyDescent="0.25">
      <c r="B33" s="225" t="s">
        <v>157</v>
      </c>
      <c r="C33" s="271">
        <v>401314.30498864193</v>
      </c>
      <c r="D33" s="271">
        <v>184989</v>
      </c>
      <c r="E33" s="272">
        <v>2169.3955045361722</v>
      </c>
      <c r="F33" s="435"/>
    </row>
    <row r="34" spans="2:6" ht="16.5" hidden="1" x14ac:dyDescent="0.25">
      <c r="B34" s="224" t="s">
        <v>158</v>
      </c>
      <c r="C34" s="271">
        <v>417773.19782116666</v>
      </c>
      <c r="D34" s="271">
        <v>184989</v>
      </c>
      <c r="E34" s="272">
        <v>2258.3677830636775</v>
      </c>
      <c r="F34" s="435"/>
    </row>
    <row r="35" spans="2:6" ht="16.5" hidden="1" x14ac:dyDescent="0.25">
      <c r="B35" s="225" t="s">
        <v>159</v>
      </c>
      <c r="C35" s="271">
        <v>437751.66572455305</v>
      </c>
      <c r="D35" s="271">
        <v>184989</v>
      </c>
      <c r="E35" s="272">
        <v>2366.3659229713826</v>
      </c>
      <c r="F35" s="435"/>
    </row>
    <row r="36" spans="2:6" ht="16.5" hidden="1" x14ac:dyDescent="0.25">
      <c r="B36" s="224" t="s">
        <v>147</v>
      </c>
      <c r="C36" s="271">
        <v>413675.2910546101</v>
      </c>
      <c r="D36" s="271">
        <v>186405</v>
      </c>
      <c r="E36" s="272">
        <v>2219.2285134766239</v>
      </c>
      <c r="F36" s="436">
        <v>-2.8650525412903391</v>
      </c>
    </row>
    <row r="37" spans="2:6" ht="16.5" hidden="1" x14ac:dyDescent="0.25">
      <c r="B37" s="225" t="s">
        <v>148</v>
      </c>
      <c r="C37" s="271">
        <v>413771.17218591616</v>
      </c>
      <c r="D37" s="271">
        <v>186405</v>
      </c>
      <c r="E37" s="272">
        <v>2219.7428834307884</v>
      </c>
      <c r="F37" s="436">
        <v>2.3208022137660294</v>
      </c>
    </row>
    <row r="38" spans="2:6" ht="16.5" hidden="1" x14ac:dyDescent="0.25">
      <c r="B38" s="224" t="s">
        <v>149</v>
      </c>
      <c r="C38" s="271">
        <v>445670.68492350203</v>
      </c>
      <c r="D38" s="271">
        <v>186405</v>
      </c>
      <c r="E38" s="272">
        <v>2390.8730180172315</v>
      </c>
      <c r="F38" s="436">
        <v>5.8673009749456639</v>
      </c>
    </row>
    <row r="39" spans="2:6" ht="16.5" hidden="1" x14ac:dyDescent="0.25">
      <c r="B39" s="225" t="s">
        <v>150</v>
      </c>
      <c r="C39" s="271">
        <v>446584.67771815707</v>
      </c>
      <c r="D39" s="271">
        <v>186405</v>
      </c>
      <c r="E39" s="272">
        <v>2395.7762813130394</v>
      </c>
      <c r="F39" s="436">
        <v>1.2428491323407371</v>
      </c>
    </row>
    <row r="40" spans="2:6" ht="16.5" hidden="1" x14ac:dyDescent="0.25">
      <c r="B40" s="224" t="s">
        <v>151</v>
      </c>
      <c r="C40" s="271">
        <v>436800.78696314729</v>
      </c>
      <c r="D40" s="271">
        <v>187820</v>
      </c>
      <c r="E40" s="272">
        <v>2325.63511321024</v>
      </c>
      <c r="F40" s="436">
        <v>4.7947563348003541</v>
      </c>
    </row>
    <row r="41" spans="2:6" ht="16.5" hidden="1" x14ac:dyDescent="0.25">
      <c r="B41" s="225" t="s">
        <v>152</v>
      </c>
      <c r="C41" s="271">
        <v>431416.63096750481</v>
      </c>
      <c r="D41" s="271">
        <v>187820</v>
      </c>
      <c r="E41" s="272">
        <v>2296.968538853715</v>
      </c>
      <c r="F41" s="436">
        <v>3.479036063112332</v>
      </c>
    </row>
    <row r="42" spans="2:6" ht="16.5" hidden="1" x14ac:dyDescent="0.25">
      <c r="B42" s="224" t="s">
        <v>153</v>
      </c>
      <c r="C42" s="271">
        <v>448976.03023966204</v>
      </c>
      <c r="D42" s="271">
        <v>187820</v>
      </c>
      <c r="E42" s="272">
        <v>2390.4591110619854</v>
      </c>
      <c r="F42" s="436">
        <v>-1.7311958942485717E-2</v>
      </c>
    </row>
    <row r="43" spans="2:6" ht="16.5" hidden="1" x14ac:dyDescent="0.25">
      <c r="B43" s="225" t="s">
        <v>154</v>
      </c>
      <c r="C43" s="273">
        <v>446573.67629213282</v>
      </c>
      <c r="D43" s="273">
        <v>187820</v>
      </c>
      <c r="E43" s="426">
        <v>2377.6683861789629</v>
      </c>
      <c r="F43" s="437">
        <v>-0.75582579539322126</v>
      </c>
    </row>
    <row r="44" spans="2:6" ht="17.25" thickBot="1" x14ac:dyDescent="0.3">
      <c r="B44" s="427" t="s">
        <v>155</v>
      </c>
      <c r="C44" s="428">
        <v>421821.18307132879</v>
      </c>
      <c r="D44" s="428">
        <v>189236</v>
      </c>
      <c r="E44" s="429">
        <v>2229.074716604287</v>
      </c>
      <c r="F44" s="430">
        <v>-4.1520011483084147</v>
      </c>
    </row>
    <row r="45" spans="2:6" ht="17.25" thickBot="1" x14ac:dyDescent="0.3">
      <c r="B45" s="431" t="s">
        <v>96</v>
      </c>
      <c r="C45" s="428">
        <v>432653.68868217687</v>
      </c>
      <c r="D45" s="428">
        <v>189236</v>
      </c>
      <c r="E45" s="429">
        <v>2286.3180826173498</v>
      </c>
      <c r="F45" s="430">
        <v>-0.46367444987645001</v>
      </c>
    </row>
    <row r="46" spans="2:6" ht="17.25" thickBot="1" x14ac:dyDescent="0.3">
      <c r="B46" s="427" t="s">
        <v>97</v>
      </c>
      <c r="C46" s="428">
        <v>448571.45660957746</v>
      </c>
      <c r="D46" s="428">
        <v>189236</v>
      </c>
      <c r="E46" s="429">
        <v>2370.4340432559211</v>
      </c>
      <c r="F46" s="430">
        <v>-0.83770802493116037</v>
      </c>
    </row>
    <row r="47" spans="2:6" ht="17.25" thickBot="1" x14ac:dyDescent="0.3">
      <c r="B47" s="431" t="s">
        <v>98</v>
      </c>
      <c r="C47" s="428">
        <v>428590.97005507094</v>
      </c>
      <c r="D47" s="428">
        <v>189236</v>
      </c>
      <c r="E47" s="429">
        <v>2264.849024789527</v>
      </c>
      <c r="F47" s="430">
        <v>-4.7449577933255256</v>
      </c>
    </row>
    <row r="48" spans="2:6" ht="17.25" thickBot="1" x14ac:dyDescent="0.3">
      <c r="B48" s="427" t="s">
        <v>99</v>
      </c>
      <c r="C48" s="428">
        <v>446557.28721107543</v>
      </c>
      <c r="D48" s="428">
        <v>190652</v>
      </c>
      <c r="E48" s="429">
        <v>2342.2638483261408</v>
      </c>
      <c r="F48" s="430">
        <v>5.077852746644723</v>
      </c>
    </row>
    <row r="49" spans="2:6" ht="17.25" thickBot="1" x14ac:dyDescent="0.3">
      <c r="B49" s="431" t="s">
        <v>100</v>
      </c>
      <c r="C49" s="428">
        <v>435702.73950067151</v>
      </c>
      <c r="D49" s="428">
        <v>190652</v>
      </c>
      <c r="E49" s="429">
        <v>2285.3300227675109</v>
      </c>
      <c r="F49" s="430">
        <v>-4.3216202388933311E-2</v>
      </c>
    </row>
    <row r="50" spans="2:6" ht="17.25" thickBot="1" x14ac:dyDescent="0.3">
      <c r="B50" s="427" t="s">
        <v>101</v>
      </c>
      <c r="C50" s="428">
        <v>442749.41493520542</v>
      </c>
      <c r="D50" s="428">
        <v>190652</v>
      </c>
      <c r="E50" s="429">
        <v>2322.2909538594163</v>
      </c>
      <c r="F50" s="432">
        <v>-2.0309820276786894</v>
      </c>
    </row>
    <row r="51" spans="2:6" ht="17.25" thickBot="1" x14ac:dyDescent="0.3">
      <c r="B51" s="431" t="s">
        <v>102</v>
      </c>
      <c r="C51" s="428">
        <v>440439.65766722092</v>
      </c>
      <c r="D51" s="428">
        <v>190652</v>
      </c>
      <c r="E51" s="429">
        <v>2310.1759103876225</v>
      </c>
      <c r="F51" s="432">
        <v>2.0013204015798607</v>
      </c>
    </row>
    <row r="52" spans="2:6" ht="17.25" thickBot="1" x14ac:dyDescent="0.3">
      <c r="B52" s="427" t="s">
        <v>103</v>
      </c>
      <c r="C52" s="428">
        <v>435603.53234936675</v>
      </c>
      <c r="D52" s="428">
        <v>192067</v>
      </c>
      <c r="E52" s="429">
        <v>2267.9769681900939</v>
      </c>
      <c r="F52" s="432">
        <v>-3.1715846269469097</v>
      </c>
    </row>
    <row r="53" spans="2:6" ht="17.25" thickBot="1" x14ac:dyDescent="0.3">
      <c r="B53" s="431" t="s">
        <v>71</v>
      </c>
      <c r="C53" s="428">
        <v>439229.63265118684</v>
      </c>
      <c r="D53" s="428">
        <v>192067</v>
      </c>
      <c r="E53" s="429">
        <v>2286.8563191552262</v>
      </c>
      <c r="F53" s="432">
        <v>6.6786694810360814E-2</v>
      </c>
    </row>
    <row r="54" spans="2:6" ht="17.25" thickBot="1" x14ac:dyDescent="0.3">
      <c r="B54" s="427" t="s">
        <v>72</v>
      </c>
      <c r="C54" s="428">
        <v>474235.20743904012</v>
      </c>
      <c r="D54" s="428">
        <v>192067</v>
      </c>
      <c r="E54" s="429">
        <v>2469.1134210407831</v>
      </c>
      <c r="F54" s="432">
        <v>6.3223114630560104</v>
      </c>
    </row>
    <row r="55" spans="2:6" ht="17.25" thickBot="1" x14ac:dyDescent="0.3">
      <c r="B55" s="431" t="s">
        <v>73</v>
      </c>
      <c r="C55" s="428">
        <v>471499.10830816516</v>
      </c>
      <c r="D55" s="428">
        <v>192067</v>
      </c>
      <c r="E55" s="429">
        <v>2454.8678758358551</v>
      </c>
      <c r="F55" s="432">
        <v>6.2632444913666774</v>
      </c>
    </row>
    <row r="56" spans="2:6" ht="17.25" thickBot="1" x14ac:dyDescent="0.3">
      <c r="B56" s="427" t="s">
        <v>74</v>
      </c>
      <c r="C56" s="428">
        <v>479113.13283158198</v>
      </c>
      <c r="D56" s="428">
        <v>193483</v>
      </c>
      <c r="E56" s="429">
        <v>2476.2544142461197</v>
      </c>
      <c r="F56" s="432">
        <v>9.18340216753775</v>
      </c>
    </row>
    <row r="57" spans="2:6" ht="17.25" thickBot="1" x14ac:dyDescent="0.3">
      <c r="B57" s="431" t="s">
        <v>75</v>
      </c>
      <c r="C57" s="428">
        <v>486088.31335116836</v>
      </c>
      <c r="D57" s="428">
        <v>193483</v>
      </c>
      <c r="E57" s="429">
        <v>2512.305026028997</v>
      </c>
      <c r="F57" s="432">
        <v>9.8584552507895467</v>
      </c>
    </row>
    <row r="58" spans="2:6" ht="17.25" thickBot="1" x14ac:dyDescent="0.3">
      <c r="B58" s="427" t="s">
        <v>76</v>
      </c>
      <c r="C58" s="428">
        <v>531907.03444340837</v>
      </c>
      <c r="D58" s="428">
        <v>193483</v>
      </c>
      <c r="E58" s="429">
        <v>2749.1150873379493</v>
      </c>
      <c r="F58" s="432">
        <v>11.340170277764699</v>
      </c>
    </row>
    <row r="59" spans="2:6" ht="17.25" thickBot="1" x14ac:dyDescent="0.3">
      <c r="B59" s="431" t="s">
        <v>77</v>
      </c>
      <c r="C59" s="428">
        <v>518005.75049523724</v>
      </c>
      <c r="D59" s="428">
        <v>193483</v>
      </c>
      <c r="E59" s="429">
        <v>2677.2675144340187</v>
      </c>
      <c r="F59" s="432">
        <v>9.0595359851062796</v>
      </c>
    </row>
    <row r="60" spans="2:6" ht="17.25" thickBot="1" x14ac:dyDescent="0.3">
      <c r="B60" s="427" t="s">
        <v>78</v>
      </c>
      <c r="C60" s="428">
        <v>527092.94503996114</v>
      </c>
      <c r="D60" s="428">
        <v>195979</v>
      </c>
      <c r="E60" s="429">
        <v>2689.5378843649632</v>
      </c>
      <c r="F60" s="432">
        <v>8.6131485073506298</v>
      </c>
    </row>
    <row r="61" spans="2:6" ht="17.25" thickBot="1" x14ac:dyDescent="0.3">
      <c r="B61" s="431" t="s">
        <v>79</v>
      </c>
      <c r="C61" s="428">
        <v>512349.60744860384</v>
      </c>
      <c r="D61" s="428">
        <v>195979</v>
      </c>
      <c r="E61" s="429">
        <v>2614.3087139367167</v>
      </c>
      <c r="F61" s="432">
        <v>4.0601633500271674</v>
      </c>
    </row>
    <row r="62" spans="2:6" ht="17.25" thickBot="1" x14ac:dyDescent="0.3">
      <c r="B62" s="427" t="s">
        <v>80</v>
      </c>
      <c r="C62" s="428">
        <v>543767.70183646225</v>
      </c>
      <c r="D62" s="428">
        <v>195979</v>
      </c>
      <c r="E62" s="429">
        <v>2774.6222903293838</v>
      </c>
      <c r="F62" s="432">
        <v>0.92783321836604671</v>
      </c>
    </row>
    <row r="63" spans="2:6" ht="17.25" thickBot="1" x14ac:dyDescent="0.3">
      <c r="B63" s="431" t="s">
        <v>81</v>
      </c>
      <c r="C63" s="428">
        <v>524602.77261100023</v>
      </c>
      <c r="D63" s="428">
        <v>195979</v>
      </c>
      <c r="E63" s="429">
        <v>2676.8315616009891</v>
      </c>
      <c r="F63" s="432">
        <v>-1.6283499152748959E-2</v>
      </c>
    </row>
    <row r="64" spans="2:6" ht="17.25" thickBot="1" x14ac:dyDescent="0.3">
      <c r="B64" s="427" t="s">
        <v>82</v>
      </c>
      <c r="C64" s="428">
        <v>526679.63263863267</v>
      </c>
      <c r="D64" s="428">
        <v>197610.8</v>
      </c>
      <c r="E64" s="429">
        <v>2665.2370854155374</v>
      </c>
      <c r="F64" s="432">
        <v>-0.90353064333814359</v>
      </c>
    </row>
    <row r="65" spans="2:10" ht="17.25" thickBot="1" x14ac:dyDescent="0.3">
      <c r="B65" s="431" t="s">
        <v>83</v>
      </c>
      <c r="C65" s="428">
        <v>514958.74751845613</v>
      </c>
      <c r="D65" s="428">
        <v>197610.8</v>
      </c>
      <c r="E65" s="429">
        <v>2605.9241069741947</v>
      </c>
      <c r="F65" s="432">
        <v>-0.32071984910672313</v>
      </c>
    </row>
    <row r="66" spans="2:10" ht="17.25" thickBot="1" x14ac:dyDescent="0.3">
      <c r="B66" s="427" t="s">
        <v>84</v>
      </c>
      <c r="C66" s="428">
        <v>537409.08010272868</v>
      </c>
      <c r="D66" s="428">
        <v>197610.8</v>
      </c>
      <c r="E66" s="429">
        <v>2719.5329410271543</v>
      </c>
      <c r="F66" s="432">
        <v>-1.9854720224167721</v>
      </c>
    </row>
    <row r="67" spans="2:10" ht="17.25" thickBot="1" x14ac:dyDescent="0.3">
      <c r="B67" s="431" t="s">
        <v>85</v>
      </c>
      <c r="C67" s="428">
        <v>528480.26719276526</v>
      </c>
      <c r="D67" s="428">
        <v>197610.8</v>
      </c>
      <c r="E67" s="429">
        <v>2674.3491104371083</v>
      </c>
      <c r="F67" s="432">
        <v>-9.2738415053503331E-2</v>
      </c>
    </row>
    <row r="68" spans="2:10" ht="17.25" thickBot="1" x14ac:dyDescent="0.3">
      <c r="B68" s="427" t="s">
        <v>86</v>
      </c>
      <c r="C68" s="428">
        <v>528543.57672453299</v>
      </c>
      <c r="D68" s="428">
        <v>199242.59999999998</v>
      </c>
      <c r="E68" s="429">
        <v>2652.7639005139117</v>
      </c>
      <c r="F68" s="432">
        <v>-0.46799532281313816</v>
      </c>
    </row>
    <row r="69" spans="2:10" ht="18.75" customHeight="1" thickBot="1" x14ac:dyDescent="0.3">
      <c r="B69" s="431" t="s">
        <v>87</v>
      </c>
      <c r="C69" s="428">
        <v>513855.94944139314</v>
      </c>
      <c r="D69" s="428">
        <v>199242.59999999998</v>
      </c>
      <c r="E69" s="429">
        <v>2579.0465966685497</v>
      </c>
      <c r="F69" s="432">
        <v>-1.031400347911628</v>
      </c>
      <c r="I69" s="234"/>
      <c r="J69" s="234"/>
    </row>
    <row r="70" spans="2:10" ht="18.75" customHeight="1" thickBot="1" x14ac:dyDescent="0.3">
      <c r="B70" s="427" t="s">
        <v>88</v>
      </c>
      <c r="C70" s="428">
        <v>546753.60252761375</v>
      </c>
      <c r="D70" s="428">
        <v>199242.59999999998</v>
      </c>
      <c r="E70" s="429">
        <v>2744.1601471151944</v>
      </c>
      <c r="F70" s="432">
        <v>0.90556748611172111</v>
      </c>
    </row>
    <row r="71" spans="2:10" ht="18.75" customHeight="1" thickBot="1" x14ac:dyDescent="0.3">
      <c r="B71" s="431" t="s">
        <v>89</v>
      </c>
      <c r="C71" s="428">
        <v>570630.79549810663</v>
      </c>
      <c r="D71" s="428">
        <v>199242.59999999998</v>
      </c>
      <c r="E71" s="429">
        <v>2863.9999452833217</v>
      </c>
      <c r="F71" s="432">
        <v>7.0914763560998182</v>
      </c>
      <c r="I71" s="232"/>
    </row>
    <row r="72" spans="2:10" ht="18.75" customHeight="1" thickBot="1" x14ac:dyDescent="0.3">
      <c r="B72" s="427" t="s">
        <v>90</v>
      </c>
      <c r="C72" s="428">
        <v>557475.06822447071</v>
      </c>
      <c r="D72" s="428">
        <v>200874.39999999997</v>
      </c>
      <c r="E72" s="429">
        <v>2775.2419831719262</v>
      </c>
      <c r="F72" s="432">
        <v>4.6169989961898636</v>
      </c>
    </row>
    <row r="73" spans="2:10" ht="18.75" customHeight="1" thickBot="1" x14ac:dyDescent="0.3">
      <c r="B73" s="431" t="s">
        <v>91</v>
      </c>
      <c r="C73" s="428">
        <v>556333.41244784743</v>
      </c>
      <c r="D73" s="428">
        <v>200874.39999999997</v>
      </c>
      <c r="E73" s="429">
        <v>2769.5585522488059</v>
      </c>
      <c r="F73" s="432">
        <v>7.3869140567815776</v>
      </c>
      <c r="I73" s="234"/>
      <c r="J73" s="234"/>
    </row>
    <row r="74" spans="2:10" ht="18.75" customHeight="1" thickBot="1" x14ac:dyDescent="0.3">
      <c r="B74" s="431" t="s">
        <v>144</v>
      </c>
      <c r="C74" s="428">
        <v>581870.24587436102</v>
      </c>
      <c r="D74" s="428">
        <v>200874.39999999997</v>
      </c>
      <c r="E74" s="429">
        <v>2896.6869141829975</v>
      </c>
      <c r="F74" s="432">
        <v>5.5582312580461917</v>
      </c>
      <c r="I74" s="234"/>
      <c r="J74" s="234"/>
    </row>
    <row r="75" spans="2:10" ht="18.75" customHeight="1" thickBot="1" x14ac:dyDescent="0.3">
      <c r="B75" s="431" t="s">
        <v>145</v>
      </c>
      <c r="C75" s="428">
        <v>545655.23780028953</v>
      </c>
      <c r="D75" s="428">
        <v>200874.39999999997</v>
      </c>
      <c r="E75" s="429">
        <v>2716.4000878175098</v>
      </c>
      <c r="F75" s="432">
        <v>-5.1536264066237862</v>
      </c>
      <c r="I75" s="234"/>
      <c r="J75" s="234"/>
    </row>
    <row r="76" spans="2:10" ht="18.75" customHeight="1" thickBot="1" x14ac:dyDescent="0.3">
      <c r="B76" s="431" t="s">
        <v>146</v>
      </c>
      <c r="C76" s="428">
        <v>541422.76105559024</v>
      </c>
      <c r="D76" s="428">
        <v>202506.19999999995</v>
      </c>
      <c r="E76" s="429">
        <v>2673.6107884874159</v>
      </c>
      <c r="F76" s="432">
        <v>-3.6620660576902964</v>
      </c>
      <c r="I76" s="234"/>
      <c r="J76" s="234"/>
    </row>
    <row r="77" spans="2:10" ht="30" customHeight="1" thickBot="1" x14ac:dyDescent="0.3">
      <c r="B77" s="491" t="s">
        <v>143</v>
      </c>
      <c r="C77" s="492"/>
      <c r="D77" s="492"/>
      <c r="E77" s="492"/>
      <c r="F77" s="493"/>
    </row>
    <row r="78" spans="2:10" x14ac:dyDescent="0.25">
      <c r="B78" s="148"/>
      <c r="C78" s="148"/>
      <c r="D78" s="148"/>
      <c r="E78" s="148"/>
      <c r="F78" s="148"/>
    </row>
  </sheetData>
  <mergeCells count="4">
    <mergeCell ref="B4:F4"/>
    <mergeCell ref="B18:F18"/>
    <mergeCell ref="B77:F77"/>
    <mergeCell ref="B31:F31"/>
  </mergeCells>
  <pageMargins left="0.25" right="0.25" top="0" bottom="0" header="0.3" footer="0.3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6"/>
  <sheetViews>
    <sheetView workbookViewId="0">
      <selection activeCell="AG43" sqref="AG43"/>
    </sheetView>
  </sheetViews>
  <sheetFormatPr defaultColWidth="9.28515625" defaultRowHeight="14.25" x14ac:dyDescent="0.2"/>
  <cols>
    <col min="1" max="1" width="30.7109375" style="281" customWidth="1"/>
    <col min="2" max="2" width="13.140625" style="281" hidden="1" customWidth="1"/>
    <col min="3" max="8" width="13.140625" style="333" hidden="1" customWidth="1"/>
    <col min="9" max="13" width="7.28515625" style="333" customWidth="1"/>
    <col min="14" max="14" width="13.140625" style="333" hidden="1" customWidth="1"/>
    <col min="15" max="19" width="9.28515625" style="281" hidden="1" customWidth="1"/>
    <col min="20" max="23" width="6.85546875" style="281" customWidth="1"/>
    <col min="24" max="24" width="6.85546875" style="287" customWidth="1"/>
    <col min="25" max="31" width="6.85546875" style="281" hidden="1" customWidth="1"/>
    <col min="32" max="36" width="6.85546875" style="281" customWidth="1"/>
    <col min="37" max="42" width="6.85546875" style="281" hidden="1" customWidth="1"/>
    <col min="43" max="46" width="6.85546875" style="281" customWidth="1"/>
    <col min="47" max="47" width="8.5703125" style="281" customWidth="1"/>
    <col min="48" max="16384" width="9.28515625" style="281"/>
  </cols>
  <sheetData>
    <row r="1" spans="1:47" ht="18" x14ac:dyDescent="0.2">
      <c r="A1" s="274" t="s">
        <v>169</v>
      </c>
      <c r="B1" s="275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9"/>
      <c r="AR1" s="279"/>
      <c r="AS1" s="279"/>
      <c r="AT1" s="279"/>
      <c r="AU1" s="280"/>
    </row>
    <row r="2" spans="1:47" ht="15" thickBot="1" x14ac:dyDescent="0.25">
      <c r="A2" s="282"/>
      <c r="B2" s="283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6"/>
      <c r="AR2" s="286"/>
      <c r="AS2" s="286"/>
      <c r="AT2" s="286"/>
      <c r="AU2" s="287"/>
    </row>
    <row r="3" spans="1:47" ht="15" thickBot="1" x14ac:dyDescent="0.25">
      <c r="A3" s="288"/>
      <c r="B3" s="289" t="s">
        <v>167</v>
      </c>
      <c r="C3" s="290" t="s">
        <v>166</v>
      </c>
      <c r="D3" s="290" t="s">
        <v>165</v>
      </c>
      <c r="E3" s="290" t="s">
        <v>164</v>
      </c>
      <c r="F3" s="290" t="s">
        <v>163</v>
      </c>
      <c r="G3" s="290" t="s">
        <v>162</v>
      </c>
      <c r="H3" s="290" t="s">
        <v>45</v>
      </c>
      <c r="I3" s="290" t="s">
        <v>46</v>
      </c>
      <c r="J3" s="290" t="s">
        <v>47</v>
      </c>
      <c r="K3" s="290" t="s">
        <v>48</v>
      </c>
      <c r="L3" s="290" t="s">
        <v>49</v>
      </c>
      <c r="M3" s="291" t="s">
        <v>51</v>
      </c>
      <c r="N3" s="292" t="s">
        <v>166</v>
      </c>
      <c r="O3" s="292" t="s">
        <v>165</v>
      </c>
      <c r="P3" s="292" t="s">
        <v>164</v>
      </c>
      <c r="Q3" s="292" t="s">
        <v>163</v>
      </c>
      <c r="R3" s="292" t="s">
        <v>162</v>
      </c>
      <c r="S3" s="292" t="s">
        <v>45</v>
      </c>
      <c r="T3" s="292" t="s">
        <v>46</v>
      </c>
      <c r="U3" s="292" t="s">
        <v>47</v>
      </c>
      <c r="V3" s="292" t="s">
        <v>48</v>
      </c>
      <c r="W3" s="292" t="s">
        <v>49</v>
      </c>
      <c r="X3" s="293" t="s">
        <v>51</v>
      </c>
      <c r="Y3" s="292" t="s">
        <v>167</v>
      </c>
      <c r="Z3" s="292" t="s">
        <v>166</v>
      </c>
      <c r="AA3" s="292" t="s">
        <v>165</v>
      </c>
      <c r="AB3" s="292" t="s">
        <v>164</v>
      </c>
      <c r="AC3" s="292" t="s">
        <v>163</v>
      </c>
      <c r="AD3" s="292" t="s">
        <v>162</v>
      </c>
      <c r="AE3" s="292" t="s">
        <v>45</v>
      </c>
      <c r="AF3" s="292" t="s">
        <v>46</v>
      </c>
      <c r="AG3" s="292" t="s">
        <v>47</v>
      </c>
      <c r="AH3" s="292" t="s">
        <v>48</v>
      </c>
      <c r="AI3" s="292" t="s">
        <v>49</v>
      </c>
      <c r="AJ3" s="293" t="s">
        <v>51</v>
      </c>
      <c r="AK3" s="292" t="s">
        <v>166</v>
      </c>
      <c r="AL3" s="292" t="s">
        <v>165</v>
      </c>
      <c r="AM3" s="292" t="s">
        <v>164</v>
      </c>
      <c r="AN3" s="292" t="s">
        <v>163</v>
      </c>
      <c r="AO3" s="292" t="s">
        <v>162</v>
      </c>
      <c r="AP3" s="292" t="s">
        <v>45</v>
      </c>
      <c r="AQ3" s="292" t="s">
        <v>46</v>
      </c>
      <c r="AR3" s="292" t="s">
        <v>47</v>
      </c>
      <c r="AS3" s="294" t="s">
        <v>48</v>
      </c>
      <c r="AT3" s="294" t="s">
        <v>49</v>
      </c>
      <c r="AU3" s="295" t="s">
        <v>51</v>
      </c>
    </row>
    <row r="4" spans="1:47" x14ac:dyDescent="0.2">
      <c r="A4" s="296" t="s">
        <v>175</v>
      </c>
      <c r="B4" s="494" t="s">
        <v>170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6"/>
      <c r="N4" s="497" t="s">
        <v>171</v>
      </c>
      <c r="O4" s="498"/>
      <c r="P4" s="498"/>
      <c r="Q4" s="498"/>
      <c r="R4" s="498"/>
      <c r="S4" s="498"/>
      <c r="T4" s="498"/>
      <c r="U4" s="498"/>
      <c r="V4" s="498"/>
      <c r="W4" s="498"/>
      <c r="X4" s="499"/>
      <c r="Y4" s="497" t="s">
        <v>176</v>
      </c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9"/>
      <c r="AK4" s="497" t="s">
        <v>177</v>
      </c>
      <c r="AL4" s="498"/>
      <c r="AM4" s="498"/>
      <c r="AN4" s="498"/>
      <c r="AO4" s="498"/>
      <c r="AP4" s="498"/>
      <c r="AQ4" s="498"/>
      <c r="AR4" s="498"/>
      <c r="AS4" s="498"/>
      <c r="AT4" s="498"/>
      <c r="AU4" s="500"/>
    </row>
    <row r="5" spans="1:47" x14ac:dyDescent="0.2">
      <c r="A5" s="297" t="s">
        <v>53</v>
      </c>
      <c r="B5" s="298">
        <v>134313.76234823652</v>
      </c>
      <c r="C5" s="298">
        <v>145896.58611763144</v>
      </c>
      <c r="D5" s="298">
        <v>135907.05268325686</v>
      </c>
      <c r="E5" s="298">
        <v>124209.54160580317</v>
      </c>
      <c r="F5" s="298">
        <v>125708.07344712864</v>
      </c>
      <c r="G5" s="298">
        <v>136295.82642666186</v>
      </c>
      <c r="H5" s="298">
        <v>134738.95054804647</v>
      </c>
      <c r="I5" s="298">
        <v>123987.61275778033</v>
      </c>
      <c r="J5" s="298">
        <v>130813.60021287714</v>
      </c>
      <c r="K5" s="298">
        <v>161299.21613374833</v>
      </c>
      <c r="L5" s="298">
        <v>151126.68107964218</v>
      </c>
      <c r="M5" s="299">
        <v>171672.25963711692</v>
      </c>
      <c r="N5" s="300">
        <v>8.6237058413746439</v>
      </c>
      <c r="O5" s="300">
        <v>-6.8469960128610268</v>
      </c>
      <c r="P5" s="300">
        <v>-8.6069934168285869</v>
      </c>
      <c r="Q5" s="300">
        <v>1.2064546909619054</v>
      </c>
      <c r="R5" s="300">
        <v>8.4224924375969437</v>
      </c>
      <c r="S5" s="300">
        <v>-1.1422770010152306</v>
      </c>
      <c r="T5" s="300">
        <v>-7.9793836500398783</v>
      </c>
      <c r="U5" s="300">
        <v>5.5053785642537747</v>
      </c>
      <c r="V5" s="300">
        <v>23.304622662522064</v>
      </c>
      <c r="W5" s="300">
        <v>-6.3066239861148148</v>
      </c>
      <c r="X5" s="301">
        <v>13.594937975675819</v>
      </c>
      <c r="Y5" s="300">
        <v>7.6774834303805992</v>
      </c>
      <c r="Z5" s="300">
        <v>8.4724964507247513</v>
      </c>
      <c r="AA5" s="300">
        <v>8.0754229451300912</v>
      </c>
      <c r="AB5" s="300">
        <v>7.0554650419203835</v>
      </c>
      <c r="AC5" s="300">
        <v>7.1832175963093752</v>
      </c>
      <c r="AD5" s="300">
        <v>7.7466231128916911</v>
      </c>
      <c r="AE5" s="300">
        <v>7.6642347102366424</v>
      </c>
      <c r="AF5" s="300">
        <v>6.4883192427441223</v>
      </c>
      <c r="AG5" s="300">
        <v>6.2609551314501788</v>
      </c>
      <c r="AH5" s="300">
        <v>7.6444805329491539</v>
      </c>
      <c r="AI5" s="300">
        <v>7.1682150857970504</v>
      </c>
      <c r="AJ5" s="301">
        <v>7.694191805474583</v>
      </c>
      <c r="AK5" s="300">
        <v>0.66208358705630155</v>
      </c>
      <c r="AL5" s="300">
        <v>-0.58011149417091568</v>
      </c>
      <c r="AM5" s="300">
        <v>-0.69505112126841284</v>
      </c>
      <c r="AN5" s="300">
        <v>8.5120988967424691E-2</v>
      </c>
      <c r="AO5" s="300">
        <v>0.60500595882529018</v>
      </c>
      <c r="AP5" s="300">
        <v>-8.8487894173891621E-2</v>
      </c>
      <c r="AQ5" s="300">
        <v>-0.6115586913693043</v>
      </c>
      <c r="AR5" s="300">
        <v>0.35720653677038738</v>
      </c>
      <c r="AS5" s="300">
        <v>1.4590919684542771</v>
      </c>
      <c r="AT5" s="300">
        <v>-0.48210864290484901</v>
      </c>
      <c r="AU5" s="302">
        <v>0.97451439487714553</v>
      </c>
    </row>
    <row r="6" spans="1:47" x14ac:dyDescent="0.2">
      <c r="A6" s="297" t="s">
        <v>54</v>
      </c>
      <c r="B6" s="298">
        <v>41716.59209936465</v>
      </c>
      <c r="C6" s="298">
        <v>38936.594585449711</v>
      </c>
      <c r="D6" s="298">
        <v>39273.97288202068</v>
      </c>
      <c r="E6" s="298">
        <v>31363.387854143657</v>
      </c>
      <c r="F6" s="298">
        <v>34388.38301979372</v>
      </c>
      <c r="G6" s="298">
        <v>34588.272872627567</v>
      </c>
      <c r="H6" s="298">
        <v>31330.441821204651</v>
      </c>
      <c r="I6" s="298">
        <v>42457.556109390214</v>
      </c>
      <c r="J6" s="298">
        <v>59832.853063484697</v>
      </c>
      <c r="K6" s="298">
        <v>60949.986816238263</v>
      </c>
      <c r="L6" s="298">
        <v>54850.76633124928</v>
      </c>
      <c r="M6" s="299">
        <v>45968.158206566768</v>
      </c>
      <c r="N6" s="300">
        <v>-6.6640091484301252</v>
      </c>
      <c r="O6" s="300">
        <v>0.86648126309700046</v>
      </c>
      <c r="P6" s="300">
        <v>-20.142054514424814</v>
      </c>
      <c r="Q6" s="300">
        <v>9.6449885443431498</v>
      </c>
      <c r="R6" s="300">
        <v>0.58127145064888452</v>
      </c>
      <c r="S6" s="300">
        <v>-9.4188890651464021</v>
      </c>
      <c r="T6" s="300">
        <v>35.515344314916945</v>
      </c>
      <c r="U6" s="300">
        <v>40.923921549624112</v>
      </c>
      <c r="V6" s="300">
        <v>1.8670908966487758</v>
      </c>
      <c r="W6" s="300">
        <v>-10.006926668217147</v>
      </c>
      <c r="X6" s="301">
        <v>-16.194136780222095</v>
      </c>
      <c r="Y6" s="300">
        <v>2.3845541887541613</v>
      </c>
      <c r="Z6" s="300">
        <v>2.261123225752192</v>
      </c>
      <c r="AA6" s="300">
        <v>2.3336091504908247</v>
      </c>
      <c r="AB6" s="300">
        <v>1.7815321088888263</v>
      </c>
      <c r="AC6" s="300">
        <v>1.9650228600496547</v>
      </c>
      <c r="AD6" s="300">
        <v>1.9658878858941138</v>
      </c>
      <c r="AE6" s="300">
        <v>1.7821413831444441</v>
      </c>
      <c r="AF6" s="300">
        <v>2.2218201655564851</v>
      </c>
      <c r="AG6" s="300">
        <v>2.8636992469247309</v>
      </c>
      <c r="AH6" s="300">
        <v>2.8886128455447286</v>
      </c>
      <c r="AI6" s="300">
        <v>2.6016722386432027</v>
      </c>
      <c r="AJ6" s="301">
        <v>2.0602503102909884</v>
      </c>
      <c r="AK6" s="300">
        <v>-0.15890690928785106</v>
      </c>
      <c r="AL6" s="300">
        <v>1.9592209086677574E-2</v>
      </c>
      <c r="AM6" s="300">
        <v>-0.47003682724546769</v>
      </c>
      <c r="AN6" s="300">
        <v>0.17182856781612205</v>
      </c>
      <c r="AO6" s="300">
        <v>1.1422116884192668E-2</v>
      </c>
      <c r="AP6" s="300">
        <v>-0.1851647991175184</v>
      </c>
      <c r="AQ6" s="300">
        <v>0.63293364840237232</v>
      </c>
      <c r="AR6" s="300">
        <v>0.90925594152606404</v>
      </c>
      <c r="AS6" s="300">
        <v>5.3467867946731404E-2</v>
      </c>
      <c r="AT6" s="300">
        <v>-0.28906136918236169</v>
      </c>
      <c r="AU6" s="302">
        <v>-0.42131836089894625</v>
      </c>
    </row>
    <row r="7" spans="1:47" x14ac:dyDescent="0.2">
      <c r="A7" s="297" t="s">
        <v>55</v>
      </c>
      <c r="B7" s="298">
        <v>80910.601088765179</v>
      </c>
      <c r="C7" s="298">
        <v>68341.302051858263</v>
      </c>
      <c r="D7" s="298">
        <v>72285.569727561335</v>
      </c>
      <c r="E7" s="298">
        <v>62992.909140086413</v>
      </c>
      <c r="F7" s="298">
        <v>68330.389679778673</v>
      </c>
      <c r="G7" s="298">
        <v>63019.746741130599</v>
      </c>
      <c r="H7" s="298">
        <v>70846.466186323261</v>
      </c>
      <c r="I7" s="298">
        <v>78738.758868555</v>
      </c>
      <c r="J7" s="298">
        <v>84192.859777434744</v>
      </c>
      <c r="K7" s="298">
        <v>82330.785842839017</v>
      </c>
      <c r="L7" s="298">
        <v>76219.580159825651</v>
      </c>
      <c r="M7" s="299">
        <v>85070.283267244857</v>
      </c>
      <c r="N7" s="300">
        <v>-15.534798738075651</v>
      </c>
      <c r="O7" s="300">
        <v>5.7714260005027569</v>
      </c>
      <c r="P7" s="300">
        <v>-12.855485019345124</v>
      </c>
      <c r="Q7" s="300">
        <v>8.4731450135483186</v>
      </c>
      <c r="R7" s="300">
        <v>-7.7720073945658754</v>
      </c>
      <c r="S7" s="300">
        <v>12.419471435426232</v>
      </c>
      <c r="T7" s="300">
        <v>11.139994846708845</v>
      </c>
      <c r="U7" s="300">
        <v>6.9268311912113347</v>
      </c>
      <c r="V7" s="300">
        <v>-2.2116767853214014</v>
      </c>
      <c r="W7" s="300">
        <v>-7.4227466924450738</v>
      </c>
      <c r="X7" s="301">
        <v>11.612112122449474</v>
      </c>
      <c r="Y7" s="300">
        <v>4.6249154840184188</v>
      </c>
      <c r="Z7" s="300">
        <v>3.9687113624813133</v>
      </c>
      <c r="AA7" s="300">
        <v>4.2951159403051618</v>
      </c>
      <c r="AB7" s="300">
        <v>3.5781813746423321</v>
      </c>
      <c r="AC7" s="300">
        <v>3.9045388577759166</v>
      </c>
      <c r="AD7" s="300">
        <v>3.5818428155326445</v>
      </c>
      <c r="AE7" s="300">
        <v>4.0298959063749207</v>
      </c>
      <c r="AF7" s="300">
        <v>4.120429395754913</v>
      </c>
      <c r="AG7" s="300">
        <v>4.0296094335541852</v>
      </c>
      <c r="AH7" s="300">
        <v>3.9019166039598971</v>
      </c>
      <c r="AI7" s="300">
        <v>3.6152341891691164</v>
      </c>
      <c r="AJ7" s="301">
        <v>3.8127713690483662</v>
      </c>
      <c r="AK7" s="300">
        <v>-0.71847131224835858</v>
      </c>
      <c r="AL7" s="300">
        <v>0.2290512394591537</v>
      </c>
      <c r="AM7" s="300">
        <v>-0.55215798626943458</v>
      </c>
      <c r="AN7" s="300">
        <v>0.30318449672122177</v>
      </c>
      <c r="AO7" s="300">
        <v>-0.3034610487500421</v>
      </c>
      <c r="AP7" s="300">
        <v>0.44484594533694316</v>
      </c>
      <c r="AQ7" s="300">
        <v>0.44893019629789704</v>
      </c>
      <c r="AR7" s="300">
        <v>0.28541518859699172</v>
      </c>
      <c r="AS7" s="300">
        <v>-8.9121936381039241E-2</v>
      </c>
      <c r="AT7" s="300">
        <v>-0.28962938566239821</v>
      </c>
      <c r="AU7" s="302">
        <v>0.41980504753544479</v>
      </c>
    </row>
    <row r="8" spans="1:47" x14ac:dyDescent="0.2">
      <c r="A8" s="297" t="s">
        <v>172</v>
      </c>
      <c r="B8" s="298">
        <v>155754.01070780106</v>
      </c>
      <c r="C8" s="298">
        <v>102806.32699411588</v>
      </c>
      <c r="D8" s="298">
        <v>98759.472836501271</v>
      </c>
      <c r="E8" s="298">
        <v>102584.82291332731</v>
      </c>
      <c r="F8" s="298">
        <v>106417.4583434622</v>
      </c>
      <c r="G8" s="298">
        <v>105832.04504245115</v>
      </c>
      <c r="H8" s="298">
        <v>85577.478283546705</v>
      </c>
      <c r="I8" s="298">
        <v>79807.735856733343</v>
      </c>
      <c r="J8" s="298">
        <v>84738.75435533229</v>
      </c>
      <c r="K8" s="298">
        <v>87206.666393196298</v>
      </c>
      <c r="L8" s="298">
        <v>56200.213911107552</v>
      </c>
      <c r="M8" s="299">
        <v>49673.418045637212</v>
      </c>
      <c r="N8" s="300">
        <v>-33.994427156689113</v>
      </c>
      <c r="O8" s="300">
        <v>-3.9363862866594133</v>
      </c>
      <c r="P8" s="300">
        <v>3.8734006642168026</v>
      </c>
      <c r="Q8" s="300">
        <v>3.7360647718552116</v>
      </c>
      <c r="R8" s="300">
        <v>-0.55011020759548046</v>
      </c>
      <c r="S8" s="300">
        <v>-19.13840628401347</v>
      </c>
      <c r="T8" s="300">
        <v>-6.7421271840895827</v>
      </c>
      <c r="U8" s="300">
        <v>6.1786222170878915</v>
      </c>
      <c r="V8" s="300">
        <v>2.9123770542051943</v>
      </c>
      <c r="W8" s="300">
        <v>-35.555140179636325</v>
      </c>
      <c r="X8" s="301">
        <v>-11.613471571111518</v>
      </c>
      <c r="Y8" s="300">
        <v>8.9030253900870306</v>
      </c>
      <c r="Z8" s="300">
        <v>5.9701619054157735</v>
      </c>
      <c r="AA8" s="300">
        <v>5.8681613444412948</v>
      </c>
      <c r="AB8" s="300">
        <v>5.8271178086592208</v>
      </c>
      <c r="AC8" s="300">
        <v>6.0809122148290955</v>
      </c>
      <c r="AD8" s="300">
        <v>6.0151582605619041</v>
      </c>
      <c r="AE8" s="300">
        <v>4.8678268370614859</v>
      </c>
      <c r="AF8" s="300">
        <v>4.1763693707909511</v>
      </c>
      <c r="AG8" s="300">
        <v>4.0557368503759568</v>
      </c>
      <c r="AH8" s="300">
        <v>4.1330000204923403</v>
      </c>
      <c r="AI8" s="300">
        <v>2.6656790072053651</v>
      </c>
      <c r="AJ8" s="301">
        <v>2.2263166273022077</v>
      </c>
      <c r="AK8" s="300">
        <v>-3.0265324809746716</v>
      </c>
      <c r="AL8" s="300">
        <v>-0.23500863453615067</v>
      </c>
      <c r="AM8" s="300">
        <v>0.22729740049290209</v>
      </c>
      <c r="AN8" s="300">
        <v>0.21770489566381945</v>
      </c>
      <c r="AO8" s="300">
        <v>-3.3451718808695199E-2</v>
      </c>
      <c r="AP8" s="300">
        <v>-1.1512054265327354</v>
      </c>
      <c r="AQ8" s="300">
        <v>-0.3281950764559306</v>
      </c>
      <c r="AR8" s="300">
        <v>0.25804208581134352</v>
      </c>
      <c r="AS8" s="300">
        <v>0.11811834940929405</v>
      </c>
      <c r="AT8" s="300">
        <v>-1.4694939509104497</v>
      </c>
      <c r="AU8" s="302">
        <v>-0.30957787367888301</v>
      </c>
    </row>
    <row r="9" spans="1:47" x14ac:dyDescent="0.2">
      <c r="A9" s="297" t="s">
        <v>57</v>
      </c>
      <c r="B9" s="298">
        <v>36880.44393067684</v>
      </c>
      <c r="C9" s="298">
        <v>35590.186648887997</v>
      </c>
      <c r="D9" s="298">
        <v>35198.291884354781</v>
      </c>
      <c r="E9" s="298">
        <v>40679.687934922193</v>
      </c>
      <c r="F9" s="298">
        <v>46393.011199084358</v>
      </c>
      <c r="G9" s="298">
        <v>46950.15471694497</v>
      </c>
      <c r="H9" s="298">
        <v>47144.562311588816</v>
      </c>
      <c r="I9" s="298">
        <v>50698.863003096485</v>
      </c>
      <c r="J9" s="298">
        <v>58804.884437160639</v>
      </c>
      <c r="K9" s="298">
        <v>62732.026593602044</v>
      </c>
      <c r="L9" s="298">
        <v>58406.556997460888</v>
      </c>
      <c r="M9" s="299">
        <v>65716.270566335137</v>
      </c>
      <c r="N9" s="300">
        <v>-3.4984863094763767</v>
      </c>
      <c r="O9" s="300">
        <v>-1.1011315236961821</v>
      </c>
      <c r="P9" s="300">
        <v>15.572903561845351</v>
      </c>
      <c r="Q9" s="300">
        <v>14.044658536471857</v>
      </c>
      <c r="R9" s="300">
        <v>1.2009212238234852</v>
      </c>
      <c r="S9" s="300">
        <v>0.41407231949692402</v>
      </c>
      <c r="T9" s="300">
        <v>7.5391530162407889</v>
      </c>
      <c r="U9" s="300">
        <v>15.988566515917867</v>
      </c>
      <c r="V9" s="300">
        <v>6.6782584372527367</v>
      </c>
      <c r="W9" s="300">
        <v>-6.8951536097548995</v>
      </c>
      <c r="X9" s="301">
        <v>12.515227646772644</v>
      </c>
      <c r="Y9" s="300">
        <v>2.1081160428573895</v>
      </c>
      <c r="Z9" s="300">
        <v>2.0667908556833225</v>
      </c>
      <c r="AA9" s="300">
        <v>2.0914374074077915</v>
      </c>
      <c r="AB9" s="300">
        <v>2.3107251860887987</v>
      </c>
      <c r="AC9" s="300">
        <v>2.6509919788978564</v>
      </c>
      <c r="AD9" s="300">
        <v>2.6684980987281328</v>
      </c>
      <c r="AE9" s="300">
        <v>2.6816817957814498</v>
      </c>
      <c r="AF9" s="300">
        <v>2.6530909103869096</v>
      </c>
      <c r="AG9" s="300">
        <v>2.814498969312313</v>
      </c>
      <c r="AH9" s="300">
        <v>2.9730693526098504</v>
      </c>
      <c r="AI9" s="300">
        <v>2.7703298979882272</v>
      </c>
      <c r="AJ9" s="301">
        <v>2.9453424306679556</v>
      </c>
      <c r="AK9" s="300">
        <v>-7.3752151147241068E-2</v>
      </c>
      <c r="AL9" s="300">
        <v>-2.2758085640799126E-2</v>
      </c>
      <c r="AM9" s="300">
        <v>0.3256975305119742</v>
      </c>
      <c r="AN9" s="300">
        <v>0.32453346210242595</v>
      </c>
      <c r="AO9" s="300">
        <v>3.1836325316442635E-2</v>
      </c>
      <c r="AP9" s="300">
        <v>1.1049511973134758E-2</v>
      </c>
      <c r="AQ9" s="300">
        <v>0.2021760939926375</v>
      </c>
      <c r="AR9" s="300">
        <v>0.4241912049349818</v>
      </c>
      <c r="AS9" s="300">
        <v>0.187959514884491</v>
      </c>
      <c r="AT9" s="300">
        <v>-0.20499769878699481</v>
      </c>
      <c r="AU9" s="302">
        <v>0.34671309329983108</v>
      </c>
    </row>
    <row r="10" spans="1:47" x14ac:dyDescent="0.2">
      <c r="A10" s="297" t="s">
        <v>58</v>
      </c>
      <c r="B10" s="298">
        <v>110802.59932976811</v>
      </c>
      <c r="C10" s="298">
        <v>107012.35870128906</v>
      </c>
      <c r="D10" s="298">
        <v>92843.670475812207</v>
      </c>
      <c r="E10" s="298">
        <v>120911.31274181476</v>
      </c>
      <c r="F10" s="298">
        <v>117720.71301087379</v>
      </c>
      <c r="G10" s="298">
        <v>105054.12401749914</v>
      </c>
      <c r="H10" s="298">
        <v>122511.99883889874</v>
      </c>
      <c r="I10" s="298">
        <v>125437.63195556673</v>
      </c>
      <c r="J10" s="298">
        <v>144430.42336794175</v>
      </c>
      <c r="K10" s="298">
        <v>123515.37628970452</v>
      </c>
      <c r="L10" s="298">
        <v>130224.23733148706</v>
      </c>
      <c r="M10" s="299">
        <v>147292.26974867802</v>
      </c>
      <c r="N10" s="300">
        <v>-3.4207145422632408</v>
      </c>
      <c r="O10" s="300">
        <v>-13.240235424608187</v>
      </c>
      <c r="P10" s="300">
        <v>30.23107781301556</v>
      </c>
      <c r="Q10" s="300">
        <v>-2.6387933921071038</v>
      </c>
      <c r="R10" s="300">
        <v>-10.759864317339506</v>
      </c>
      <c r="S10" s="300">
        <v>16.617981430687664</v>
      </c>
      <c r="T10" s="300">
        <v>2.3880380243531505</v>
      </c>
      <c r="U10" s="300">
        <v>15.141222866119449</v>
      </c>
      <c r="V10" s="300">
        <v>-14.481053638508968</v>
      </c>
      <c r="W10" s="300">
        <v>5.43159988926962</v>
      </c>
      <c r="X10" s="301">
        <v>13.106648014949869</v>
      </c>
      <c r="Y10" s="300">
        <v>6.3335663116324312</v>
      </c>
      <c r="Z10" s="300">
        <v>6.2144142875923443</v>
      </c>
      <c r="AA10" s="300">
        <v>5.5166519475470697</v>
      </c>
      <c r="AB10" s="300">
        <v>6.8681160013452622</v>
      </c>
      <c r="AC10" s="300">
        <v>6.726803410168003</v>
      </c>
      <c r="AD10" s="300">
        <v>5.9709436932498212</v>
      </c>
      <c r="AE10" s="300">
        <v>6.9687399976203279</v>
      </c>
      <c r="AF10" s="300">
        <v>6.5641993024862648</v>
      </c>
      <c r="AG10" s="300">
        <v>6.9126787952589446</v>
      </c>
      <c r="AH10" s="300">
        <v>5.853784737450936</v>
      </c>
      <c r="AI10" s="300">
        <v>6.1767739217673236</v>
      </c>
      <c r="AJ10" s="301">
        <v>6.6015032207626554</v>
      </c>
      <c r="AK10" s="300">
        <v>-0.21665322386589603</v>
      </c>
      <c r="AL10" s="300">
        <v>-0.82280308193771412</v>
      </c>
      <c r="AM10" s="300">
        <v>1.6677433429361936</v>
      </c>
      <c r="AN10" s="300">
        <v>-0.18123539120574994</v>
      </c>
      <c r="AO10" s="300">
        <v>-0.72379491982824373</v>
      </c>
      <c r="AP10" s="300">
        <v>0.99225031418107168</v>
      </c>
      <c r="AQ10" s="300">
        <v>0.16641616096148007</v>
      </c>
      <c r="AR10" s="300">
        <v>0.99390004576570357</v>
      </c>
      <c r="AS10" s="300">
        <v>-1.001028724199283</v>
      </c>
      <c r="AT10" s="300">
        <v>0.31795416531746673</v>
      </c>
      <c r="AU10" s="302">
        <v>0.80956801660525823</v>
      </c>
    </row>
    <row r="11" spans="1:47" x14ac:dyDescent="0.2">
      <c r="A11" s="297" t="s">
        <v>59</v>
      </c>
      <c r="B11" s="298">
        <v>492657.50198024441</v>
      </c>
      <c r="C11" s="298">
        <v>522713.00131472823</v>
      </c>
      <c r="D11" s="298">
        <v>498389.39555164974</v>
      </c>
      <c r="E11" s="298">
        <v>528716.86944150855</v>
      </c>
      <c r="F11" s="298">
        <v>535338.53449259291</v>
      </c>
      <c r="G11" s="298">
        <v>541343.47456834104</v>
      </c>
      <c r="H11" s="298">
        <v>534548.79533062014</v>
      </c>
      <c r="I11" s="298">
        <v>565915.66560811095</v>
      </c>
      <c r="J11" s="298">
        <v>618780.49377204536</v>
      </c>
      <c r="K11" s="298">
        <v>641151.16294548567</v>
      </c>
      <c r="L11" s="298">
        <v>662580.95214461966</v>
      </c>
      <c r="M11" s="299">
        <v>737987.84567630081</v>
      </c>
      <c r="N11" s="300">
        <v>6.1006884526624106</v>
      </c>
      <c r="O11" s="300">
        <v>-4.6533385819560067</v>
      </c>
      <c r="P11" s="300">
        <v>6.0850961438074762</v>
      </c>
      <c r="Q11" s="300">
        <v>1.2524028329337966</v>
      </c>
      <c r="R11" s="300">
        <v>1.1217089166651846</v>
      </c>
      <c r="S11" s="300">
        <v>-1.2551512222695322</v>
      </c>
      <c r="T11" s="300">
        <v>5.8679152495499096</v>
      </c>
      <c r="U11" s="300">
        <v>9.3414675324684566</v>
      </c>
      <c r="V11" s="300">
        <v>3.6152835130710343</v>
      </c>
      <c r="W11" s="300">
        <v>3.3423926271433686</v>
      </c>
      <c r="X11" s="301">
        <v>11.380781968996629</v>
      </c>
      <c r="Y11" s="300">
        <v>28.16070179390433</v>
      </c>
      <c r="Z11" s="300">
        <v>30.354953232531575</v>
      </c>
      <c r="AA11" s="300">
        <v>29.613659342810067</v>
      </c>
      <c r="AB11" s="300">
        <v>30.032663684219429</v>
      </c>
      <c r="AC11" s="300">
        <v>30.590343766321581</v>
      </c>
      <c r="AD11" s="300">
        <v>30.768248610757659</v>
      </c>
      <c r="AE11" s="300">
        <v>30.406259027727899</v>
      </c>
      <c r="AF11" s="300">
        <v>29.614583435110486</v>
      </c>
      <c r="AG11" s="300">
        <v>29.615857230584769</v>
      </c>
      <c r="AH11" s="300">
        <v>30.386183524601723</v>
      </c>
      <c r="AI11" s="300">
        <v>31.427427260325313</v>
      </c>
      <c r="AJ11" s="301">
        <v>33.075932283673147</v>
      </c>
      <c r="AK11" s="300">
        <v>1.7179966825294153</v>
      </c>
      <c r="AL11" s="300">
        <v>-1.4125187503040959</v>
      </c>
      <c r="AM11" s="300">
        <v>1.8020196427096169</v>
      </c>
      <c r="AN11" s="300">
        <v>0.37612993078664514</v>
      </c>
      <c r="AO11" s="300">
        <v>0.34313461366536135</v>
      </c>
      <c r="AP11" s="300">
        <v>-0.38618804850885419</v>
      </c>
      <c r="AQ11" s="300">
        <v>1.7842135103056929</v>
      </c>
      <c r="AR11" s="300">
        <v>2.7664366964666254</v>
      </c>
      <c r="AS11" s="300">
        <v>1.070697203711988</v>
      </c>
      <c r="AT11" s="300">
        <v>1.0156255577965461</v>
      </c>
      <c r="AU11" s="302">
        <v>3.5766869749626387</v>
      </c>
    </row>
    <row r="12" spans="1:47" x14ac:dyDescent="0.2">
      <c r="A12" s="297" t="s">
        <v>60</v>
      </c>
      <c r="B12" s="298">
        <v>75519.513411073436</v>
      </c>
      <c r="C12" s="298">
        <v>72430.572558923654</v>
      </c>
      <c r="D12" s="298">
        <v>64787.436322304427</v>
      </c>
      <c r="E12" s="298">
        <v>60075.767115462993</v>
      </c>
      <c r="F12" s="298">
        <v>62994.701343719484</v>
      </c>
      <c r="G12" s="298">
        <v>63923.116908781783</v>
      </c>
      <c r="H12" s="298">
        <v>74381.589869099771</v>
      </c>
      <c r="I12" s="298">
        <v>98626.247924436975</v>
      </c>
      <c r="J12" s="298">
        <v>96766.426521013753</v>
      </c>
      <c r="K12" s="298">
        <v>88609.250468935934</v>
      </c>
      <c r="L12" s="298">
        <v>79269.709188976107</v>
      </c>
      <c r="M12" s="299">
        <v>83063.780275745739</v>
      </c>
      <c r="N12" s="300">
        <v>-4.0902552368628591</v>
      </c>
      <c r="O12" s="300">
        <v>-10.552362029723554</v>
      </c>
      <c r="P12" s="300">
        <v>-7.2725044766424105</v>
      </c>
      <c r="Q12" s="300">
        <v>4.8587548164743737</v>
      </c>
      <c r="R12" s="300">
        <v>1.4737994549677467</v>
      </c>
      <c r="S12" s="300">
        <v>16.361018464168794</v>
      </c>
      <c r="T12" s="300">
        <v>32.594971548744923</v>
      </c>
      <c r="U12" s="300">
        <v>-1.8857266118935598</v>
      </c>
      <c r="V12" s="300">
        <v>-8.4297584868512416</v>
      </c>
      <c r="W12" s="300">
        <v>-10.540142513939927</v>
      </c>
      <c r="X12" s="301">
        <v>4.7862810720356066</v>
      </c>
      <c r="Y12" s="300">
        <v>4.3167565463669284</v>
      </c>
      <c r="Z12" s="300">
        <v>4.2061831963269034</v>
      </c>
      <c r="AA12" s="300">
        <v>3.8495864600391414</v>
      </c>
      <c r="AB12" s="300">
        <v>3.4124791805036025</v>
      </c>
      <c r="AC12" s="300">
        <v>3.5996466635595832</v>
      </c>
      <c r="AD12" s="300">
        <v>3.6331875148069765</v>
      </c>
      <c r="AE12" s="300">
        <v>4.2309811718034487</v>
      </c>
      <c r="AF12" s="300">
        <v>5.161149311729301</v>
      </c>
      <c r="AG12" s="300">
        <v>4.6314011210831163</v>
      </c>
      <c r="AH12" s="300">
        <v>4.1994729204841512</v>
      </c>
      <c r="AI12" s="300">
        <v>3.7599073915724803</v>
      </c>
      <c r="AJ12" s="301">
        <v>3.7228417618568108</v>
      </c>
      <c r="AK12" s="300">
        <v>-0.17656636070039369</v>
      </c>
      <c r="AL12" s="300">
        <v>-0.44385167850981255</v>
      </c>
      <c r="AM12" s="300">
        <v>-0.27996134763856628</v>
      </c>
      <c r="AN12" s="300">
        <v>0.16580399654390426</v>
      </c>
      <c r="AO12" s="300">
        <v>5.3051572908305943E-2</v>
      </c>
      <c r="AP12" s="300">
        <v>0.59442648013544452</v>
      </c>
      <c r="AQ12" s="300">
        <v>1.3790871091820887</v>
      </c>
      <c r="AR12" s="300">
        <v>-9.7325166050840448E-2</v>
      </c>
      <c r="AS12" s="300">
        <v>-0.39041592906462713</v>
      </c>
      <c r="AT12" s="300">
        <v>-0.44263043065334451</v>
      </c>
      <c r="AU12" s="302">
        <v>0.17995973580890132</v>
      </c>
    </row>
    <row r="13" spans="1:47" x14ac:dyDescent="0.2">
      <c r="A13" s="297" t="s">
        <v>61</v>
      </c>
      <c r="B13" s="298">
        <v>67089.932691667098</v>
      </c>
      <c r="C13" s="298">
        <v>66592.607322067139</v>
      </c>
      <c r="D13" s="298">
        <v>30904.749553470876</v>
      </c>
      <c r="E13" s="298">
        <v>31467.644695927935</v>
      </c>
      <c r="F13" s="298">
        <v>33343.87408134398</v>
      </c>
      <c r="G13" s="298">
        <v>32583.941286199835</v>
      </c>
      <c r="H13" s="298">
        <v>30356.564724427499</v>
      </c>
      <c r="I13" s="298">
        <v>34041.504409578018</v>
      </c>
      <c r="J13" s="298">
        <v>44536.270055292473</v>
      </c>
      <c r="K13" s="298">
        <v>43197.301991707413</v>
      </c>
      <c r="L13" s="298">
        <v>44404.215648108759</v>
      </c>
      <c r="M13" s="299">
        <v>52299.794170746194</v>
      </c>
      <c r="N13" s="300">
        <v>-0.74128166424846142</v>
      </c>
      <c r="O13" s="300">
        <v>-53.591320724230293</v>
      </c>
      <c r="P13" s="300">
        <v>1.8213871673127215</v>
      </c>
      <c r="Q13" s="300">
        <v>5.962408065637149</v>
      </c>
      <c r="R13" s="300">
        <v>-2.2790776899236533</v>
      </c>
      <c r="S13" s="300">
        <v>-6.835810751708209</v>
      </c>
      <c r="T13" s="300">
        <v>12.138856022089016</v>
      </c>
      <c r="U13" s="300">
        <v>30.829323873129454</v>
      </c>
      <c r="V13" s="300">
        <v>-3.006466553940669</v>
      </c>
      <c r="W13" s="300">
        <v>2.7939561054832467</v>
      </c>
      <c r="X13" s="301">
        <v>17.781146243428168</v>
      </c>
      <c r="Y13" s="300">
        <v>3.8349148857148867</v>
      </c>
      <c r="Z13" s="300">
        <v>3.8671612831695819</v>
      </c>
      <c r="AA13" s="300">
        <v>1.8363206230307978</v>
      </c>
      <c r="AB13" s="300">
        <v>1.7874542022568582</v>
      </c>
      <c r="AC13" s="300">
        <v>1.9053374732607924</v>
      </c>
      <c r="AD13" s="300">
        <v>1.8519680264208336</v>
      </c>
      <c r="AE13" s="300">
        <v>1.7267452069217242</v>
      </c>
      <c r="AF13" s="300">
        <v>1.7814049581236415</v>
      </c>
      <c r="AG13" s="300">
        <v>2.1315795000257607</v>
      </c>
      <c r="AH13" s="300">
        <v>2.0472569059338506</v>
      </c>
      <c r="AI13" s="300">
        <v>2.1061732197640102</v>
      </c>
      <c r="AJ13" s="301">
        <v>2.344028374690069</v>
      </c>
      <c r="AK13" s="300">
        <v>-2.842752088733911E-2</v>
      </c>
      <c r="AL13" s="300">
        <v>-2.0724628061866701</v>
      </c>
      <c r="AM13" s="300">
        <v>3.3446508178600232E-2</v>
      </c>
      <c r="AN13" s="300">
        <v>0.10657531352493294</v>
      </c>
      <c r="AO13" s="300">
        <v>-4.3424121270841685E-2</v>
      </c>
      <c r="AP13" s="300">
        <v>-0.12659702946827356</v>
      </c>
      <c r="AQ13" s="300">
        <v>0.20960711453655123</v>
      </c>
      <c r="AR13" s="300">
        <v>0.54919510403192373</v>
      </c>
      <c r="AS13" s="300">
        <v>-6.4085224738930135E-2</v>
      </c>
      <c r="AT13" s="300">
        <v>5.7199459318266262E-2</v>
      </c>
      <c r="AU13" s="302">
        <v>0.37450174034615846</v>
      </c>
    </row>
    <row r="14" spans="1:47" x14ac:dyDescent="0.2">
      <c r="A14" s="297" t="s">
        <v>62</v>
      </c>
      <c r="B14" s="298">
        <v>105114.5620481373</v>
      </c>
      <c r="C14" s="298">
        <v>97796.59306123112</v>
      </c>
      <c r="D14" s="298">
        <v>132128.79721762374</v>
      </c>
      <c r="E14" s="298">
        <v>134182.68828725306</v>
      </c>
      <c r="F14" s="298">
        <v>99112.273867230513</v>
      </c>
      <c r="G14" s="298">
        <v>114120.57166435002</v>
      </c>
      <c r="H14" s="298">
        <v>109549.69453087807</v>
      </c>
      <c r="I14" s="298">
        <v>132714.6597241133</v>
      </c>
      <c r="J14" s="298">
        <v>157618.31726160427</v>
      </c>
      <c r="K14" s="298">
        <v>145334.09694268252</v>
      </c>
      <c r="L14" s="298">
        <v>147607.05746135567</v>
      </c>
      <c r="M14" s="299">
        <v>150459.34689676619</v>
      </c>
      <c r="N14" s="300">
        <v>-6.9618983747988352</v>
      </c>
      <c r="O14" s="300">
        <v>35.105726162563769</v>
      </c>
      <c r="P14" s="300">
        <v>1.5544613383912349</v>
      </c>
      <c r="Q14" s="300">
        <v>-26.136318229774304</v>
      </c>
      <c r="R14" s="300">
        <v>15.142723712730486</v>
      </c>
      <c r="S14" s="300">
        <v>-4.005305149465741</v>
      </c>
      <c r="T14" s="300">
        <v>21.145622808382967</v>
      </c>
      <c r="U14" s="300">
        <v>18.764812861865153</v>
      </c>
      <c r="V14" s="300">
        <v>-7.7936502129592071</v>
      </c>
      <c r="W14" s="300">
        <v>1.5639554423141107</v>
      </c>
      <c r="X14" s="301">
        <v>1.9323530219124336</v>
      </c>
      <c r="Y14" s="300">
        <v>6.0084334941339188</v>
      </c>
      <c r="Z14" s="300">
        <v>5.6792369832162954</v>
      </c>
      <c r="AA14" s="300">
        <v>7.8509238460962427</v>
      </c>
      <c r="AB14" s="300">
        <v>7.6219689260763044</v>
      </c>
      <c r="AC14" s="300">
        <v>5.6634789646407233</v>
      </c>
      <c r="AD14" s="300">
        <v>6.4862518632377641</v>
      </c>
      <c r="AE14" s="300">
        <v>6.2314168835683432</v>
      </c>
      <c r="AF14" s="300">
        <v>6.9450089515347031</v>
      </c>
      <c r="AG14" s="300">
        <v>7.5438731956284784</v>
      </c>
      <c r="AH14" s="300">
        <v>6.8878429882191377</v>
      </c>
      <c r="AI14" s="300">
        <v>7.0012728957304704</v>
      </c>
      <c r="AJ14" s="301">
        <v>6.7434486876169704</v>
      </c>
      <c r="AK14" s="300">
        <v>-0.41830103377897815</v>
      </c>
      <c r="AL14" s="300">
        <v>1.9937373834509591</v>
      </c>
      <c r="AM14" s="300">
        <v>0.12203957589410441</v>
      </c>
      <c r="AN14" s="300">
        <v>-1.9921020538938135</v>
      </c>
      <c r="AO14" s="300">
        <v>0.85760497214415443</v>
      </c>
      <c r="AP14" s="300">
        <v>-0.25979417988557957</v>
      </c>
      <c r="AQ14" s="300">
        <v>1.3176719098172551</v>
      </c>
      <c r="AR14" s="300">
        <v>1.3032179329952698</v>
      </c>
      <c r="AS14" s="300">
        <v>-0.58794308937647211</v>
      </c>
      <c r="AT14" s="300">
        <v>0.10772279527230411</v>
      </c>
      <c r="AU14" s="302">
        <v>0.13528930837298364</v>
      </c>
    </row>
    <row r="15" spans="1:47" x14ac:dyDescent="0.2">
      <c r="A15" s="297" t="s">
        <v>63</v>
      </c>
      <c r="B15" s="298">
        <v>116555.64993167837</v>
      </c>
      <c r="C15" s="298">
        <v>120010.33559821575</v>
      </c>
      <c r="D15" s="298">
        <v>131637.11390220391</v>
      </c>
      <c r="E15" s="298">
        <v>139054.18281267089</v>
      </c>
      <c r="F15" s="298">
        <v>141391.60494918973</v>
      </c>
      <c r="G15" s="298">
        <v>126100.23313641746</v>
      </c>
      <c r="H15" s="298">
        <v>127891.74275494566</v>
      </c>
      <c r="I15" s="298">
        <v>143291.90418858631</v>
      </c>
      <c r="J15" s="298">
        <v>154484.46879194336</v>
      </c>
      <c r="K15" s="298">
        <v>162286.34530078137</v>
      </c>
      <c r="L15" s="298">
        <v>182535.70659519557</v>
      </c>
      <c r="M15" s="299">
        <v>195168.18975540754</v>
      </c>
      <c r="N15" s="300">
        <v>2.9639795827679052</v>
      </c>
      <c r="O15" s="300">
        <v>9.6881474799917413</v>
      </c>
      <c r="P15" s="300">
        <v>5.6344815611631276</v>
      </c>
      <c r="Q15" s="300">
        <v>1.6809434202117615</v>
      </c>
      <c r="R15" s="300">
        <v>-10.814907871133755</v>
      </c>
      <c r="S15" s="300">
        <v>1.4207028599147122</v>
      </c>
      <c r="T15" s="300">
        <v>12.041560386857043</v>
      </c>
      <c r="U15" s="300">
        <v>7.8110237048888251</v>
      </c>
      <c r="V15" s="300">
        <v>5.0502659392546576</v>
      </c>
      <c r="W15" s="300">
        <v>12.477550872739201</v>
      </c>
      <c r="X15" s="301">
        <v>6.9205545566088489</v>
      </c>
      <c r="Y15" s="300">
        <v>6.6624153431694211</v>
      </c>
      <c r="Z15" s="300">
        <v>6.9692319022898079</v>
      </c>
      <c r="AA15" s="300">
        <v>7.8217086534429781</v>
      </c>
      <c r="AB15" s="300">
        <v>7.8986840550562691</v>
      </c>
      <c r="AC15" s="300">
        <v>8.0794068096876259</v>
      </c>
      <c r="AD15" s="300">
        <v>7.1671378806395571</v>
      </c>
      <c r="AE15" s="300">
        <v>7.2747511390597026</v>
      </c>
      <c r="AF15" s="300">
        <v>7.4985202037282619</v>
      </c>
      <c r="AG15" s="300">
        <v>7.3938820278494317</v>
      </c>
      <c r="AH15" s="300">
        <v>7.6912637094689522</v>
      </c>
      <c r="AI15" s="300">
        <v>8.6580026529052336</v>
      </c>
      <c r="AJ15" s="301">
        <v>8.7472576494280272</v>
      </c>
      <c r="AK15" s="300">
        <v>0.19747263049073777</v>
      </c>
      <c r="AL15" s="300">
        <v>0.67518946491647003</v>
      </c>
      <c r="AM15" s="300">
        <v>0.44071273184614468</v>
      </c>
      <c r="AN15" s="300">
        <v>0.13277240990678488</v>
      </c>
      <c r="AO15" s="300">
        <v>-0.87378040300182391</v>
      </c>
      <c r="AP15" s="300">
        <v>0.10182373284427684</v>
      </c>
      <c r="AQ15" s="300">
        <v>0.8759935514034447</v>
      </c>
      <c r="AR15" s="300">
        <v>0.58571119062909194</v>
      </c>
      <c r="AS15" s="300">
        <v>0.3734107056411512</v>
      </c>
      <c r="AT15" s="300">
        <v>0.95968134210551725</v>
      </c>
      <c r="AU15" s="302">
        <v>0.59918179710694819</v>
      </c>
    </row>
    <row r="16" spans="1:47" x14ac:dyDescent="0.2">
      <c r="A16" s="297" t="s">
        <v>173</v>
      </c>
      <c r="B16" s="298">
        <v>73068.758843459946</v>
      </c>
      <c r="C16" s="298">
        <v>71448.747989369149</v>
      </c>
      <c r="D16" s="298">
        <v>68893.786164452293</v>
      </c>
      <c r="E16" s="298">
        <v>69189.710087930551</v>
      </c>
      <c r="F16" s="298">
        <v>54640.99244761611</v>
      </c>
      <c r="G16" s="298">
        <v>51660.864025581483</v>
      </c>
      <c r="H16" s="298">
        <v>50986.679076018525</v>
      </c>
      <c r="I16" s="298">
        <v>79621.526917382871</v>
      </c>
      <c r="J16" s="298">
        <v>81440.294893652041</v>
      </c>
      <c r="K16" s="298">
        <v>80608.5826946046</v>
      </c>
      <c r="L16" s="298">
        <v>92279.818383939099</v>
      </c>
      <c r="M16" s="299">
        <v>72811.498902610067</v>
      </c>
      <c r="N16" s="300">
        <v>-2.2171046555771596</v>
      </c>
      <c r="O16" s="300">
        <v>-3.5759364534939238</v>
      </c>
      <c r="P16" s="300">
        <v>0.4295364501696497</v>
      </c>
      <c r="Q16" s="300">
        <v>-21.02728515819048</v>
      </c>
      <c r="R16" s="300">
        <v>-5.4540159110244133</v>
      </c>
      <c r="S16" s="300">
        <v>-1.3050206617317031</v>
      </c>
      <c r="T16" s="300">
        <v>56.161429534705036</v>
      </c>
      <c r="U16" s="300">
        <v>2.2842666382878747</v>
      </c>
      <c r="V16" s="300">
        <v>-1.021253913843907</v>
      </c>
      <c r="W16" s="300">
        <v>14.478899515641388</v>
      </c>
      <c r="X16" s="301">
        <v>-21.097050061725525</v>
      </c>
      <c r="Y16" s="300">
        <v>4.1766694305284284</v>
      </c>
      <c r="Z16" s="300">
        <v>4.1491667478811669</v>
      </c>
      <c r="AA16" s="300">
        <v>4.0935805065680997</v>
      </c>
      <c r="AB16" s="300">
        <v>3.9301777824385162</v>
      </c>
      <c r="AC16" s="300">
        <v>3.122298573723699</v>
      </c>
      <c r="AD16" s="300">
        <v>2.9362398965889303</v>
      </c>
      <c r="AE16" s="300">
        <v>2.900229472952379</v>
      </c>
      <c r="AF16" s="300">
        <v>4.1666249857069433</v>
      </c>
      <c r="AG16" s="300">
        <v>3.8978671284289992</v>
      </c>
      <c r="AH16" s="300">
        <v>3.8202959441946001</v>
      </c>
      <c r="AI16" s="300">
        <v>4.3770006826641703</v>
      </c>
      <c r="AJ16" s="301">
        <v>3.2633439985295021</v>
      </c>
      <c r="AK16" s="300">
        <v>-9.260113239231374E-2</v>
      </c>
      <c r="AL16" s="300">
        <v>-0.14837156625373085</v>
      </c>
      <c r="AM16" s="300">
        <v>1.7583420392749408E-2</v>
      </c>
      <c r="AN16" s="300">
        <v>-0.82640968953719385</v>
      </c>
      <c r="AO16" s="300">
        <v>-0.17029066100057869</v>
      </c>
      <c r="AP16" s="300">
        <v>-3.8318537328495064E-2</v>
      </c>
      <c r="AQ16" s="300">
        <v>1.6288103317968978</v>
      </c>
      <c r="AR16" s="300">
        <v>9.5176824491070233E-2</v>
      </c>
      <c r="AS16" s="300">
        <v>-3.980712060551625E-2</v>
      </c>
      <c r="AT16" s="300">
        <v>0.55313681096005973</v>
      </c>
      <c r="AU16" s="302">
        <v>-0.92341802522372851</v>
      </c>
    </row>
    <row r="17" spans="1:47" x14ac:dyDescent="0.2">
      <c r="A17" s="297" t="s">
        <v>174</v>
      </c>
      <c r="B17" s="298">
        <v>105611.13773854943</v>
      </c>
      <c r="C17" s="298">
        <v>110444.52144827053</v>
      </c>
      <c r="D17" s="298">
        <v>106337.35145063374</v>
      </c>
      <c r="E17" s="298">
        <v>107018.95823188288</v>
      </c>
      <c r="F17" s="298">
        <v>111786.64117585793</v>
      </c>
      <c r="G17" s="298">
        <v>115040.52047468729</v>
      </c>
      <c r="H17" s="298">
        <v>117234.89762085056</v>
      </c>
      <c r="I17" s="298">
        <v>124852.88332017933</v>
      </c>
      <c r="J17" s="298">
        <v>125849.4398546069</v>
      </c>
      <c r="K17" s="298">
        <v>125229.80670747336</v>
      </c>
      <c r="L17" s="298">
        <v>129165.51875468815</v>
      </c>
      <c r="M17" s="299">
        <v>131734.8719099095</v>
      </c>
      <c r="N17" s="300">
        <v>4.5765852098730591</v>
      </c>
      <c r="O17" s="300">
        <v>-3.7187629986341051</v>
      </c>
      <c r="P17" s="300">
        <v>0.6409852906347453</v>
      </c>
      <c r="Q17" s="300">
        <v>4.45498911851179</v>
      </c>
      <c r="R17" s="300">
        <v>2.9107944067399814</v>
      </c>
      <c r="S17" s="300">
        <v>1.907481935155289</v>
      </c>
      <c r="T17" s="300">
        <v>6.4980529295688854</v>
      </c>
      <c r="U17" s="300">
        <v>0.79818463773236203</v>
      </c>
      <c r="V17" s="300">
        <v>-0.4923606714891946</v>
      </c>
      <c r="W17" s="300">
        <v>3.1427917607573193</v>
      </c>
      <c r="X17" s="301">
        <v>1.9891943143905735</v>
      </c>
      <c r="Y17" s="300">
        <v>6.036818162751751</v>
      </c>
      <c r="Z17" s="300">
        <v>6.4137266050763513</v>
      </c>
      <c r="AA17" s="300">
        <v>6.3184291828484378</v>
      </c>
      <c r="AB17" s="300">
        <v>6.078989656238373</v>
      </c>
      <c r="AC17" s="300">
        <v>6.3877183533838195</v>
      </c>
      <c r="AD17" s="300">
        <v>6.5385388400563142</v>
      </c>
      <c r="AE17" s="300">
        <v>6.6685673885841998</v>
      </c>
      <c r="AF17" s="300">
        <v>6.5335991825326332</v>
      </c>
      <c r="AG17" s="300">
        <v>6.0233622113113281</v>
      </c>
      <c r="AH17" s="300">
        <v>5.9350370229106639</v>
      </c>
      <c r="AI17" s="300">
        <v>6.1265569619319908</v>
      </c>
      <c r="AJ17" s="301">
        <v>5.9042350469843905</v>
      </c>
      <c r="AK17" s="300">
        <v>0.27628012718342654</v>
      </c>
      <c r="AL17" s="300">
        <v>-0.23851129182313097</v>
      </c>
      <c r="AM17" s="300">
        <v>4.0500201661231805E-2</v>
      </c>
      <c r="AN17" s="300">
        <v>0.27081832770087672</v>
      </c>
      <c r="AO17" s="300">
        <v>0.185933348548599</v>
      </c>
      <c r="AP17" s="300">
        <v>0.12472144719718578</v>
      </c>
      <c r="AQ17" s="300">
        <v>0.43332703855417126</v>
      </c>
      <c r="AR17" s="300">
        <v>5.2150184965981901E-2</v>
      </c>
      <c r="AS17" s="300">
        <v>-2.9656666629839373E-2</v>
      </c>
      <c r="AT17" s="300">
        <v>0.18652585455393308</v>
      </c>
      <c r="AU17" s="302">
        <v>0.12186912275465134</v>
      </c>
    </row>
    <row r="18" spans="1:47" x14ac:dyDescent="0.2">
      <c r="A18" s="297" t="s">
        <v>66</v>
      </c>
      <c r="B18" s="298">
        <v>91972.123586847505</v>
      </c>
      <c r="C18" s="298">
        <v>103769.43820837354</v>
      </c>
      <c r="D18" s="298">
        <v>116337.63272723307</v>
      </c>
      <c r="E18" s="298">
        <v>131805.39286825096</v>
      </c>
      <c r="F18" s="298">
        <v>140913.69344923587</v>
      </c>
      <c r="G18" s="298">
        <v>146189.01855226146</v>
      </c>
      <c r="H18" s="298">
        <v>149958.35306690013</v>
      </c>
      <c r="I18" s="298">
        <v>160494.79243164579</v>
      </c>
      <c r="J18" s="298">
        <v>174215.04217593305</v>
      </c>
      <c r="K18" s="298">
        <v>178991.92989829439</v>
      </c>
      <c r="L18" s="298">
        <v>175053.1830584241</v>
      </c>
      <c r="M18" s="299">
        <v>183175.14091341523</v>
      </c>
      <c r="N18" s="300">
        <v>12.827054722060495</v>
      </c>
      <c r="O18" s="300">
        <v>12.111653234184459</v>
      </c>
      <c r="P18" s="300">
        <v>13.295577517280094</v>
      </c>
      <c r="Q18" s="300">
        <v>6.9104157142411538</v>
      </c>
      <c r="R18" s="300">
        <v>3.7436568256058251</v>
      </c>
      <c r="S18" s="300">
        <v>2.5783978522922837</v>
      </c>
      <c r="T18" s="300">
        <v>7.0262437198447287</v>
      </c>
      <c r="U18" s="300">
        <v>8.5487195792540547</v>
      </c>
      <c r="V18" s="300">
        <v>2.7419490663368435</v>
      </c>
      <c r="W18" s="300">
        <v>-2.200516437868643</v>
      </c>
      <c r="X18" s="301">
        <v>4.6397087519856228</v>
      </c>
      <c r="Y18" s="300">
        <v>5.257201068228504</v>
      </c>
      <c r="Z18" s="300">
        <v>6.0260916331879661</v>
      </c>
      <c r="AA18" s="300">
        <v>6.9126330838558072</v>
      </c>
      <c r="AB18" s="300">
        <v>7.4869315971703019</v>
      </c>
      <c r="AC18" s="300">
        <v>8.0520979646643109</v>
      </c>
      <c r="AD18" s="300">
        <v>8.3089208206772316</v>
      </c>
      <c r="AE18" s="300">
        <v>8.5299463146361951</v>
      </c>
      <c r="AF18" s="300">
        <v>8.3987539314013127</v>
      </c>
      <c r="AG18" s="300">
        <v>8.3382198831941086</v>
      </c>
      <c r="AH18" s="300">
        <v>8.4829942541563543</v>
      </c>
      <c r="AI18" s="300">
        <v>8.3030928665396413</v>
      </c>
      <c r="AJ18" s="301">
        <v>8.2097402991131307</v>
      </c>
      <c r="AK18" s="300">
        <v>0.67434405787041896</v>
      </c>
      <c r="AL18" s="300">
        <v>0.72985932218592986</v>
      </c>
      <c r="AM18" s="300">
        <v>0.9190744901491984</v>
      </c>
      <c r="AN18" s="300">
        <v>0.51737809760534326</v>
      </c>
      <c r="AO18" s="300">
        <v>0.30144291505862353</v>
      </c>
      <c r="AP18" s="300">
        <v>0.21423703598900776</v>
      </c>
      <c r="AQ18" s="300">
        <v>0.59933481723825266</v>
      </c>
      <c r="AR18" s="300">
        <v>0.71798592174707365</v>
      </c>
      <c r="AS18" s="300">
        <v>0.2286297422363541</v>
      </c>
      <c r="AT18" s="300">
        <v>-0.18666968298616332</v>
      </c>
      <c r="AU18" s="302">
        <v>0.38523932641433467</v>
      </c>
    </row>
    <row r="19" spans="1:47" x14ac:dyDescent="0.2">
      <c r="A19" s="303" t="s">
        <v>67</v>
      </c>
      <c r="B19" s="304">
        <v>61483.181159263673</v>
      </c>
      <c r="C19" s="304">
        <v>58213.155357497249</v>
      </c>
      <c r="D19" s="304">
        <v>59287.033407167131</v>
      </c>
      <c r="E19" s="304">
        <v>76219.904841326206</v>
      </c>
      <c r="F19" s="304">
        <v>71544.233778392605</v>
      </c>
      <c r="G19" s="304">
        <v>76720.542942459782</v>
      </c>
      <c r="H19" s="304">
        <v>70964.022639630915</v>
      </c>
      <c r="I19" s="304">
        <v>70248.418854799776</v>
      </c>
      <c r="J19" s="304">
        <v>72851.208886888169</v>
      </c>
      <c r="K19" s="304">
        <v>66566.31958525769</v>
      </c>
      <c r="L19" s="304">
        <v>68364.67641534032</v>
      </c>
      <c r="M19" s="305">
        <v>59099.750725558282</v>
      </c>
      <c r="N19" s="306">
        <v>-5.3185696317434719</v>
      </c>
      <c r="O19" s="306">
        <v>1.8447343097535338</v>
      </c>
      <c r="P19" s="306">
        <v>28.56083440348371</v>
      </c>
      <c r="Q19" s="306">
        <v>-6.1344488328440718</v>
      </c>
      <c r="R19" s="306">
        <v>7.2351172005010795</v>
      </c>
      <c r="S19" s="306">
        <v>-7.5032319663668687</v>
      </c>
      <c r="T19" s="306">
        <v>-1.0084036363963094</v>
      </c>
      <c r="U19" s="306">
        <v>3.7051225842794224</v>
      </c>
      <c r="V19" s="306">
        <v>-8.6270212912851747</v>
      </c>
      <c r="W19" s="306">
        <v>2.7016017128291168</v>
      </c>
      <c r="X19" s="307">
        <v>-13.552211720412799</v>
      </c>
      <c r="Y19" s="306">
        <v>3.5144284274718123</v>
      </c>
      <c r="Z19" s="306">
        <v>3.3805503286706449</v>
      </c>
      <c r="AA19" s="306">
        <v>3.5227595659861866</v>
      </c>
      <c r="AB19" s="306">
        <v>4.3295133944955353</v>
      </c>
      <c r="AC19" s="306">
        <v>4.0881845127279695</v>
      </c>
      <c r="AD19" s="306">
        <v>4.3605526799564416</v>
      </c>
      <c r="AE19" s="306">
        <v>4.0365827645268366</v>
      </c>
      <c r="AF19" s="306">
        <v>3.6761266524130649</v>
      </c>
      <c r="AG19" s="306">
        <v>3.4867792750177027</v>
      </c>
      <c r="AH19" s="306">
        <v>3.1547886370236715</v>
      </c>
      <c r="AI19" s="306">
        <v>3.2426617279964196</v>
      </c>
      <c r="AJ19" s="307">
        <v>2.6487961345611946</v>
      </c>
      <c r="AK19" s="306">
        <v>-0.18691732307287556</v>
      </c>
      <c r="AL19" s="306">
        <v>6.23621717714734E-2</v>
      </c>
      <c r="AM19" s="306">
        <v>1.0061295260741965</v>
      </c>
      <c r="AN19" s="306">
        <v>-0.26559178389645932</v>
      </c>
      <c r="AO19" s="306">
        <v>0.29578494086860202</v>
      </c>
      <c r="AP19" s="306">
        <v>-0.32718238259275917</v>
      </c>
      <c r="AQ19" s="306">
        <v>-4.0705047383635326E-2</v>
      </c>
      <c r="AR19" s="306">
        <v>0.13620499882527171</v>
      </c>
      <c r="AS19" s="306">
        <v>-0.30080519043589604</v>
      </c>
      <c r="AT19" s="306">
        <v>8.5229823853970044E-2</v>
      </c>
      <c r="AU19" s="308">
        <v>-0.43945238275487108</v>
      </c>
    </row>
    <row r="20" spans="1:47" ht="15" thickBot="1" x14ac:dyDescent="0.25">
      <c r="A20" s="309" t="s">
        <v>175</v>
      </c>
      <c r="B20" s="310">
        <v>1749450.3708955334</v>
      </c>
      <c r="C20" s="310">
        <v>1722002.3279579089</v>
      </c>
      <c r="D20" s="310">
        <v>1682971.3267862462</v>
      </c>
      <c r="E20" s="310">
        <v>1760472.7805723113</v>
      </c>
      <c r="F20" s="310">
        <v>1750024.5782853004</v>
      </c>
      <c r="G20" s="310">
        <v>1759422.4533763952</v>
      </c>
      <c r="H20" s="310">
        <v>1758022.2376029799</v>
      </c>
      <c r="I20" s="310">
        <v>1910935.7619299556</v>
      </c>
      <c r="J20" s="310">
        <v>2089355.3374272105</v>
      </c>
      <c r="K20" s="310">
        <v>2110008.8546045511</v>
      </c>
      <c r="L20" s="310">
        <v>2108288.8734614197</v>
      </c>
      <c r="M20" s="311">
        <v>2231192.8786980384</v>
      </c>
      <c r="N20" s="312">
        <v>-1.5689523632255913</v>
      </c>
      <c r="O20" s="312">
        <v>-2.2666055984923617</v>
      </c>
      <c r="P20" s="312">
        <v>4.6050370884250071</v>
      </c>
      <c r="Q20" s="312">
        <v>-0.59348843119370542</v>
      </c>
      <c r="R20" s="312">
        <v>0.5370138915593401</v>
      </c>
      <c r="S20" s="312">
        <v>-7.9583829951019425E-2</v>
      </c>
      <c r="T20" s="312">
        <v>8.6980426672798927</v>
      </c>
      <c r="U20" s="312">
        <v>9.3367646915069287</v>
      </c>
      <c r="V20" s="312">
        <v>0.98851147085268565</v>
      </c>
      <c r="W20" s="312">
        <v>-8.1515351908507228E-2</v>
      </c>
      <c r="X20" s="313">
        <v>5.8295619155278757</v>
      </c>
      <c r="Y20" s="312">
        <v>100</v>
      </c>
      <c r="Z20" s="312">
        <v>100</v>
      </c>
      <c r="AA20" s="312">
        <v>100</v>
      </c>
      <c r="AB20" s="312">
        <v>100</v>
      </c>
      <c r="AC20" s="312">
        <v>100</v>
      </c>
      <c r="AD20" s="312">
        <v>100</v>
      </c>
      <c r="AE20" s="312">
        <v>100</v>
      </c>
      <c r="AF20" s="312">
        <v>100</v>
      </c>
      <c r="AG20" s="312">
        <v>100</v>
      </c>
      <c r="AH20" s="312">
        <v>100</v>
      </c>
      <c r="AI20" s="312">
        <v>100</v>
      </c>
      <c r="AJ20" s="313">
        <v>100</v>
      </c>
      <c r="AK20" s="312">
        <v>-1.5689523632256004</v>
      </c>
      <c r="AL20" s="312">
        <v>-2.2666055984923585</v>
      </c>
      <c r="AM20" s="312">
        <v>4.6050370884250098</v>
      </c>
      <c r="AN20" s="312">
        <v>-0.59348843119370742</v>
      </c>
      <c r="AO20" s="312">
        <v>0.53701389155933632</v>
      </c>
      <c r="AP20" s="312">
        <v>-7.9583829951028612E-2</v>
      </c>
      <c r="AQ20" s="312">
        <v>8.6980426672798821</v>
      </c>
      <c r="AR20" s="312">
        <v>9.3367646915069269</v>
      </c>
      <c r="AS20" s="312">
        <v>0.98851147085267432</v>
      </c>
      <c r="AT20" s="312">
        <v>-8.1515351908498887E-2</v>
      </c>
      <c r="AU20" s="314">
        <v>5.8295619155278793</v>
      </c>
    </row>
    <row r="21" spans="1:47" x14ac:dyDescent="0.2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315"/>
      <c r="N21" s="284"/>
      <c r="O21" s="284"/>
      <c r="P21" s="284"/>
      <c r="Q21" s="284"/>
      <c r="R21" s="277"/>
      <c r="S21" s="277"/>
      <c r="T21" s="284"/>
      <c r="U21" s="284"/>
      <c r="V21" s="284"/>
      <c r="W21" s="284"/>
      <c r="X21" s="316"/>
      <c r="Y21" s="284"/>
      <c r="Z21" s="284"/>
      <c r="AA21" s="284"/>
      <c r="AB21" s="284"/>
      <c r="AC21" s="284"/>
      <c r="AD21" s="277"/>
      <c r="AE21" s="277"/>
      <c r="AF21" s="277"/>
      <c r="AG21" s="284"/>
      <c r="AH21" s="284"/>
      <c r="AI21" s="284"/>
      <c r="AJ21" s="317"/>
      <c r="AK21" s="284"/>
      <c r="AL21" s="284"/>
      <c r="AM21" s="284"/>
      <c r="AN21" s="284"/>
      <c r="AO21" s="284"/>
      <c r="AP21" s="277"/>
      <c r="AQ21" s="286"/>
      <c r="AR21" s="286"/>
      <c r="AS21" s="286"/>
      <c r="AT21" s="279"/>
      <c r="AU21" s="287"/>
    </row>
    <row r="22" spans="1:47" x14ac:dyDescent="0.2">
      <c r="A22" s="296" t="s">
        <v>183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316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316"/>
      <c r="AK22" s="284"/>
      <c r="AL22" s="284"/>
      <c r="AM22" s="284"/>
      <c r="AN22" s="284"/>
      <c r="AO22" s="284"/>
      <c r="AP22" s="284"/>
      <c r="AQ22" s="286"/>
      <c r="AR22" s="286"/>
      <c r="AS22" s="286"/>
      <c r="AT22" s="286"/>
      <c r="AU22" s="287"/>
    </row>
    <row r="23" spans="1:47" x14ac:dyDescent="0.2">
      <c r="A23" s="297" t="s">
        <v>53</v>
      </c>
      <c r="B23" s="298">
        <v>176218.61046564608</v>
      </c>
      <c r="C23" s="298">
        <v>155140.19056365784</v>
      </c>
      <c r="D23" s="298">
        <v>158151.97308213788</v>
      </c>
      <c r="E23" s="298">
        <v>155334.31820011965</v>
      </c>
      <c r="F23" s="298">
        <v>134614.33451908408</v>
      </c>
      <c r="G23" s="298">
        <v>139097.79804530088</v>
      </c>
      <c r="H23" s="298">
        <v>157861.71779853827</v>
      </c>
      <c r="I23" s="298">
        <v>144285.1611038688</v>
      </c>
      <c r="J23" s="298">
        <v>133162.52920948152</v>
      </c>
      <c r="K23" s="298">
        <v>165351.93473556757</v>
      </c>
      <c r="L23" s="298">
        <v>157833.03363190783</v>
      </c>
      <c r="M23" s="299">
        <v>154847.34332912875</v>
      </c>
      <c r="N23" s="300">
        <v>-11.961517484611818</v>
      </c>
      <c r="O23" s="300">
        <v>1.9413296500007959</v>
      </c>
      <c r="P23" s="300">
        <v>-1.7816122221597936</v>
      </c>
      <c r="Q23" s="300">
        <v>-13.338960714619219</v>
      </c>
      <c r="R23" s="300">
        <v>3.330598886243564</v>
      </c>
      <c r="S23" s="300">
        <v>13.489731697353278</v>
      </c>
      <c r="T23" s="300">
        <v>-8.6002844033382075</v>
      </c>
      <c r="U23" s="300">
        <v>-7.7087843332553518</v>
      </c>
      <c r="V23" s="300">
        <v>24.173020531510048</v>
      </c>
      <c r="W23" s="300">
        <v>-4.5472108419439081</v>
      </c>
      <c r="X23" s="301">
        <v>-1.8916764343148884</v>
      </c>
      <c r="Y23" s="300">
        <v>9.6576998565630543</v>
      </c>
      <c r="Z23" s="300">
        <v>8.718626654015635</v>
      </c>
      <c r="AA23" s="300">
        <v>8.8852058668525373</v>
      </c>
      <c r="AB23" s="300">
        <v>8.3772886827647355</v>
      </c>
      <c r="AC23" s="300">
        <v>7.5693345434052768</v>
      </c>
      <c r="AD23" s="300">
        <v>7.8543362146332596</v>
      </c>
      <c r="AE23" s="300">
        <v>8.9068958559821354</v>
      </c>
      <c r="AF23" s="300">
        <v>7.8073334039261697</v>
      </c>
      <c r="AG23" s="300">
        <v>6.6683162367508144</v>
      </c>
      <c r="AH23" s="300">
        <v>8.1947268069185419</v>
      </c>
      <c r="AI23" s="300">
        <v>7.9868866540368275</v>
      </c>
      <c r="AJ23" s="301">
        <v>7.5649388966628424</v>
      </c>
      <c r="AK23" s="300">
        <v>-1.1552074569541195</v>
      </c>
      <c r="AL23" s="300">
        <v>0.1692572843072781</v>
      </c>
      <c r="AM23" s="300">
        <v>-0.15829991368790308</v>
      </c>
      <c r="AN23" s="300">
        <v>-1.1174432463442301</v>
      </c>
      <c r="AO23" s="300">
        <v>0.25210417199870561</v>
      </c>
      <c r="AP23" s="300">
        <v>1.0595288819620801</v>
      </c>
      <c r="AQ23" s="300">
        <v>-0.76601837512360937</v>
      </c>
      <c r="AR23" s="300">
        <v>-0.60185049428687187</v>
      </c>
      <c r="AS23" s="300">
        <v>1.6119334530157934</v>
      </c>
      <c r="AT23" s="300">
        <v>-0.37263150583188343</v>
      </c>
      <c r="AU23" s="302">
        <v>-0.15108605266985509</v>
      </c>
    </row>
    <row r="24" spans="1:47" x14ac:dyDescent="0.2">
      <c r="A24" s="297" t="s">
        <v>54</v>
      </c>
      <c r="B24" s="298">
        <v>45105.103887456593</v>
      </c>
      <c r="C24" s="298">
        <v>38240.610326316106</v>
      </c>
      <c r="D24" s="298">
        <v>37906.669367770388</v>
      </c>
      <c r="E24" s="298">
        <v>33701.398351389202</v>
      </c>
      <c r="F24" s="298">
        <v>35637.70101123747</v>
      </c>
      <c r="G24" s="298">
        <v>35506.020193181947</v>
      </c>
      <c r="H24" s="298">
        <v>30100.148297681368</v>
      </c>
      <c r="I24" s="298">
        <v>40899.892457423237</v>
      </c>
      <c r="J24" s="298">
        <v>55554.985245894146</v>
      </c>
      <c r="K24" s="298">
        <v>53513.029146443572</v>
      </c>
      <c r="L24" s="298">
        <v>43849.27170627399</v>
      </c>
      <c r="M24" s="299">
        <v>34642.926809843579</v>
      </c>
      <c r="N24" s="300">
        <v>-15.218884271430426</v>
      </c>
      <c r="O24" s="300">
        <v>-0.87326262759961537</v>
      </c>
      <c r="P24" s="300">
        <v>-11.093749692387007</v>
      </c>
      <c r="Q24" s="300">
        <v>5.7454668190895859</v>
      </c>
      <c r="R24" s="300">
        <v>-0.36949863296176488</v>
      </c>
      <c r="S24" s="300">
        <v>-15.225226218224947</v>
      </c>
      <c r="T24" s="300">
        <v>35.879371931778081</v>
      </c>
      <c r="U24" s="300">
        <v>35.831616925953682</v>
      </c>
      <c r="V24" s="300">
        <v>-3.6755587107306269</v>
      </c>
      <c r="W24" s="300">
        <v>-18.058700085401213</v>
      </c>
      <c r="X24" s="301">
        <v>-20.995433990556251</v>
      </c>
      <c r="Y24" s="300">
        <v>2.471995177995538</v>
      </c>
      <c r="Z24" s="300">
        <v>2.149060170968661</v>
      </c>
      <c r="AA24" s="300">
        <v>2.1296513378586042</v>
      </c>
      <c r="AB24" s="300">
        <v>1.8175400405640778</v>
      </c>
      <c r="AC24" s="300">
        <v>2.0039001216000987</v>
      </c>
      <c r="AD24" s="300">
        <v>2.0048931338940776</v>
      </c>
      <c r="AE24" s="300">
        <v>1.6983147648197476</v>
      </c>
      <c r="AF24" s="300">
        <v>2.2131111346228822</v>
      </c>
      <c r="AG24" s="300">
        <v>2.782000404669922</v>
      </c>
      <c r="AH24" s="300">
        <v>2.6520684814911131</v>
      </c>
      <c r="AI24" s="300">
        <v>2.2189218246722811</v>
      </c>
      <c r="AJ24" s="301">
        <v>1.6924515389391941</v>
      </c>
      <c r="AK24" s="300">
        <v>-0.37621008533448169</v>
      </c>
      <c r="AL24" s="300">
        <v>-1.8766939317697715E-2</v>
      </c>
      <c r="AM24" s="300">
        <v>-0.23625818874260457</v>
      </c>
      <c r="AN24" s="300">
        <v>0.10442615995427634</v>
      </c>
      <c r="AO24" s="300">
        <v>-7.4043835552315114E-3</v>
      </c>
      <c r="AP24" s="300">
        <v>-0.3052495150690327</v>
      </c>
      <c r="AQ24" s="300">
        <v>0.60934467104197965</v>
      </c>
      <c r="AR24" s="300">
        <v>0.79299350390369772</v>
      </c>
      <c r="AS24" s="300">
        <v>-0.10225405820640644</v>
      </c>
      <c r="AT24" s="300">
        <v>-0.47892909313193438</v>
      </c>
      <c r="AU24" s="302">
        <v>-0.46587226700111495</v>
      </c>
    </row>
    <row r="25" spans="1:47" x14ac:dyDescent="0.2">
      <c r="A25" s="297" t="s">
        <v>55</v>
      </c>
      <c r="B25" s="298">
        <v>93180.603289684121</v>
      </c>
      <c r="C25" s="298">
        <v>75359.036483278906</v>
      </c>
      <c r="D25" s="298">
        <v>80497.524964342796</v>
      </c>
      <c r="E25" s="298">
        <v>67108.819834871683</v>
      </c>
      <c r="F25" s="298">
        <v>68777.853263482844</v>
      </c>
      <c r="G25" s="298">
        <v>64614.867121671734</v>
      </c>
      <c r="H25" s="298">
        <v>69087.638750129889</v>
      </c>
      <c r="I25" s="298">
        <v>70457.057927133515</v>
      </c>
      <c r="J25" s="298">
        <v>73731.92933653525</v>
      </c>
      <c r="K25" s="298">
        <v>77417.320627516572</v>
      </c>
      <c r="L25" s="298">
        <v>73242.043812652526</v>
      </c>
      <c r="M25" s="299">
        <v>81394.240867882676</v>
      </c>
      <c r="N25" s="300">
        <v>-19.125833249867156</v>
      </c>
      <c r="O25" s="300">
        <v>6.8186759290693004</v>
      </c>
      <c r="P25" s="300">
        <v>-16.632443215368141</v>
      </c>
      <c r="Q25" s="300">
        <v>2.4870552525256642</v>
      </c>
      <c r="R25" s="300">
        <v>-6.0528003481920507</v>
      </c>
      <c r="S25" s="300">
        <v>6.9222020065998038</v>
      </c>
      <c r="T25" s="300">
        <v>1.9821478947289251</v>
      </c>
      <c r="U25" s="300">
        <v>4.6480388278326927</v>
      </c>
      <c r="V25" s="300">
        <v>4.9983654627563823</v>
      </c>
      <c r="W25" s="300">
        <v>-5.3932075936247514</v>
      </c>
      <c r="X25" s="301">
        <v>11.130488215324561</v>
      </c>
      <c r="Y25" s="300">
        <v>5.1067835380570044</v>
      </c>
      <c r="Z25" s="300">
        <v>4.2350554148279054</v>
      </c>
      <c r="AA25" s="300">
        <v>4.5224670115801935</v>
      </c>
      <c r="AB25" s="300">
        <v>3.6192257025397949</v>
      </c>
      <c r="AC25" s="300">
        <v>3.8673636235577495</v>
      </c>
      <c r="AD25" s="300">
        <v>3.6485616448951923</v>
      </c>
      <c r="AE25" s="300">
        <v>3.8980723880658332</v>
      </c>
      <c r="AF25" s="300">
        <v>3.8124623328442953</v>
      </c>
      <c r="AG25" s="300">
        <v>3.6922385334715746</v>
      </c>
      <c r="AH25" s="300">
        <v>3.8367485308271632</v>
      </c>
      <c r="AI25" s="300">
        <v>3.7062957530545444</v>
      </c>
      <c r="AJ25" s="301">
        <v>3.976448323023706</v>
      </c>
      <c r="AK25" s="300">
        <v>-0.97671490392044902</v>
      </c>
      <c r="AL25" s="300">
        <v>0.28877470415361634</v>
      </c>
      <c r="AM25" s="300">
        <v>-0.7521967576348324</v>
      </c>
      <c r="AN25" s="300">
        <v>9.001214293577485E-2</v>
      </c>
      <c r="AO25" s="300">
        <v>-0.23408379887255634</v>
      </c>
      <c r="AP25" s="300">
        <v>0.25256080739496561</v>
      </c>
      <c r="AQ25" s="300">
        <v>7.7265559775056558E-2</v>
      </c>
      <c r="AR25" s="300">
        <v>0.1772047295270987</v>
      </c>
      <c r="AS25" s="300">
        <v>0.1845515756596261</v>
      </c>
      <c r="AT25" s="300">
        <v>-0.20692381311285668</v>
      </c>
      <c r="AU25" s="302">
        <v>0.41252881201881125</v>
      </c>
    </row>
    <row r="26" spans="1:47" x14ac:dyDescent="0.2">
      <c r="A26" s="297" t="s">
        <v>172</v>
      </c>
      <c r="B26" s="298">
        <v>151495.44549094516</v>
      </c>
      <c r="C26" s="298">
        <v>106369.68449792921</v>
      </c>
      <c r="D26" s="298">
        <v>105474.24889080047</v>
      </c>
      <c r="E26" s="298">
        <v>107709.58505611257</v>
      </c>
      <c r="F26" s="298">
        <v>107055.95953399633</v>
      </c>
      <c r="G26" s="298">
        <v>106705.03881984676</v>
      </c>
      <c r="H26" s="298">
        <v>84626.828683177824</v>
      </c>
      <c r="I26" s="298">
        <v>75163.612294423408</v>
      </c>
      <c r="J26" s="298">
        <v>80433.030695623878</v>
      </c>
      <c r="K26" s="298">
        <v>82729.211558198425</v>
      </c>
      <c r="L26" s="298">
        <v>41518.827456494233</v>
      </c>
      <c r="M26" s="299">
        <v>41119.47994835236</v>
      </c>
      <c r="N26" s="300">
        <v>-29.786876329369989</v>
      </c>
      <c r="O26" s="300">
        <v>-0.84181466867673294</v>
      </c>
      <c r="P26" s="300">
        <v>2.1193193493384257</v>
      </c>
      <c r="Q26" s="300">
        <v>-0.60684062776374503</v>
      </c>
      <c r="R26" s="300">
        <v>-0.32779185360357133</v>
      </c>
      <c r="S26" s="300">
        <v>-20.690878688441529</v>
      </c>
      <c r="T26" s="300">
        <v>-11.182288803687044</v>
      </c>
      <c r="U26" s="300">
        <v>7.0105976021477261</v>
      </c>
      <c r="V26" s="300">
        <v>2.8547735211716656</v>
      </c>
      <c r="W26" s="300">
        <v>-49.813582561116846</v>
      </c>
      <c r="X26" s="301">
        <v>-0.96184678760576503</v>
      </c>
      <c r="Y26" s="300">
        <v>8.3027413411200914</v>
      </c>
      <c r="Z26" s="300">
        <v>5.9778034503724902</v>
      </c>
      <c r="AA26" s="300">
        <v>5.9256953725116102</v>
      </c>
      <c r="AB26" s="300">
        <v>5.8088534354230195</v>
      </c>
      <c r="AC26" s="300">
        <v>6.0197331545192521</v>
      </c>
      <c r="AD26" s="300">
        <v>6.0252373687009886</v>
      </c>
      <c r="AE26" s="300">
        <v>4.7748267294611066</v>
      </c>
      <c r="AF26" s="300">
        <v>4.0671360556859968</v>
      </c>
      <c r="AG26" s="300">
        <v>4.0278063787370275</v>
      </c>
      <c r="AH26" s="300">
        <v>4.1000021484803151</v>
      </c>
      <c r="AI26" s="300">
        <v>2.1009934439763152</v>
      </c>
      <c r="AJ26" s="301">
        <v>2.0088581862890962</v>
      </c>
      <c r="AK26" s="300">
        <v>-2.4731272952269161</v>
      </c>
      <c r="AL26" s="300">
        <v>-5.0322026309899709E-2</v>
      </c>
      <c r="AM26" s="300">
        <v>0.12558440861248976</v>
      </c>
      <c r="AN26" s="300">
        <v>-3.5250482653397155E-2</v>
      </c>
      <c r="AO26" s="300">
        <v>-1.9732194889187163E-2</v>
      </c>
      <c r="AP26" s="300">
        <v>-1.246674554648568</v>
      </c>
      <c r="AQ26" s="300">
        <v>-0.53393491476398591</v>
      </c>
      <c r="AR26" s="300">
        <v>0.28513054279600858</v>
      </c>
      <c r="AS26" s="300">
        <v>0.11498474998424792</v>
      </c>
      <c r="AT26" s="300">
        <v>-2.042357955240806</v>
      </c>
      <c r="AU26" s="302">
        <v>-2.020833794869405E-2</v>
      </c>
    </row>
    <row r="27" spans="1:47" x14ac:dyDescent="0.2">
      <c r="A27" s="297" t="s">
        <v>57</v>
      </c>
      <c r="B27" s="298">
        <v>46828.544056849227</v>
      </c>
      <c r="C27" s="298">
        <v>41234.965472663302</v>
      </c>
      <c r="D27" s="298">
        <v>36641.630672045336</v>
      </c>
      <c r="E27" s="298">
        <v>40868.342760630294</v>
      </c>
      <c r="F27" s="298">
        <v>43024.353361819463</v>
      </c>
      <c r="G27" s="298">
        <v>45609.556559929202</v>
      </c>
      <c r="H27" s="298">
        <v>48001.382422699942</v>
      </c>
      <c r="I27" s="298">
        <v>51839.434417476295</v>
      </c>
      <c r="J27" s="298">
        <v>59477.326929341143</v>
      </c>
      <c r="K27" s="298">
        <v>60134.430017826082</v>
      </c>
      <c r="L27" s="298">
        <v>55061.449662035884</v>
      </c>
      <c r="M27" s="299">
        <v>62062.950688465578</v>
      </c>
      <c r="N27" s="300">
        <v>-11.944805666807397</v>
      </c>
      <c r="O27" s="300">
        <v>-11.139417113524956</v>
      </c>
      <c r="P27" s="300">
        <v>11.535272887867421</v>
      </c>
      <c r="Q27" s="300">
        <v>5.2755028845116811</v>
      </c>
      <c r="R27" s="300">
        <v>6.0086973913799397</v>
      </c>
      <c r="S27" s="300">
        <v>5.2441331229080816</v>
      </c>
      <c r="T27" s="300">
        <v>7.9957113755151568</v>
      </c>
      <c r="U27" s="300">
        <v>14.733749697874671</v>
      </c>
      <c r="V27" s="300">
        <v>1.1047959321802949</v>
      </c>
      <c r="W27" s="300">
        <v>-8.4360662507092457</v>
      </c>
      <c r="X27" s="301">
        <v>12.715794933487075</v>
      </c>
      <c r="Y27" s="300">
        <v>2.5664486970237292</v>
      </c>
      <c r="Z27" s="300">
        <v>2.3173380652762572</v>
      </c>
      <c r="AA27" s="300">
        <v>2.0585796400353082</v>
      </c>
      <c r="AB27" s="300">
        <v>2.2040583771765285</v>
      </c>
      <c r="AC27" s="300">
        <v>2.4192499652637354</v>
      </c>
      <c r="AD27" s="300">
        <v>2.5754023202103307</v>
      </c>
      <c r="AE27" s="300">
        <v>2.7083406930094784</v>
      </c>
      <c r="AF27" s="300">
        <v>2.805054552192273</v>
      </c>
      <c r="AG27" s="300">
        <v>2.9784176317163409</v>
      </c>
      <c r="AH27" s="300">
        <v>2.9802205004369218</v>
      </c>
      <c r="AI27" s="300">
        <v>2.7862960454986165</v>
      </c>
      <c r="AJ27" s="301">
        <v>3.0320341286508974</v>
      </c>
      <c r="AK27" s="300">
        <v>-0.30655730939779502</v>
      </c>
      <c r="AL27" s="300">
        <v>-0.25813795302161169</v>
      </c>
      <c r="AM27" s="300">
        <v>0.2374627790921516</v>
      </c>
      <c r="AN27" s="300">
        <v>0.11627516326426898</v>
      </c>
      <c r="AO27" s="300">
        <v>0.14536540955376245</v>
      </c>
      <c r="AP27" s="300">
        <v>0.13505752612229305</v>
      </c>
      <c r="AQ27" s="300">
        <v>0.21655110487866494</v>
      </c>
      <c r="AR27" s="300">
        <v>0.4132897166088485</v>
      </c>
      <c r="AS27" s="300">
        <v>3.2905436838542947E-2</v>
      </c>
      <c r="AT27" s="300">
        <v>-0.25141337583407741</v>
      </c>
      <c r="AU27" s="302">
        <v>0.35429969138546386</v>
      </c>
    </row>
    <row r="28" spans="1:47" x14ac:dyDescent="0.2">
      <c r="A28" s="297" t="s">
        <v>58</v>
      </c>
      <c r="B28" s="298">
        <v>115111.89295720814</v>
      </c>
      <c r="C28" s="298">
        <v>111517.35916734394</v>
      </c>
      <c r="D28" s="298">
        <v>95972.986348895342</v>
      </c>
      <c r="E28" s="298">
        <v>126157.11248091521</v>
      </c>
      <c r="F28" s="298">
        <v>119654.53100508064</v>
      </c>
      <c r="G28" s="298">
        <v>105482.75954751109</v>
      </c>
      <c r="H28" s="298">
        <v>123157.05812272045</v>
      </c>
      <c r="I28" s="298">
        <v>125588.19329126616</v>
      </c>
      <c r="J28" s="298">
        <v>144520.83475269645</v>
      </c>
      <c r="K28" s="298">
        <v>116376.13396042427</v>
      </c>
      <c r="L28" s="298">
        <v>124941.27196075459</v>
      </c>
      <c r="M28" s="299">
        <v>140155.39485758572</v>
      </c>
      <c r="N28" s="300">
        <v>-3.1226432799610393</v>
      </c>
      <c r="O28" s="300">
        <v>-13.938971416210251</v>
      </c>
      <c r="P28" s="300">
        <v>31.45064802119424</v>
      </c>
      <c r="Q28" s="300">
        <v>-5.1543518617059902</v>
      </c>
      <c r="R28" s="300">
        <v>-11.843907070236909</v>
      </c>
      <c r="S28" s="300">
        <v>16.75562779266177</v>
      </c>
      <c r="T28" s="300">
        <v>1.9740120506314724</v>
      </c>
      <c r="U28" s="300">
        <v>15.075176228963969</v>
      </c>
      <c r="V28" s="300">
        <v>-19.474493653758145</v>
      </c>
      <c r="W28" s="300">
        <v>7.3598750094611773</v>
      </c>
      <c r="X28" s="301">
        <v>12.177019377239944</v>
      </c>
      <c r="Y28" s="300">
        <v>6.30873271082943</v>
      </c>
      <c r="Z28" s="300">
        <v>6.2670944033866585</v>
      </c>
      <c r="AA28" s="300">
        <v>5.391900744252391</v>
      </c>
      <c r="AB28" s="300">
        <v>6.803741522688413</v>
      </c>
      <c r="AC28" s="300">
        <v>6.7281480686836819</v>
      </c>
      <c r="AD28" s="300">
        <v>5.956219796259079</v>
      </c>
      <c r="AE28" s="300">
        <v>6.9487847080704137</v>
      </c>
      <c r="AF28" s="300">
        <v>6.7956322682121444</v>
      </c>
      <c r="AG28" s="300">
        <v>7.2371006667660112</v>
      </c>
      <c r="AH28" s="300">
        <v>5.7675202057729251</v>
      </c>
      <c r="AI28" s="300">
        <v>6.3224519899236151</v>
      </c>
      <c r="AJ28" s="301">
        <v>6.8471759046048799</v>
      </c>
      <c r="AK28" s="300">
        <v>-0.19699921804541901</v>
      </c>
      <c r="AL28" s="300">
        <v>-0.87356849751497878</v>
      </c>
      <c r="AM28" s="300">
        <v>1.6957877247269721</v>
      </c>
      <c r="AN28" s="300">
        <v>-0.35068877784035335</v>
      </c>
      <c r="AO28" s="300">
        <v>-0.79687560480283437</v>
      </c>
      <c r="AP28" s="300">
        <v>0.99800201957400914</v>
      </c>
      <c r="AQ28" s="300">
        <v>0.13716984750974673</v>
      </c>
      <c r="AR28" s="300">
        <v>1.024453540305323</v>
      </c>
      <c r="AS28" s="300">
        <v>-1.4093887100654361</v>
      </c>
      <c r="AT28" s="300">
        <v>0.42448227829030505</v>
      </c>
      <c r="AU28" s="302">
        <v>0.76988620392969054</v>
      </c>
    </row>
    <row r="29" spans="1:47" x14ac:dyDescent="0.2">
      <c r="A29" s="297" t="s">
        <v>59</v>
      </c>
      <c r="B29" s="298">
        <v>479681.6518221068</v>
      </c>
      <c r="C29" s="298">
        <v>537126.59919070511</v>
      </c>
      <c r="D29" s="298">
        <v>526109.29240325047</v>
      </c>
      <c r="E29" s="298">
        <v>559740.14695340104</v>
      </c>
      <c r="F29" s="298">
        <v>550878.16245593643</v>
      </c>
      <c r="G29" s="298">
        <v>545287.39981032698</v>
      </c>
      <c r="H29" s="298">
        <v>535573.96097038931</v>
      </c>
      <c r="I29" s="298">
        <v>539032.43802625372</v>
      </c>
      <c r="J29" s="298">
        <v>595604.09274295741</v>
      </c>
      <c r="K29" s="298">
        <v>619847.46703022858</v>
      </c>
      <c r="L29" s="298">
        <v>616610.17341815715</v>
      </c>
      <c r="M29" s="299">
        <v>673317.31477294164</v>
      </c>
      <c r="N29" s="300">
        <v>11.975639916680024</v>
      </c>
      <c r="O29" s="300">
        <v>-2.0511564320319593</v>
      </c>
      <c r="P29" s="300">
        <v>6.3923703754643668</v>
      </c>
      <c r="Q29" s="300">
        <v>-1.5832318881715679</v>
      </c>
      <c r="R29" s="300">
        <v>-1.0148818789048732</v>
      </c>
      <c r="S29" s="300">
        <v>-1.781342984143123</v>
      </c>
      <c r="T29" s="300">
        <v>0.64575153160883758</v>
      </c>
      <c r="U29" s="300">
        <v>10.495037167679385</v>
      </c>
      <c r="V29" s="300">
        <v>4.0703840995487894</v>
      </c>
      <c r="W29" s="300">
        <v>-0.5222726209694315</v>
      </c>
      <c r="X29" s="301">
        <v>9.1965951584013652</v>
      </c>
      <c r="Y29" s="300">
        <v>26.289058844334843</v>
      </c>
      <c r="Z29" s="300">
        <v>30.185642207028888</v>
      </c>
      <c r="AA29" s="300">
        <v>29.557578576899587</v>
      </c>
      <c r="AB29" s="300">
        <v>30.187178549435213</v>
      </c>
      <c r="AC29" s="300">
        <v>30.975758407766001</v>
      </c>
      <c r="AD29" s="300">
        <v>30.790354929404607</v>
      </c>
      <c r="AE29" s="300">
        <v>30.218228713480205</v>
      </c>
      <c r="AF29" s="300">
        <v>29.167281839693569</v>
      </c>
      <c r="AG29" s="300">
        <v>29.825781065371256</v>
      </c>
      <c r="AH29" s="300">
        <v>30.719209076061471</v>
      </c>
      <c r="AI29" s="300">
        <v>31.202565467392798</v>
      </c>
      <c r="AJ29" s="301">
        <v>32.894360567077506</v>
      </c>
      <c r="AK29" s="300">
        <v>3.148283024681664</v>
      </c>
      <c r="AL29" s="300">
        <v>-0.61915474167962514</v>
      </c>
      <c r="AM29" s="300">
        <v>1.8894298966543304</v>
      </c>
      <c r="AN29" s="300">
        <v>-0.47793303693394412</v>
      </c>
      <c r="AO29" s="300">
        <v>-0.31436735893376966</v>
      </c>
      <c r="AP29" s="300">
        <v>-0.54848182732771278</v>
      </c>
      <c r="AQ29" s="300">
        <v>0.19513467474236004</v>
      </c>
      <c r="AR29" s="300">
        <v>3.0611170698776404</v>
      </c>
      <c r="AS29" s="300">
        <v>1.2140238500511058</v>
      </c>
      <c r="AT29" s="300">
        <v>-0.16043801838262678</v>
      </c>
      <c r="AU29" s="302">
        <v>2.8695736250712613</v>
      </c>
    </row>
    <row r="30" spans="1:47" x14ac:dyDescent="0.2">
      <c r="A30" s="297" t="s">
        <v>60</v>
      </c>
      <c r="B30" s="298">
        <v>61429.276874602721</v>
      </c>
      <c r="C30" s="298">
        <v>70754.925276972426</v>
      </c>
      <c r="D30" s="298">
        <v>66172.484776398764</v>
      </c>
      <c r="E30" s="298">
        <v>61726.012402163542</v>
      </c>
      <c r="F30" s="298">
        <v>63724.778439164569</v>
      </c>
      <c r="G30" s="298">
        <v>64124.965677838016</v>
      </c>
      <c r="H30" s="298">
        <v>73588.597143603853</v>
      </c>
      <c r="I30" s="298">
        <v>91558.355353449602</v>
      </c>
      <c r="J30" s="298">
        <v>91421.990820229927</v>
      </c>
      <c r="K30" s="298">
        <v>83004.406429159382</v>
      </c>
      <c r="L30" s="298">
        <v>73361.673942938796</v>
      </c>
      <c r="M30" s="299">
        <v>77471.276935805596</v>
      </c>
      <c r="N30" s="300">
        <v>15.181113756892188</v>
      </c>
      <c r="O30" s="300">
        <v>-6.4764968412242041</v>
      </c>
      <c r="P30" s="300">
        <v>-6.7195185268622595</v>
      </c>
      <c r="Q30" s="300">
        <v>3.2381259686410147</v>
      </c>
      <c r="R30" s="300">
        <v>0.62799314250341354</v>
      </c>
      <c r="S30" s="300">
        <v>14.758107650787451</v>
      </c>
      <c r="T30" s="300">
        <v>24.419215622195935</v>
      </c>
      <c r="U30" s="300">
        <v>-0.14893728998653444</v>
      </c>
      <c r="V30" s="300">
        <v>-9.2073956337514886</v>
      </c>
      <c r="W30" s="300">
        <v>-11.617133235511105</v>
      </c>
      <c r="X30" s="301">
        <v>5.6018391784016188</v>
      </c>
      <c r="Y30" s="300">
        <v>3.3666450830190855</v>
      </c>
      <c r="Z30" s="300">
        <v>3.9763118453149833</v>
      </c>
      <c r="AA30" s="300">
        <v>3.7176656003786142</v>
      </c>
      <c r="AB30" s="300">
        <v>3.3289271238996685</v>
      </c>
      <c r="AC30" s="300">
        <v>3.5832303330373301</v>
      </c>
      <c r="AD30" s="300">
        <v>3.620898729263335</v>
      </c>
      <c r="AE30" s="300">
        <v>4.1520260902163644</v>
      </c>
      <c r="AF30" s="300">
        <v>4.9542627993805697</v>
      </c>
      <c r="AG30" s="300">
        <v>4.5780952750123634</v>
      </c>
      <c r="AH30" s="300">
        <v>4.1136406147601123</v>
      </c>
      <c r="AI30" s="300">
        <v>3.7123494432676618</v>
      </c>
      <c r="AJ30" s="301">
        <v>3.7847951644874516</v>
      </c>
      <c r="AK30" s="300">
        <v>0.51109421984394476</v>
      </c>
      <c r="AL30" s="300">
        <v>-0.25752571105904859</v>
      </c>
      <c r="AM30" s="300">
        <v>-0.24980922878422596</v>
      </c>
      <c r="AN30" s="300">
        <v>0.10779485367612941</v>
      </c>
      <c r="AO30" s="300">
        <v>2.2502440771576624E-2</v>
      </c>
      <c r="AP30" s="300">
        <v>0.53437613239067772</v>
      </c>
      <c r="AQ30" s="300">
        <v>1.013892203659766</v>
      </c>
      <c r="AR30" s="300">
        <v>-7.3787447522088018E-3</v>
      </c>
      <c r="AS30" s="300">
        <v>-0.4215233444604719</v>
      </c>
      <c r="AT30" s="300">
        <v>-0.47788711104678011</v>
      </c>
      <c r="AU30" s="302">
        <v>0.20795984555214236</v>
      </c>
    </row>
    <row r="31" spans="1:47" x14ac:dyDescent="0.2">
      <c r="A31" s="297" t="s">
        <v>61</v>
      </c>
      <c r="B31" s="298">
        <v>60619.217059567185</v>
      </c>
      <c r="C31" s="298">
        <v>65910.800975925929</v>
      </c>
      <c r="D31" s="298">
        <v>31670.138141987627</v>
      </c>
      <c r="E31" s="298">
        <v>33000.247358881199</v>
      </c>
      <c r="F31" s="298">
        <v>34434.590128994088</v>
      </c>
      <c r="G31" s="298">
        <v>32764.586110945813</v>
      </c>
      <c r="H31" s="298">
        <v>30598.975409705741</v>
      </c>
      <c r="I31" s="298">
        <v>32238.233981553916</v>
      </c>
      <c r="J31" s="298">
        <v>42827.295313531038</v>
      </c>
      <c r="K31" s="298">
        <v>40680.563184525126</v>
      </c>
      <c r="L31" s="298">
        <v>39778.10393150997</v>
      </c>
      <c r="M31" s="299">
        <v>47565.256337348976</v>
      </c>
      <c r="N31" s="300">
        <v>8.7292185102935065</v>
      </c>
      <c r="O31" s="300">
        <v>-51.950002620124103</v>
      </c>
      <c r="P31" s="300">
        <v>4.1998844808641422</v>
      </c>
      <c r="Q31" s="300">
        <v>4.3464606628982523</v>
      </c>
      <c r="R31" s="300">
        <v>-4.8497862521154929</v>
      </c>
      <c r="S31" s="300">
        <v>-6.6096079892692217</v>
      </c>
      <c r="T31" s="300">
        <v>5.3572335344542807</v>
      </c>
      <c r="U31" s="300">
        <v>32.846282268550965</v>
      </c>
      <c r="V31" s="300">
        <v>-5.0125325759893684</v>
      </c>
      <c r="W31" s="300">
        <v>-2.2184040297614445</v>
      </c>
      <c r="X31" s="301">
        <v>19.576479611112035</v>
      </c>
      <c r="Y31" s="300">
        <v>3.3222495759906074</v>
      </c>
      <c r="Z31" s="300">
        <v>3.7040799298260101</v>
      </c>
      <c r="AA31" s="300">
        <v>1.7792740219375764</v>
      </c>
      <c r="AB31" s="300">
        <v>1.779726475973159</v>
      </c>
      <c r="AC31" s="300">
        <v>1.9362494602270295</v>
      </c>
      <c r="AD31" s="300">
        <v>1.8500945296406541</v>
      </c>
      <c r="AE31" s="300">
        <v>1.7264596576975229</v>
      </c>
      <c r="AF31" s="300">
        <v>1.7444249923010609</v>
      </c>
      <c r="AG31" s="300">
        <v>2.1446419680575324</v>
      </c>
      <c r="AH31" s="300">
        <v>2.0161003993203583</v>
      </c>
      <c r="AI31" s="300">
        <v>2.0129069314754608</v>
      </c>
      <c r="AJ31" s="301">
        <v>2.3237612609945359</v>
      </c>
      <c r="AK31" s="300">
        <v>0.29000642494551998</v>
      </c>
      <c r="AL31" s="300">
        <v>-1.9242696205961034</v>
      </c>
      <c r="AM31" s="300">
        <v>7.4727453519403436E-2</v>
      </c>
      <c r="AN31" s="300">
        <v>7.7355111185358594E-2</v>
      </c>
      <c r="AO31" s="300">
        <v>-9.3903960128751005E-2</v>
      </c>
      <c r="AP31" s="300">
        <v>-0.12228399584016168</v>
      </c>
      <c r="AQ31" s="300">
        <v>9.2490475740996267E-2</v>
      </c>
      <c r="AR31" s="300">
        <v>0.57297875693435518</v>
      </c>
      <c r="AS31" s="300">
        <v>-0.10750087728722334</v>
      </c>
      <c r="AT31" s="300">
        <v>-4.4725252502559432E-2</v>
      </c>
      <c r="AU31" s="302">
        <v>0.39405631503095462</v>
      </c>
    </row>
    <row r="32" spans="1:47" x14ac:dyDescent="0.2">
      <c r="A32" s="297" t="s">
        <v>62</v>
      </c>
      <c r="B32" s="298">
        <v>142796.13307450054</v>
      </c>
      <c r="C32" s="298">
        <v>102120.35796001068</v>
      </c>
      <c r="D32" s="298">
        <v>130913.58240382944</v>
      </c>
      <c r="E32" s="298">
        <v>133578.12964315814</v>
      </c>
      <c r="F32" s="298">
        <v>97337.473782472429</v>
      </c>
      <c r="G32" s="298">
        <v>114323.07776319343</v>
      </c>
      <c r="H32" s="298">
        <v>106905.04039468445</v>
      </c>
      <c r="I32" s="298">
        <v>117983.82077897075</v>
      </c>
      <c r="J32" s="298">
        <v>134696.00119141347</v>
      </c>
      <c r="K32" s="298">
        <v>126978.0843567462</v>
      </c>
      <c r="L32" s="298">
        <v>128592.31171056614</v>
      </c>
      <c r="M32" s="299">
        <v>130254.40654165001</v>
      </c>
      <c r="N32" s="300">
        <v>-28.485207714461168</v>
      </c>
      <c r="O32" s="300">
        <v>28.195381429326659</v>
      </c>
      <c r="P32" s="300">
        <v>2.035348197186579</v>
      </c>
      <c r="Q32" s="300">
        <v>-27.130680716595862</v>
      </c>
      <c r="R32" s="300">
        <v>17.450220681379136</v>
      </c>
      <c r="S32" s="300">
        <v>-6.4886613566112743</v>
      </c>
      <c r="T32" s="300">
        <v>10.363197416496334</v>
      </c>
      <c r="U32" s="300">
        <v>14.164806921917773</v>
      </c>
      <c r="V32" s="300">
        <v>-5.7298782193983016</v>
      </c>
      <c r="W32" s="300">
        <v>1.2712645351340655</v>
      </c>
      <c r="X32" s="301">
        <v>1.2925304856676831</v>
      </c>
      <c r="Y32" s="300">
        <v>7.8259736032830398</v>
      </c>
      <c r="Z32" s="300">
        <v>5.7389982028057043</v>
      </c>
      <c r="AA32" s="300">
        <v>7.3549138069941842</v>
      </c>
      <c r="AB32" s="300">
        <v>7.2039621809963128</v>
      </c>
      <c r="AC32" s="300">
        <v>5.4732648294972019</v>
      </c>
      <c r="AD32" s="300">
        <v>6.455399743649064</v>
      </c>
      <c r="AE32" s="300">
        <v>6.0318110974200643</v>
      </c>
      <c r="AF32" s="300">
        <v>6.3841563334942126</v>
      </c>
      <c r="AG32" s="300">
        <v>6.7451071791910335</v>
      </c>
      <c r="AH32" s="300">
        <v>6.2929454888656187</v>
      </c>
      <c r="AI32" s="300">
        <v>6.5072069805622332</v>
      </c>
      <c r="AJ32" s="301">
        <v>6.3634713087344474</v>
      </c>
      <c r="AK32" s="300">
        <v>-2.2292448365740754</v>
      </c>
      <c r="AL32" s="300">
        <v>1.6181324335032707</v>
      </c>
      <c r="AM32" s="300">
        <v>0.14969810557528271</v>
      </c>
      <c r="AN32" s="300">
        <v>-1.9544839782704246</v>
      </c>
      <c r="AO32" s="300">
        <v>0.95509679122357161</v>
      </c>
      <c r="AP32" s="300">
        <v>-0.41886902858093999</v>
      </c>
      <c r="AQ32" s="300">
        <v>0.62508849181577564</v>
      </c>
      <c r="AR32" s="300">
        <v>0.90430341823284044</v>
      </c>
      <c r="AS32" s="300">
        <v>-0.38648642713553771</v>
      </c>
      <c r="AT32" s="300">
        <v>7.9999984215267939E-2</v>
      </c>
      <c r="AU32" s="302">
        <v>8.4107633989261937E-2</v>
      </c>
    </row>
    <row r="33" spans="1:48" x14ac:dyDescent="0.2">
      <c r="A33" s="297" t="s">
        <v>63</v>
      </c>
      <c r="B33" s="298">
        <v>117426.06824325192</v>
      </c>
      <c r="C33" s="298">
        <v>121724.36768251884</v>
      </c>
      <c r="D33" s="298">
        <v>135334.37146778347</v>
      </c>
      <c r="E33" s="298">
        <v>136576.87357887061</v>
      </c>
      <c r="F33" s="298">
        <v>141668.62697238644</v>
      </c>
      <c r="G33" s="298">
        <v>126337.76950450524</v>
      </c>
      <c r="H33" s="298">
        <v>128315.73757507635</v>
      </c>
      <c r="I33" s="298">
        <v>147975.16107578602</v>
      </c>
      <c r="J33" s="298">
        <v>166487.53636122248</v>
      </c>
      <c r="K33" s="298">
        <v>180139.21697913849</v>
      </c>
      <c r="L33" s="298">
        <v>194991.79396733124</v>
      </c>
      <c r="M33" s="299">
        <v>202951.22887426172</v>
      </c>
      <c r="N33" s="300">
        <v>3.6604303487048924</v>
      </c>
      <c r="O33" s="300">
        <v>11.181001835854417</v>
      </c>
      <c r="P33" s="300">
        <v>0.91809796551419254</v>
      </c>
      <c r="Q33" s="300">
        <v>3.728122675597362</v>
      </c>
      <c r="R33" s="300">
        <v>-10.821631998218933</v>
      </c>
      <c r="S33" s="300">
        <v>1.5656189580745945</v>
      </c>
      <c r="T33" s="300">
        <v>15.321131976665868</v>
      </c>
      <c r="U33" s="300">
        <v>12.510461317190448</v>
      </c>
      <c r="V33" s="300">
        <v>8.1998213898104808</v>
      </c>
      <c r="W33" s="300">
        <v>8.245054706723181</v>
      </c>
      <c r="X33" s="301">
        <v>4.0819332675425386</v>
      </c>
      <c r="Y33" s="300">
        <v>6.4355615983630985</v>
      </c>
      <c r="Z33" s="300">
        <v>6.8407116986526022</v>
      </c>
      <c r="AA33" s="300">
        <v>7.6032801103773338</v>
      </c>
      <c r="AB33" s="300">
        <v>7.3656865438173424</v>
      </c>
      <c r="AC33" s="300">
        <v>7.9659958628466683</v>
      </c>
      <c r="AD33" s="300">
        <v>7.1338247782474351</v>
      </c>
      <c r="AE33" s="300">
        <v>7.2398484395266181</v>
      </c>
      <c r="AF33" s="300">
        <v>8.0070009221992144</v>
      </c>
      <c r="AG33" s="300">
        <v>8.3371166688168685</v>
      </c>
      <c r="AH33" s="300">
        <v>8.9275742235311721</v>
      </c>
      <c r="AI33" s="300">
        <v>9.8672459183445245</v>
      </c>
      <c r="AJ33" s="301">
        <v>9.9150144421471218</v>
      </c>
      <c r="AK33" s="300">
        <v>0.23556924985608102</v>
      </c>
      <c r="AL33" s="300">
        <v>0.76486010061185572</v>
      </c>
      <c r="AM33" s="300">
        <v>6.9805560005719886E-2</v>
      </c>
      <c r="AN33" s="300">
        <v>0.27460183025347851</v>
      </c>
      <c r="AO33" s="300">
        <v>-0.86205075727061198</v>
      </c>
      <c r="AP33" s="300">
        <v>0.11168851316406413</v>
      </c>
      <c r="AQ33" s="300">
        <v>1.1092267343304569</v>
      </c>
      <c r="AR33" s="300">
        <v>1.0017127530388146</v>
      </c>
      <c r="AS33" s="300">
        <v>0.68362867590310039</v>
      </c>
      <c r="AT33" s="300">
        <v>0.73608337871346241</v>
      </c>
      <c r="AU33" s="302">
        <v>0.40277439373113788</v>
      </c>
    </row>
    <row r="34" spans="1:48" x14ac:dyDescent="0.2">
      <c r="A34" s="297" t="s">
        <v>173</v>
      </c>
      <c r="B34" s="298">
        <v>67240.693594795899</v>
      </c>
      <c r="C34" s="298">
        <v>70705.184364836663</v>
      </c>
      <c r="D34" s="298">
        <v>69386.207006702592</v>
      </c>
      <c r="E34" s="298">
        <v>68491.950596614552</v>
      </c>
      <c r="F34" s="298">
        <v>56126.691519072701</v>
      </c>
      <c r="G34" s="298">
        <v>52583.499027204671</v>
      </c>
      <c r="H34" s="298">
        <v>49996.780430842839</v>
      </c>
      <c r="I34" s="298">
        <v>78072.216718514799</v>
      </c>
      <c r="J34" s="298">
        <v>83120.78916236994</v>
      </c>
      <c r="K34" s="298">
        <v>83710.810549383779</v>
      </c>
      <c r="L34" s="298">
        <v>95442.778523824629</v>
      </c>
      <c r="M34" s="299">
        <v>75304.313392801821</v>
      </c>
      <c r="N34" s="300">
        <v>5.1523721496961059</v>
      </c>
      <c r="O34" s="300">
        <v>-1.8654606023346076</v>
      </c>
      <c r="P34" s="300">
        <v>-1.288810051256533</v>
      </c>
      <c r="Q34" s="300">
        <v>-18.053594575466875</v>
      </c>
      <c r="R34" s="300">
        <v>-6.3128475881461839</v>
      </c>
      <c r="S34" s="300">
        <v>-4.9192591672599946</v>
      </c>
      <c r="T34" s="300">
        <v>56.154488440524318</v>
      </c>
      <c r="U34" s="300">
        <v>6.4665416918511482</v>
      </c>
      <c r="V34" s="300">
        <v>0.70983612277943564</v>
      </c>
      <c r="W34" s="300">
        <v>14.014878003743348</v>
      </c>
      <c r="X34" s="301">
        <v>-21.100040718110279</v>
      </c>
      <c r="Y34" s="300">
        <v>3.6851410595605607</v>
      </c>
      <c r="Z34" s="300">
        <v>3.9735164868668189</v>
      </c>
      <c r="AA34" s="300">
        <v>3.8982171487320443</v>
      </c>
      <c r="AB34" s="300">
        <v>3.6938189142098956</v>
      </c>
      <c r="AC34" s="300">
        <v>3.1559915698438474</v>
      </c>
      <c r="AD34" s="300">
        <v>2.96919495854995</v>
      </c>
      <c r="AE34" s="300">
        <v>2.8209253176899503</v>
      </c>
      <c r="AF34" s="300">
        <v>4.2245219178583984</v>
      </c>
      <c r="AG34" s="300">
        <v>4.1623999729760817</v>
      </c>
      <c r="AH34" s="300">
        <v>4.1486495113283803</v>
      </c>
      <c r="AI34" s="300">
        <v>4.8297282037543088</v>
      </c>
      <c r="AJ34" s="301">
        <v>3.6789299527138386</v>
      </c>
      <c r="AK34" s="300">
        <v>0.18987218162981467</v>
      </c>
      <c r="AL34" s="300">
        <v>-7.4124384589770345E-2</v>
      </c>
      <c r="AM34" s="300">
        <v>-5.0240614432664032E-2</v>
      </c>
      <c r="AN34" s="300">
        <v>-0.66686709112336684</v>
      </c>
      <c r="AO34" s="300">
        <v>-0.19923293769898426</v>
      </c>
      <c r="AP34" s="300">
        <v>-0.14606239519228981</v>
      </c>
      <c r="AQ34" s="300">
        <v>1.5840761814380266</v>
      </c>
      <c r="AR34" s="300">
        <v>0.27318047109970295</v>
      </c>
      <c r="AS34" s="300">
        <v>2.9546218582745871E-2</v>
      </c>
      <c r="AT34" s="300">
        <v>0.58142816781556694</v>
      </c>
      <c r="AU34" s="302">
        <v>-1.0190746175662153</v>
      </c>
    </row>
    <row r="35" spans="1:48" x14ac:dyDescent="0.2">
      <c r="A35" s="297" t="s">
        <v>174</v>
      </c>
      <c r="B35" s="298">
        <v>110594.36963569284</v>
      </c>
      <c r="C35" s="298">
        <v>111252.28489436053</v>
      </c>
      <c r="D35" s="298">
        <v>111793.87763165322</v>
      </c>
      <c r="E35" s="298">
        <v>113103.35876179778</v>
      </c>
      <c r="F35" s="298">
        <v>114421.15602558863</v>
      </c>
      <c r="G35" s="298">
        <v>115747.84862155639</v>
      </c>
      <c r="H35" s="298">
        <v>117626.95614968888</v>
      </c>
      <c r="I35" s="298">
        <v>119303.03314968679</v>
      </c>
      <c r="J35" s="298">
        <v>121078.18015863487</v>
      </c>
      <c r="K35" s="298">
        <v>122278.59487431461</v>
      </c>
      <c r="L35" s="298">
        <v>123400.44418318529</v>
      </c>
      <c r="M35" s="299">
        <v>124784.18862205614</v>
      </c>
      <c r="N35" s="300">
        <v>0.59489037356506458</v>
      </c>
      <c r="O35" s="300">
        <v>0.48681493400961529</v>
      </c>
      <c r="P35" s="300">
        <v>1.1713352805053745</v>
      </c>
      <c r="Q35" s="300">
        <v>1.1651265516934899</v>
      </c>
      <c r="R35" s="300">
        <v>1.1594819018181113</v>
      </c>
      <c r="S35" s="300">
        <v>1.6234492048973834</v>
      </c>
      <c r="T35" s="300">
        <v>1.4249089280734069</v>
      </c>
      <c r="U35" s="300">
        <v>1.4879311632595886</v>
      </c>
      <c r="V35" s="300">
        <v>0.99143769266021309</v>
      </c>
      <c r="W35" s="300">
        <v>0.91745354943257951</v>
      </c>
      <c r="X35" s="301">
        <v>1.1213447796158107</v>
      </c>
      <c r="Y35" s="300">
        <v>6.0611488477009434</v>
      </c>
      <c r="Z35" s="300">
        <v>6.2521976599101272</v>
      </c>
      <c r="AA35" s="300">
        <v>6.2807412266369456</v>
      </c>
      <c r="AB35" s="300">
        <v>6.0997434328530638</v>
      </c>
      <c r="AC35" s="300">
        <v>6.4338765399316982</v>
      </c>
      <c r="AD35" s="300">
        <v>6.5358512641450943</v>
      </c>
      <c r="AE35" s="300">
        <v>6.6367645233565131</v>
      </c>
      <c r="AF35" s="300">
        <v>6.4555394939659223</v>
      </c>
      <c r="AG35" s="300">
        <v>6.0631740735259116</v>
      </c>
      <c r="AH35" s="300">
        <v>6.0600420607799341</v>
      </c>
      <c r="AI35" s="300">
        <v>6.2444808800130112</v>
      </c>
      <c r="AJ35" s="301">
        <v>6.0962283362463721</v>
      </c>
      <c r="AK35" s="300">
        <v>3.6057191022422323E-2</v>
      </c>
      <c r="AL35" s="300">
        <v>3.0436631912242832E-2</v>
      </c>
      <c r="AM35" s="300">
        <v>7.3568537864844491E-2</v>
      </c>
      <c r="AN35" s="300">
        <v>7.1069730321351138E-2</v>
      </c>
      <c r="AO35" s="300">
        <v>7.4599634065829215E-2</v>
      </c>
      <c r="AP35" s="300">
        <v>0.10610622538103935</v>
      </c>
      <c r="AQ35" s="300">
        <v>9.4567850228515507E-2</v>
      </c>
      <c r="AR35" s="300">
        <v>9.6053983887248173E-2</v>
      </c>
      <c r="AS35" s="300">
        <v>6.0112593136537315E-2</v>
      </c>
      <c r="AT35" s="300">
        <v>5.5598070983732303E-2</v>
      </c>
      <c r="AU35" s="302">
        <v>7.0022160362132477E-2</v>
      </c>
    </row>
    <row r="36" spans="1:48" x14ac:dyDescent="0.2">
      <c r="A36" s="297" t="s">
        <v>66</v>
      </c>
      <c r="B36" s="298">
        <v>94011.995780105586</v>
      </c>
      <c r="C36" s="298">
        <v>113014.56724462067</v>
      </c>
      <c r="D36" s="298">
        <v>131630.31842444153</v>
      </c>
      <c r="E36" s="298">
        <v>136665.20832607389</v>
      </c>
      <c r="F36" s="298">
        <v>137833.81541927351</v>
      </c>
      <c r="G36" s="298">
        <v>145669.19229983824</v>
      </c>
      <c r="H36" s="298">
        <v>145713.17898568723</v>
      </c>
      <c r="I36" s="298">
        <v>146478.65979616926</v>
      </c>
      <c r="J36" s="298">
        <v>144763.18389140544</v>
      </c>
      <c r="K36" s="298">
        <v>140681.69871980912</v>
      </c>
      <c r="L36" s="298">
        <v>142213.77668951842</v>
      </c>
      <c r="M36" s="299">
        <v>145022.721647789</v>
      </c>
      <c r="N36" s="300">
        <v>20.212922092370178</v>
      </c>
      <c r="O36" s="300">
        <v>16.471992623328774</v>
      </c>
      <c r="P36" s="300">
        <v>3.8250229596781509</v>
      </c>
      <c r="Q36" s="300">
        <v>0.85508748533233359</v>
      </c>
      <c r="R36" s="300">
        <v>5.6846550004659377</v>
      </c>
      <c r="S36" s="300">
        <v>3.0196285950736979E-2</v>
      </c>
      <c r="T36" s="300">
        <v>0.52533395799237326</v>
      </c>
      <c r="U36" s="300">
        <v>-1.1711439107587154</v>
      </c>
      <c r="V36" s="300">
        <v>-2.8194220808641859</v>
      </c>
      <c r="W36" s="300">
        <v>1.0890385769087629</v>
      </c>
      <c r="X36" s="301">
        <v>1.9751567138274453</v>
      </c>
      <c r="Y36" s="300">
        <v>5.1523481870703751</v>
      </c>
      <c r="Z36" s="300">
        <v>6.351235064821493</v>
      </c>
      <c r="AA36" s="300">
        <v>7.3951810700021499</v>
      </c>
      <c r="AB36" s="300">
        <v>7.3704504986639945</v>
      </c>
      <c r="AC36" s="300">
        <v>7.7503652492115931</v>
      </c>
      <c r="AD36" s="300">
        <v>8.2253984499767423</v>
      </c>
      <c r="AE36" s="300">
        <v>8.2214493049284325</v>
      </c>
      <c r="AF36" s="300">
        <v>7.9260245810426948</v>
      </c>
      <c r="AG36" s="300">
        <v>7.2492366685843121</v>
      </c>
      <c r="AH36" s="300">
        <v>6.9720870795113692</v>
      </c>
      <c r="AI36" s="300">
        <v>7.1964992937452079</v>
      </c>
      <c r="AJ36" s="301">
        <v>7.0849651295689435</v>
      </c>
      <c r="AK36" s="300">
        <v>1.0414401249801826</v>
      </c>
      <c r="AL36" s="300">
        <v>1.0461749713676671</v>
      </c>
      <c r="AM36" s="300">
        <v>0.28286737383735505</v>
      </c>
      <c r="AN36" s="300">
        <v>6.3023799826690485E-2</v>
      </c>
      <c r="AO36" s="300">
        <v>0.44058152569368142</v>
      </c>
      <c r="AP36" s="300">
        <v>2.4837648365430582E-3</v>
      </c>
      <c r="AQ36" s="300">
        <v>4.3190065037917225E-2</v>
      </c>
      <c r="AR36" s="300">
        <v>-9.2825154246121103E-2</v>
      </c>
      <c r="AS36" s="300">
        <v>-0.20438657932816962</v>
      </c>
      <c r="AT36" s="300">
        <v>7.5928717911550939E-2</v>
      </c>
      <c r="AU36" s="302">
        <v>0.14214213896095276</v>
      </c>
    </row>
    <row r="37" spans="1:48" x14ac:dyDescent="0.2">
      <c r="A37" s="303" t="s">
        <v>67</v>
      </c>
      <c r="B37" s="304">
        <v>62904.077904175305</v>
      </c>
      <c r="C37" s="304">
        <v>58939.937818730177</v>
      </c>
      <c r="D37" s="304">
        <v>62291.894877830673</v>
      </c>
      <c r="E37" s="304">
        <v>80469.90734136512</v>
      </c>
      <c r="F37" s="304">
        <v>73227.001789448055</v>
      </c>
      <c r="G37" s="304">
        <v>77113.838251412089</v>
      </c>
      <c r="H37" s="304">
        <v>71199.918244745801</v>
      </c>
      <c r="I37" s="304">
        <v>67196.966831450336</v>
      </c>
      <c r="J37" s="304">
        <v>70064.117512283628</v>
      </c>
      <c r="K37" s="304">
        <v>64941.688233003704</v>
      </c>
      <c r="L37" s="304">
        <v>65315.211680731532</v>
      </c>
      <c r="M37" s="305">
        <v>56015.007375493769</v>
      </c>
      <c r="N37" s="306">
        <v>-6.3018809233383593</v>
      </c>
      <c r="O37" s="306">
        <v>5.6870726084059271</v>
      </c>
      <c r="P37" s="306">
        <v>29.181986676093061</v>
      </c>
      <c r="Q37" s="306">
        <v>-9.0007628829390853</v>
      </c>
      <c r="R37" s="306">
        <v>5.3079279049823356</v>
      </c>
      <c r="S37" s="306">
        <v>-7.6690774843618925</v>
      </c>
      <c r="T37" s="306">
        <v>-5.6221292270807623</v>
      </c>
      <c r="U37" s="306">
        <v>4.2667858625597574</v>
      </c>
      <c r="V37" s="306">
        <v>-7.3110594426339048</v>
      </c>
      <c r="W37" s="306">
        <v>0.5751674431186018</v>
      </c>
      <c r="X37" s="307">
        <v>-14.238956080703318</v>
      </c>
      <c r="Y37" s="306">
        <v>3.4474718790886119</v>
      </c>
      <c r="Z37" s="306">
        <v>3.3123287459257655</v>
      </c>
      <c r="AA37" s="306">
        <v>3.4996484649509174</v>
      </c>
      <c r="AB37" s="306">
        <v>4.3397985189947912</v>
      </c>
      <c r="AC37" s="306">
        <v>4.117538270608839</v>
      </c>
      <c r="AD37" s="306">
        <v>4.3543321385302045</v>
      </c>
      <c r="AE37" s="306">
        <v>4.017251716275605</v>
      </c>
      <c r="AF37" s="306">
        <v>3.6360573725805949</v>
      </c>
      <c r="AG37" s="306">
        <v>3.5085672763529301</v>
      </c>
      <c r="AH37" s="306">
        <v>3.2184648719146125</v>
      </c>
      <c r="AI37" s="306">
        <v>3.3051711702825952</v>
      </c>
      <c r="AJ37" s="307">
        <v>2.7365668598591708</v>
      </c>
      <c r="AK37" s="306">
        <v>-0.21725557268573994</v>
      </c>
      <c r="AL37" s="306">
        <v>0.18837454080990013</v>
      </c>
      <c r="AM37" s="306">
        <v>1.0212669487520725</v>
      </c>
      <c r="AN37" s="306">
        <v>-0.39061497429202319</v>
      </c>
      <c r="AO37" s="306">
        <v>0.21855596286397402</v>
      </c>
      <c r="AP37" s="306">
        <v>-0.33393710563035339</v>
      </c>
      <c r="AQ37" s="306">
        <v>-0.22585508286613451</v>
      </c>
      <c r="AR37" s="306">
        <v>0.1551427819278306</v>
      </c>
      <c r="AS37" s="306">
        <v>-0.25651343915896391</v>
      </c>
      <c r="AT37" s="306">
        <v>1.8511562111462002E-2</v>
      </c>
      <c r="AU37" s="308">
        <v>-0.47062187132860644</v>
      </c>
    </row>
    <row r="38" spans="1:48" ht="15" thickBot="1" x14ac:dyDescent="0.25">
      <c r="A38" s="309" t="s">
        <v>178</v>
      </c>
      <c r="B38" s="310">
        <v>1824643.6841365879</v>
      </c>
      <c r="C38" s="310">
        <v>1779410.8719198704</v>
      </c>
      <c r="D38" s="310">
        <v>1779947.20045987</v>
      </c>
      <c r="E38" s="310">
        <v>1854231.4116463643</v>
      </c>
      <c r="F38" s="310">
        <v>1778417.0292270377</v>
      </c>
      <c r="G38" s="310">
        <v>1770968.2173542622</v>
      </c>
      <c r="H38" s="310">
        <v>1772353.9193793724</v>
      </c>
      <c r="I38" s="310">
        <v>1848072.2372034267</v>
      </c>
      <c r="J38" s="310">
        <v>1996943.8233236209</v>
      </c>
      <c r="K38" s="310">
        <v>2017784.5904022853</v>
      </c>
      <c r="L38" s="310">
        <v>1976152.1662778822</v>
      </c>
      <c r="M38" s="311">
        <v>2046908.0510014072</v>
      </c>
      <c r="N38" s="312">
        <v>-2.4789942611793521</v>
      </c>
      <c r="O38" s="312">
        <v>3.0140792577100228E-2</v>
      </c>
      <c r="P38" s="312">
        <v>4.1733940853583675</v>
      </c>
      <c r="Q38" s="312">
        <v>-4.0887227960404005</v>
      </c>
      <c r="R38" s="312">
        <v>-0.4188450599808391</v>
      </c>
      <c r="S38" s="312">
        <v>7.8245448536634399E-2</v>
      </c>
      <c r="T38" s="312">
        <v>4.272189487445516</v>
      </c>
      <c r="U38" s="312">
        <v>8.0555068748542311</v>
      </c>
      <c r="V38" s="312">
        <v>1.0436331175294669</v>
      </c>
      <c r="W38" s="312">
        <v>-2.0632739650421712</v>
      </c>
      <c r="X38" s="313">
        <v>3.580487673517311</v>
      </c>
      <c r="Y38" s="312">
        <v>100</v>
      </c>
      <c r="Z38" s="312">
        <v>100</v>
      </c>
      <c r="AA38" s="312">
        <v>100</v>
      </c>
      <c r="AB38" s="312">
        <v>100</v>
      </c>
      <c r="AC38" s="312">
        <v>100</v>
      </c>
      <c r="AD38" s="312">
        <v>100</v>
      </c>
      <c r="AE38" s="312">
        <v>100</v>
      </c>
      <c r="AF38" s="312">
        <v>100</v>
      </c>
      <c r="AG38" s="312">
        <v>100</v>
      </c>
      <c r="AH38" s="312">
        <v>100</v>
      </c>
      <c r="AI38" s="312">
        <v>100</v>
      </c>
      <c r="AJ38" s="313">
        <v>100</v>
      </c>
      <c r="AK38" s="312">
        <v>-2.4789942611793521</v>
      </c>
      <c r="AL38" s="312">
        <v>3.0140792577096228E-2</v>
      </c>
      <c r="AM38" s="312">
        <v>4.1733940853583764</v>
      </c>
      <c r="AN38" s="312">
        <v>-4.0887227960403987</v>
      </c>
      <c r="AO38" s="312">
        <v>-0.4188450599808386</v>
      </c>
      <c r="AP38" s="312">
        <v>7.8245448536637452E-2</v>
      </c>
      <c r="AQ38" s="312">
        <v>4.2721894874455248</v>
      </c>
      <c r="AR38" s="312">
        <v>8.055506874854224</v>
      </c>
      <c r="AS38" s="312">
        <v>1.0436331175294644</v>
      </c>
      <c r="AT38" s="312">
        <v>-2.0632739650421708</v>
      </c>
      <c r="AU38" s="314">
        <v>3.5804876735173177</v>
      </c>
    </row>
    <row r="39" spans="1:48" x14ac:dyDescent="0.2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20"/>
      <c r="N39" s="319"/>
      <c r="O39" s="284"/>
      <c r="P39" s="284"/>
      <c r="Q39" s="284"/>
      <c r="R39" s="277"/>
      <c r="S39" s="284"/>
      <c r="T39" s="284"/>
      <c r="U39" s="284"/>
      <c r="V39" s="284"/>
      <c r="W39" s="284"/>
      <c r="X39" s="321"/>
      <c r="Y39" s="284"/>
      <c r="Z39" s="284"/>
      <c r="AA39" s="284"/>
      <c r="AB39" s="284"/>
      <c r="AC39" s="284"/>
      <c r="AD39" s="277"/>
      <c r="AE39" s="284"/>
      <c r="AF39" s="284"/>
      <c r="AG39" s="284"/>
      <c r="AH39" s="284"/>
      <c r="AI39" s="277"/>
      <c r="AJ39" s="321"/>
      <c r="AK39" s="284"/>
      <c r="AL39" s="284"/>
      <c r="AM39" s="284"/>
      <c r="AN39" s="284"/>
      <c r="AO39" s="277"/>
      <c r="AP39" s="284"/>
      <c r="AQ39" s="286"/>
      <c r="AR39" s="286"/>
      <c r="AS39" s="286"/>
      <c r="AT39" s="279"/>
      <c r="AU39" s="280"/>
    </row>
    <row r="40" spans="1:48" x14ac:dyDescent="0.2">
      <c r="A40" s="440" t="s">
        <v>179</v>
      </c>
      <c r="B40" s="322">
        <v>95.879013864746113</v>
      </c>
      <c r="C40" s="322">
        <v>96.773733100775019</v>
      </c>
      <c r="D40" s="322">
        <v>94.551755599909427</v>
      </c>
      <c r="E40" s="322">
        <v>94.943531293604551</v>
      </c>
      <c r="F40" s="322">
        <v>98.40349870277177</v>
      </c>
      <c r="G40" s="322">
        <v>99.348053575172798</v>
      </c>
      <c r="H40" s="322">
        <v>99.191375852210655</v>
      </c>
      <c r="I40" s="322">
        <v>103.40157291804006</v>
      </c>
      <c r="J40" s="322">
        <v>104.62764715883614</v>
      </c>
      <c r="K40" s="322">
        <v>104.57057034932946</v>
      </c>
      <c r="L40" s="322">
        <v>106.68656540920223</v>
      </c>
      <c r="M40" s="323">
        <v>109.00308285008083</v>
      </c>
      <c r="N40" s="322"/>
      <c r="O40" s="284"/>
      <c r="P40" s="284"/>
      <c r="Q40" s="284"/>
      <c r="R40" s="284"/>
      <c r="S40" s="284"/>
      <c r="T40" s="284"/>
      <c r="U40" s="284"/>
      <c r="V40" s="284"/>
      <c r="W40" s="284"/>
      <c r="X40" s="316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316"/>
      <c r="AK40" s="284"/>
      <c r="AL40" s="284"/>
      <c r="AM40" s="284"/>
      <c r="AN40" s="284"/>
      <c r="AO40" s="284"/>
      <c r="AP40" s="284"/>
      <c r="AQ40" s="286"/>
      <c r="AR40" s="286"/>
      <c r="AS40" s="286"/>
      <c r="AT40" s="286"/>
      <c r="AU40" s="287"/>
    </row>
    <row r="41" spans="1:48" ht="15" thickBot="1" x14ac:dyDescent="0.25">
      <c r="A41" s="324"/>
      <c r="B41" s="325"/>
      <c r="C41" s="325"/>
      <c r="D41" s="325"/>
      <c r="E41" s="326"/>
      <c r="F41" s="326"/>
      <c r="G41" s="326"/>
      <c r="H41" s="326"/>
      <c r="I41" s="326"/>
      <c r="J41" s="326"/>
      <c r="K41" s="326"/>
      <c r="L41" s="326"/>
      <c r="M41" s="327"/>
      <c r="N41" s="326"/>
      <c r="O41" s="328"/>
      <c r="P41" s="328"/>
      <c r="Q41" s="328"/>
      <c r="R41" s="328"/>
      <c r="S41" s="328"/>
      <c r="T41" s="328"/>
      <c r="U41" s="328"/>
      <c r="V41" s="328"/>
      <c r="W41" s="328"/>
      <c r="X41" s="329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9"/>
      <c r="AK41" s="328"/>
      <c r="AL41" s="328"/>
      <c r="AM41" s="328"/>
      <c r="AN41" s="328"/>
      <c r="AO41" s="328"/>
      <c r="AP41" s="328"/>
      <c r="AQ41" s="330"/>
      <c r="AR41" s="330"/>
      <c r="AS41" s="330"/>
      <c r="AT41" s="330"/>
      <c r="AU41" s="331"/>
    </row>
    <row r="42" spans="1:48" x14ac:dyDescent="0.2">
      <c r="A42" s="285"/>
      <c r="B42" s="332"/>
      <c r="C42" s="332"/>
      <c r="D42" s="332"/>
      <c r="E42" s="332"/>
      <c r="F42" s="332"/>
      <c r="G42" s="332"/>
      <c r="H42" s="332"/>
      <c r="I42" s="284"/>
      <c r="J42" s="332"/>
      <c r="K42" s="332"/>
      <c r="L42" s="332"/>
      <c r="M42" s="284"/>
      <c r="N42" s="332"/>
      <c r="O42" s="332"/>
      <c r="P42" s="332"/>
      <c r="Q42" s="332"/>
      <c r="R42" s="332"/>
      <c r="S42" s="284"/>
      <c r="T42" s="284"/>
      <c r="U42" s="332"/>
      <c r="V42" s="284"/>
      <c r="W42" s="332"/>
      <c r="X42" s="284"/>
      <c r="Y42" s="332"/>
      <c r="Z42" s="332"/>
      <c r="AA42" s="332"/>
      <c r="AB42" s="332"/>
      <c r="AC42" s="332"/>
      <c r="AD42" s="284"/>
      <c r="AE42" s="332"/>
      <c r="AF42" s="284"/>
      <c r="AG42" s="332"/>
      <c r="AH42" s="332"/>
      <c r="AI42" s="332"/>
      <c r="AJ42" s="284"/>
      <c r="AK42" s="332"/>
      <c r="AL42" s="332"/>
      <c r="AM42" s="332"/>
      <c r="AN42" s="332"/>
      <c r="AO42" s="332"/>
      <c r="AP42" s="332"/>
      <c r="AQ42" s="286"/>
      <c r="AT42" s="286"/>
      <c r="AU42" s="286"/>
      <c r="AV42" s="286"/>
    </row>
    <row r="43" spans="1:48" x14ac:dyDescent="0.2">
      <c r="X43" s="281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286"/>
    </row>
    <row r="44" spans="1:48" x14ac:dyDescent="0.2">
      <c r="X44" s="281"/>
      <c r="AQ44" s="286"/>
    </row>
    <row r="45" spans="1:48" x14ac:dyDescent="0.2">
      <c r="X45" s="281"/>
    </row>
    <row r="46" spans="1:48" x14ac:dyDescent="0.2">
      <c r="X46" s="281"/>
    </row>
    <row r="47" spans="1:48" x14ac:dyDescent="0.2">
      <c r="X47" s="281"/>
    </row>
    <row r="48" spans="1:48" x14ac:dyDescent="0.2">
      <c r="X48" s="281"/>
    </row>
    <row r="49" spans="3:24" x14ac:dyDescent="0.2">
      <c r="X49" s="281"/>
    </row>
    <row r="50" spans="3:24" x14ac:dyDescent="0.2">
      <c r="X50" s="281"/>
    </row>
    <row r="51" spans="3:24" x14ac:dyDescent="0.2">
      <c r="X51" s="281"/>
    </row>
    <row r="52" spans="3:24" x14ac:dyDescent="0.2">
      <c r="X52" s="281"/>
    </row>
    <row r="53" spans="3:24" x14ac:dyDescent="0.2"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X53" s="281"/>
    </row>
    <row r="54" spans="3:24" x14ac:dyDescent="0.2"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X54" s="281"/>
    </row>
    <row r="55" spans="3:24" x14ac:dyDescent="0.2"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X55" s="281"/>
    </row>
    <row r="56" spans="3:24" x14ac:dyDescent="0.2"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X56" s="281"/>
    </row>
    <row r="57" spans="3:24" x14ac:dyDescent="0.2"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X57" s="281"/>
    </row>
    <row r="58" spans="3:24" x14ac:dyDescent="0.2"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X58" s="281"/>
    </row>
    <row r="59" spans="3:24" x14ac:dyDescent="0.2"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X59" s="281"/>
    </row>
    <row r="60" spans="3:24" x14ac:dyDescent="0.2"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X60" s="281"/>
    </row>
    <row r="61" spans="3:24" x14ac:dyDescent="0.2"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X61" s="281"/>
    </row>
    <row r="62" spans="3:24" x14ac:dyDescent="0.2"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X62" s="281"/>
    </row>
    <row r="63" spans="3:24" x14ac:dyDescent="0.2"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X63" s="281"/>
    </row>
    <row r="64" spans="3:24" x14ac:dyDescent="0.2"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X64" s="281"/>
    </row>
    <row r="65" spans="3:24" x14ac:dyDescent="0.2"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X65" s="281"/>
    </row>
    <row r="66" spans="3:24" x14ac:dyDescent="0.2"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X66" s="281"/>
    </row>
    <row r="67" spans="3:24" x14ac:dyDescent="0.2"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X67" s="281"/>
    </row>
    <row r="68" spans="3:24" x14ac:dyDescent="0.2"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X68" s="281"/>
    </row>
    <row r="69" spans="3:24" x14ac:dyDescent="0.2"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X69" s="281"/>
    </row>
    <row r="70" spans="3:24" x14ac:dyDescent="0.2"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X70" s="281"/>
    </row>
    <row r="71" spans="3:24" x14ac:dyDescent="0.2"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X71" s="281"/>
    </row>
    <row r="72" spans="3:24" x14ac:dyDescent="0.2"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X72" s="281"/>
    </row>
    <row r="73" spans="3:24" x14ac:dyDescent="0.2"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X73" s="281"/>
    </row>
    <row r="74" spans="3:24" x14ac:dyDescent="0.2"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X74" s="281"/>
    </row>
    <row r="75" spans="3:24" x14ac:dyDescent="0.2"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X75" s="281"/>
    </row>
    <row r="76" spans="3:24" x14ac:dyDescent="0.2"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X76" s="281"/>
    </row>
  </sheetData>
  <mergeCells count="4">
    <mergeCell ref="B4:M4"/>
    <mergeCell ref="N4:X4"/>
    <mergeCell ref="Y4:AJ4"/>
    <mergeCell ref="AK4:AU4"/>
  </mergeCells>
  <pageMargins left="0.7" right="0.7" top="0.75" bottom="0.75" header="0.3" footer="0.3"/>
  <pageSetup paperSize="9" scale="76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workbookViewId="0">
      <selection activeCell="AE29" sqref="AE29"/>
    </sheetView>
  </sheetViews>
  <sheetFormatPr defaultColWidth="9.28515625" defaultRowHeight="15" x14ac:dyDescent="0.25"/>
  <cols>
    <col min="1" max="1" width="26.7109375" style="335" customWidth="1"/>
    <col min="2" max="2" width="6.5703125" style="386" hidden="1" customWidth="1"/>
    <col min="3" max="3" width="7.85546875" style="386" hidden="1" customWidth="1"/>
    <col min="4" max="7" width="7.7109375" style="386" hidden="1" customWidth="1"/>
    <col min="8" max="8" width="7.7109375" style="386" customWidth="1"/>
    <col min="9" max="9" width="7.85546875" style="335" bestFit="1" customWidth="1"/>
    <col min="10" max="11" width="8.28515625" style="335" bestFit="1" customWidth="1"/>
    <col min="12" max="13" width="8.28515625" style="335" customWidth="1"/>
    <col min="14" max="17" width="6.5703125" style="335" hidden="1" customWidth="1"/>
    <col min="18" max="23" width="6.5703125" style="335" customWidth="1"/>
    <col min="24" max="28" width="6.5703125" style="335" hidden="1" customWidth="1"/>
    <col min="29" max="34" width="6.5703125" style="335" customWidth="1"/>
    <col min="35" max="39" width="6.5703125" style="335" hidden="1" customWidth="1"/>
    <col min="40" max="41" width="6.5703125" style="335" customWidth="1"/>
    <col min="42" max="43" width="6.5703125" style="335" bestFit="1" customWidth="1"/>
    <col min="44" max="45" width="6.5703125" style="335" customWidth="1"/>
    <col min="46" max="16384" width="9.28515625" style="335"/>
  </cols>
  <sheetData>
    <row r="1" spans="1:45" ht="19.5" thickBot="1" x14ac:dyDescent="0.3">
      <c r="A1" s="103" t="s">
        <v>180</v>
      </c>
      <c r="B1" s="344"/>
      <c r="C1" s="344"/>
      <c r="D1" s="344"/>
      <c r="E1" s="344"/>
      <c r="F1" s="344"/>
      <c r="G1" s="344"/>
      <c r="H1" s="344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2"/>
      <c r="AO1" s="442"/>
      <c r="AP1" s="442"/>
      <c r="AQ1" s="442"/>
      <c r="AR1" s="442"/>
      <c r="AS1" s="443"/>
    </row>
    <row r="2" spans="1:45" ht="15.75" thickBot="1" x14ac:dyDescent="0.3">
      <c r="A2" s="336"/>
      <c r="B2" s="337"/>
      <c r="C2" s="337"/>
      <c r="D2" s="337"/>
      <c r="E2" s="337"/>
      <c r="F2" s="337"/>
      <c r="G2" s="337"/>
      <c r="H2" s="337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9"/>
      <c r="AO2" s="339"/>
      <c r="AP2" s="339"/>
      <c r="AQ2" s="339"/>
      <c r="AR2" s="339"/>
      <c r="AS2" s="340"/>
    </row>
    <row r="3" spans="1:45" ht="15.75" thickBot="1" x14ac:dyDescent="0.3">
      <c r="A3" s="341"/>
      <c r="B3" s="342" t="s">
        <v>166</v>
      </c>
      <c r="C3" s="342" t="s">
        <v>165</v>
      </c>
      <c r="D3" s="342" t="s">
        <v>164</v>
      </c>
      <c r="E3" s="342" t="s">
        <v>163</v>
      </c>
      <c r="F3" s="342" t="s">
        <v>162</v>
      </c>
      <c r="G3" s="342" t="s">
        <v>45</v>
      </c>
      <c r="H3" s="342" t="s">
        <v>46</v>
      </c>
      <c r="I3" s="342" t="s">
        <v>47</v>
      </c>
      <c r="J3" s="342" t="s">
        <v>48</v>
      </c>
      <c r="K3" s="342" t="s">
        <v>49</v>
      </c>
      <c r="L3" s="342" t="s">
        <v>51</v>
      </c>
      <c r="M3" s="343" t="s">
        <v>168</v>
      </c>
      <c r="N3" s="344" t="s">
        <v>164</v>
      </c>
      <c r="O3" s="344" t="s">
        <v>163</v>
      </c>
      <c r="P3" s="344" t="s">
        <v>162</v>
      </c>
      <c r="Q3" s="344" t="s">
        <v>45</v>
      </c>
      <c r="R3" s="344" t="s">
        <v>46</v>
      </c>
      <c r="S3" s="344" t="s">
        <v>47</v>
      </c>
      <c r="T3" s="344" t="s">
        <v>48</v>
      </c>
      <c r="U3" s="344" t="s">
        <v>49</v>
      </c>
      <c r="V3" s="344" t="s">
        <v>51</v>
      </c>
      <c r="W3" s="345" t="s">
        <v>168</v>
      </c>
      <c r="X3" s="344" t="s">
        <v>165</v>
      </c>
      <c r="Y3" s="344" t="s">
        <v>164</v>
      </c>
      <c r="Z3" s="344" t="s">
        <v>163</v>
      </c>
      <c r="AA3" s="344" t="s">
        <v>162</v>
      </c>
      <c r="AB3" s="344" t="s">
        <v>45</v>
      </c>
      <c r="AC3" s="344" t="s">
        <v>46</v>
      </c>
      <c r="AD3" s="344" t="s">
        <v>47</v>
      </c>
      <c r="AE3" s="344" t="s">
        <v>48</v>
      </c>
      <c r="AF3" s="344" t="s">
        <v>49</v>
      </c>
      <c r="AG3" s="344" t="s">
        <v>51</v>
      </c>
      <c r="AH3" s="345" t="s">
        <v>168</v>
      </c>
      <c r="AI3" s="344" t="s">
        <v>165</v>
      </c>
      <c r="AJ3" s="344" t="s">
        <v>164</v>
      </c>
      <c r="AK3" s="344" t="s">
        <v>163</v>
      </c>
      <c r="AL3" s="344" t="s">
        <v>162</v>
      </c>
      <c r="AM3" s="344" t="s">
        <v>45</v>
      </c>
      <c r="AN3" s="344" t="s">
        <v>46</v>
      </c>
      <c r="AO3" s="344" t="s">
        <v>47</v>
      </c>
      <c r="AP3" s="344" t="s">
        <v>48</v>
      </c>
      <c r="AQ3" s="344" t="s">
        <v>49</v>
      </c>
      <c r="AR3" s="344" t="s">
        <v>51</v>
      </c>
      <c r="AS3" s="346" t="s">
        <v>168</v>
      </c>
    </row>
    <row r="4" spans="1:45" ht="24.75" x14ac:dyDescent="0.25">
      <c r="A4" s="444" t="s">
        <v>181</v>
      </c>
      <c r="B4" s="501" t="s">
        <v>182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N4" s="347"/>
      <c r="O4" s="347"/>
      <c r="P4" s="347"/>
      <c r="Q4" s="347"/>
      <c r="R4" s="504" t="s">
        <v>185</v>
      </c>
      <c r="S4" s="505"/>
      <c r="T4" s="505"/>
      <c r="U4" s="505"/>
      <c r="V4" s="505"/>
      <c r="W4" s="506"/>
      <c r="X4" s="348"/>
      <c r="Y4" s="348"/>
      <c r="Z4" s="348"/>
      <c r="AA4" s="348"/>
      <c r="AB4" s="348"/>
      <c r="AC4" s="504" t="s">
        <v>186</v>
      </c>
      <c r="AD4" s="505"/>
      <c r="AE4" s="505"/>
      <c r="AF4" s="505"/>
      <c r="AG4" s="505"/>
      <c r="AH4" s="506"/>
      <c r="AI4" s="507" t="s">
        <v>187</v>
      </c>
      <c r="AJ4" s="505"/>
      <c r="AK4" s="505"/>
      <c r="AL4" s="505"/>
      <c r="AM4" s="505"/>
      <c r="AN4" s="505"/>
      <c r="AO4" s="505"/>
      <c r="AP4" s="505"/>
      <c r="AQ4" s="505"/>
      <c r="AR4" s="505"/>
      <c r="AS4" s="508"/>
    </row>
    <row r="5" spans="1:45" x14ac:dyDescent="0.25">
      <c r="A5" s="364" t="s">
        <v>53</v>
      </c>
      <c r="B5" s="349">
        <v>42298.18942379862</v>
      </c>
      <c r="C5" s="349">
        <v>146287.4893822931</v>
      </c>
      <c r="D5" s="349">
        <v>125137.36067366938</v>
      </c>
      <c r="E5" s="349">
        <v>123589.1585121347</v>
      </c>
      <c r="F5" s="349">
        <v>130438.01931200331</v>
      </c>
      <c r="G5" s="349">
        <v>144008.60868483898</v>
      </c>
      <c r="H5" s="350">
        <v>122472.71998913836</v>
      </c>
      <c r="I5" s="350">
        <v>126069.37115365482</v>
      </c>
      <c r="J5" s="350">
        <v>156335.27625022936</v>
      </c>
      <c r="K5" s="350">
        <v>157593.07097503942</v>
      </c>
      <c r="L5" s="350">
        <v>162523.26122524618</v>
      </c>
      <c r="M5" s="351">
        <v>182149.47269648255</v>
      </c>
      <c r="N5" s="352">
        <v>-14.45792035800963</v>
      </c>
      <c r="O5" s="352">
        <v>-1.2372021858220563</v>
      </c>
      <c r="P5" s="352">
        <v>5.5416355951611678</v>
      </c>
      <c r="Q5" s="352">
        <v>10.403860350236755</v>
      </c>
      <c r="R5" s="352">
        <v>-14.954584237968476</v>
      </c>
      <c r="S5" s="352">
        <v>2.9366957513766465</v>
      </c>
      <c r="T5" s="352">
        <v>24.007342005129956</v>
      </c>
      <c r="U5" s="352">
        <v>0.80454952649127165</v>
      </c>
      <c r="V5" s="352">
        <v>3.128430850229222</v>
      </c>
      <c r="W5" s="353">
        <v>12.075939975161944</v>
      </c>
      <c r="X5" s="352">
        <v>8.7570322149912414</v>
      </c>
      <c r="Y5" s="352">
        <v>7.1801353530017584</v>
      </c>
      <c r="Z5" s="352">
        <v>7.0671340605065396</v>
      </c>
      <c r="AA5" s="352">
        <v>7.4265540073676499</v>
      </c>
      <c r="AB5" s="352">
        <v>8.2079789576062154</v>
      </c>
      <c r="AC5" s="352">
        <v>6.570153199261866</v>
      </c>
      <c r="AD5" s="352">
        <v>6.1106943506163409</v>
      </c>
      <c r="AE5" s="352">
        <v>7.4183969548817768</v>
      </c>
      <c r="AF5" s="352">
        <v>7.4710198727626072</v>
      </c>
      <c r="AG5" s="352">
        <v>7.4255090479130441</v>
      </c>
      <c r="AH5" s="353">
        <v>8.1854569783974647</v>
      </c>
      <c r="AI5" s="352">
        <v>24.604595846783134</v>
      </c>
      <c r="AJ5" s="352">
        <v>-1.2660847433686802</v>
      </c>
      <c r="AK5" s="352">
        <v>-8.8832791532320363E-2</v>
      </c>
      <c r="AL5" s="352">
        <v>0.39163481665478878</v>
      </c>
      <c r="AM5" s="352">
        <v>0.77264830776144178</v>
      </c>
      <c r="AN5" s="352">
        <v>-1.2274691274499476</v>
      </c>
      <c r="AO5" s="352">
        <v>0.19294540986166081</v>
      </c>
      <c r="AP5" s="352">
        <v>1.4670152916406189</v>
      </c>
      <c r="AQ5" s="352">
        <v>5.9684677573744807E-2</v>
      </c>
      <c r="AR5" s="352">
        <v>0.23372569052626141</v>
      </c>
      <c r="AS5" s="354">
        <v>0.89670001547619804</v>
      </c>
    </row>
    <row r="6" spans="1:45" x14ac:dyDescent="0.25">
      <c r="A6" s="364" t="s">
        <v>54</v>
      </c>
      <c r="B6" s="349">
        <v>8151.7967836119888</v>
      </c>
      <c r="C6" s="349">
        <v>39400.020862011406</v>
      </c>
      <c r="D6" s="349">
        <v>33106.007679632443</v>
      </c>
      <c r="E6" s="349">
        <v>32979.92821313988</v>
      </c>
      <c r="F6" s="349">
        <v>34635.199539000147</v>
      </c>
      <c r="G6" s="349">
        <v>32183.303117238189</v>
      </c>
      <c r="H6" s="350">
        <v>36597.786849977194</v>
      </c>
      <c r="I6" s="350">
        <v>59139.481192749474</v>
      </c>
      <c r="J6" s="350">
        <v>60640.496825696311</v>
      </c>
      <c r="K6" s="350">
        <v>55553.167980861836</v>
      </c>
      <c r="L6" s="350">
        <v>48848.48172644955</v>
      </c>
      <c r="M6" s="351">
        <v>41248.700575059229</v>
      </c>
      <c r="N6" s="352">
        <v>-15.97464428869759</v>
      </c>
      <c r="O6" s="352">
        <v>-0.3808356106016646</v>
      </c>
      <c r="P6" s="352">
        <v>5.019026467136996</v>
      </c>
      <c r="Q6" s="352">
        <v>-7.0792039728284379</v>
      </c>
      <c r="R6" s="352">
        <v>13.716689417048983</v>
      </c>
      <c r="S6" s="352">
        <v>61.593053249847884</v>
      </c>
      <c r="T6" s="352">
        <v>2.5380940154931011</v>
      </c>
      <c r="U6" s="352">
        <v>-8.3893257989910381</v>
      </c>
      <c r="V6" s="352">
        <v>-12.068953937464116</v>
      </c>
      <c r="W6" s="353">
        <v>-15.557865634287126</v>
      </c>
      <c r="X6" s="352">
        <v>2.3585561104155741</v>
      </c>
      <c r="Y6" s="352">
        <v>1.8995575330788734</v>
      </c>
      <c r="Z6" s="352">
        <v>1.8858739455310469</v>
      </c>
      <c r="AA6" s="352">
        <v>1.9719724455266203</v>
      </c>
      <c r="AB6" s="352">
        <v>1.8343339136805643</v>
      </c>
      <c r="AC6" s="352">
        <v>1.9633193937360613</v>
      </c>
      <c r="AD6" s="352">
        <v>2.8665431604513785</v>
      </c>
      <c r="AE6" s="352">
        <v>2.8775033235251892</v>
      </c>
      <c r="AF6" s="352">
        <v>2.6336108523811599</v>
      </c>
      <c r="AG6" s="352">
        <v>2.23183340219745</v>
      </c>
      <c r="AH6" s="353">
        <v>1.8536395355618625</v>
      </c>
      <c r="AI6" s="352">
        <v>7.3935484197471091</v>
      </c>
      <c r="AJ6" s="352">
        <v>-0.37677094898822949</v>
      </c>
      <c r="AK6" s="352">
        <v>-7.234191529830911E-3</v>
      </c>
      <c r="AL6" s="352">
        <v>9.4652512463043709E-2</v>
      </c>
      <c r="AM6" s="352">
        <v>-0.13959995170680278</v>
      </c>
      <c r="AN6" s="352">
        <v>0.25160988581116234</v>
      </c>
      <c r="AO6" s="352">
        <v>1.209268359648443</v>
      </c>
      <c r="AP6" s="352">
        <v>7.275556040694299E-2</v>
      </c>
      <c r="AQ6" s="352">
        <v>-0.24140312868732292</v>
      </c>
      <c r="AR6" s="352">
        <v>-0.31784928066593854</v>
      </c>
      <c r="AS6" s="354">
        <v>-0.34722564189501831</v>
      </c>
    </row>
    <row r="7" spans="1:45" x14ac:dyDescent="0.25">
      <c r="A7" s="364" t="s">
        <v>55</v>
      </c>
      <c r="B7" s="349">
        <v>17221.858060804389</v>
      </c>
      <c r="C7" s="349">
        <v>70845.397470315278</v>
      </c>
      <c r="D7" s="349">
        <v>64573.355689914431</v>
      </c>
      <c r="E7" s="349">
        <v>67758.529744591477</v>
      </c>
      <c r="F7" s="349">
        <v>62517.162810548791</v>
      </c>
      <c r="G7" s="349">
        <v>68113.684406856046</v>
      </c>
      <c r="H7" s="350">
        <v>79464.845714122057</v>
      </c>
      <c r="I7" s="350">
        <v>82156.180510215316</v>
      </c>
      <c r="J7" s="350">
        <v>84747.387982764689</v>
      </c>
      <c r="K7" s="350">
        <v>77234.067138215978</v>
      </c>
      <c r="L7" s="350">
        <v>81827.272806058798</v>
      </c>
      <c r="M7" s="351">
        <v>77650.029839169292</v>
      </c>
      <c r="N7" s="352">
        <v>-8.8531393772317841</v>
      </c>
      <c r="O7" s="352">
        <v>4.932644464030119</v>
      </c>
      <c r="P7" s="352">
        <v>-7.7353610738005329</v>
      </c>
      <c r="Q7" s="352">
        <v>8.9519762969200656</v>
      </c>
      <c r="R7" s="352">
        <v>16.665023197781153</v>
      </c>
      <c r="S7" s="352">
        <v>3.3868244151324944</v>
      </c>
      <c r="T7" s="352">
        <v>3.1540018735744155</v>
      </c>
      <c r="U7" s="352">
        <v>-8.8655485713338038</v>
      </c>
      <c r="V7" s="352">
        <v>5.9471239027499792</v>
      </c>
      <c r="W7" s="353">
        <v>-5.1049519599536239</v>
      </c>
      <c r="X7" s="352">
        <v>4.2409329092396302</v>
      </c>
      <c r="Y7" s="352">
        <v>3.7050920009428423</v>
      </c>
      <c r="Z7" s="352">
        <v>3.8746004844820661</v>
      </c>
      <c r="AA7" s="352">
        <v>3.5594459993246139</v>
      </c>
      <c r="AB7" s="352">
        <v>3.8822379678706227</v>
      </c>
      <c r="AC7" s="352">
        <v>4.2629592152749796</v>
      </c>
      <c r="AD7" s="352">
        <v>3.9821830117650654</v>
      </c>
      <c r="AE7" s="352">
        <v>4.0214197334403829</v>
      </c>
      <c r="AF7" s="352">
        <v>3.6614379482159127</v>
      </c>
      <c r="AG7" s="352">
        <v>3.7385980936312473</v>
      </c>
      <c r="AH7" s="353">
        <v>3.4894472611452891</v>
      </c>
      <c r="AI7" s="352">
        <v>12.687704557792706</v>
      </c>
      <c r="AJ7" s="352">
        <v>-0.37545570134987488</v>
      </c>
      <c r="AK7" s="352">
        <v>0.18275901547173007</v>
      </c>
      <c r="AL7" s="352">
        <v>-0.29971433764191269</v>
      </c>
      <c r="AM7" s="352">
        <v>0.31864076216120907</v>
      </c>
      <c r="AN7" s="352">
        <v>0.64697585793870738</v>
      </c>
      <c r="AO7" s="352">
        <v>0.14437894351007391</v>
      </c>
      <c r="AP7" s="352">
        <v>0.12559812680023241</v>
      </c>
      <c r="AQ7" s="352">
        <v>-0.35652091972535954</v>
      </c>
      <c r="AR7" s="352">
        <v>0.21775025140270748</v>
      </c>
      <c r="AS7" s="354">
        <v>-0.19085363665561755</v>
      </c>
    </row>
    <row r="8" spans="1:45" x14ac:dyDescent="0.25">
      <c r="A8" s="364" t="s">
        <v>172</v>
      </c>
      <c r="B8" s="349">
        <v>19682.451206006437</v>
      </c>
      <c r="C8" s="349">
        <v>92504.972249616781</v>
      </c>
      <c r="D8" s="349">
        <v>100976.91200800163</v>
      </c>
      <c r="E8" s="349">
        <v>104395.17753324204</v>
      </c>
      <c r="F8" s="349">
        <v>104299.1781409562</v>
      </c>
      <c r="G8" s="349">
        <v>90786.744919597506</v>
      </c>
      <c r="H8" s="350">
        <v>79818.429581259581</v>
      </c>
      <c r="I8" s="350">
        <v>84090.551080484103</v>
      </c>
      <c r="J8" s="350">
        <v>86124.742257834849</v>
      </c>
      <c r="K8" s="350">
        <v>66285.467706999101</v>
      </c>
      <c r="L8" s="350">
        <v>48119.260756618969</v>
      </c>
      <c r="M8" s="351">
        <v>49772.247972831683</v>
      </c>
      <c r="N8" s="352">
        <v>9.1583614938276554</v>
      </c>
      <c r="O8" s="352">
        <v>3.3851951473516522</v>
      </c>
      <c r="P8" s="352">
        <v>-9.1957688615721622E-2</v>
      </c>
      <c r="Q8" s="352">
        <v>-12.955455126498862</v>
      </c>
      <c r="R8" s="352">
        <v>-12.081406099592712</v>
      </c>
      <c r="S8" s="352">
        <v>5.3522996150597919</v>
      </c>
      <c r="T8" s="352">
        <v>2.4190484557578884</v>
      </c>
      <c r="U8" s="352">
        <v>-23.035511086282469</v>
      </c>
      <c r="V8" s="352">
        <v>-27.406017606574054</v>
      </c>
      <c r="W8" s="353">
        <v>3.4351883013608955</v>
      </c>
      <c r="X8" s="352">
        <v>5.5375140106466079</v>
      </c>
      <c r="Y8" s="352">
        <v>5.7938563818387783</v>
      </c>
      <c r="Z8" s="352">
        <v>5.9695747084916269</v>
      </c>
      <c r="AA8" s="352">
        <v>5.9383259840452904</v>
      </c>
      <c r="AB8" s="352">
        <v>5.1745218479294319</v>
      </c>
      <c r="AC8" s="352">
        <v>4.2819275224709585</v>
      </c>
      <c r="AD8" s="352">
        <v>4.0759436707385541</v>
      </c>
      <c r="AE8" s="352">
        <v>4.0867777319999625</v>
      </c>
      <c r="AF8" s="352">
        <v>3.1423973367001041</v>
      </c>
      <c r="AG8" s="352">
        <v>2.1985160981476604</v>
      </c>
      <c r="AH8" s="353">
        <v>2.2366718303852196</v>
      </c>
      <c r="AI8" s="352">
        <v>17.23031792248862</v>
      </c>
      <c r="AJ8" s="352">
        <v>0.50714555086636948</v>
      </c>
      <c r="AK8" s="352">
        <v>0.19613334508252969</v>
      </c>
      <c r="AL8" s="352">
        <v>-5.4894829221171833E-3</v>
      </c>
      <c r="AM8" s="352">
        <v>-0.76933715812820946</v>
      </c>
      <c r="AN8" s="352">
        <v>-0.62515499816050357</v>
      </c>
      <c r="AO8" s="352">
        <v>0.22918159030235211</v>
      </c>
      <c r="AP8" s="352">
        <v>9.8599052424562211E-2</v>
      </c>
      <c r="AQ8" s="352">
        <v>-0.94141013752657454</v>
      </c>
      <c r="AR8" s="352">
        <v>-0.8612059673645448</v>
      </c>
      <c r="AS8" s="354">
        <v>7.5523167807104219E-2</v>
      </c>
    </row>
    <row r="9" spans="1:45" x14ac:dyDescent="0.25">
      <c r="A9" s="364" t="s">
        <v>57</v>
      </c>
      <c r="B9" s="349">
        <v>25565.006733878661</v>
      </c>
      <c r="C9" s="349">
        <v>89013.470088916263</v>
      </c>
      <c r="D9" s="349">
        <v>120034.79687294137</v>
      </c>
      <c r="E9" s="349">
        <v>118514.89569967295</v>
      </c>
      <c r="F9" s="349">
        <v>106204.71260095383</v>
      </c>
      <c r="G9" s="349">
        <v>120932.1696301069</v>
      </c>
      <c r="H9" s="350">
        <v>117043.19382078844</v>
      </c>
      <c r="I9" s="350">
        <v>147501.78575119426</v>
      </c>
      <c r="J9" s="350">
        <v>128293.66288091111</v>
      </c>
      <c r="K9" s="350">
        <v>123784.0423843438</v>
      </c>
      <c r="L9" s="350">
        <v>143141.08566029993</v>
      </c>
      <c r="M9" s="351">
        <v>66293.013188488665</v>
      </c>
      <c r="N9" s="352">
        <v>34.850148806734126</v>
      </c>
      <c r="O9" s="352">
        <v>-1.2662171410822225</v>
      </c>
      <c r="P9" s="352">
        <v>-10.387034495574454</v>
      </c>
      <c r="Q9" s="352">
        <v>13.86704663896505</v>
      </c>
      <c r="R9" s="352">
        <v>-3.2158323308128871</v>
      </c>
      <c r="S9" s="352">
        <v>26.023377298677204</v>
      </c>
      <c r="T9" s="352">
        <v>-13.022298525038451</v>
      </c>
      <c r="U9" s="352">
        <v>-3.5150765792331953</v>
      </c>
      <c r="V9" s="352">
        <v>15.637753383310411</v>
      </c>
      <c r="W9" s="353">
        <v>-53.68694258347729</v>
      </c>
      <c r="X9" s="352">
        <v>5.328506411780352</v>
      </c>
      <c r="Y9" s="352">
        <v>6.8873602893491395</v>
      </c>
      <c r="Z9" s="352">
        <v>6.7769751502459039</v>
      </c>
      <c r="AA9" s="352">
        <v>6.046818543612777</v>
      </c>
      <c r="AB9" s="352">
        <v>6.8927039340675424</v>
      </c>
      <c r="AC9" s="352">
        <v>6.2788816513724752</v>
      </c>
      <c r="AD9" s="352">
        <v>7.1495425149466554</v>
      </c>
      <c r="AE9" s="352">
        <v>6.0877707250348365</v>
      </c>
      <c r="AF9" s="352">
        <v>5.8682341480025864</v>
      </c>
      <c r="AG9" s="352">
        <v>6.5399587645829511</v>
      </c>
      <c r="AH9" s="353">
        <v>2.9790841520958655</v>
      </c>
      <c r="AI9" s="352">
        <v>15.012350295397944</v>
      </c>
      <c r="AJ9" s="352">
        <v>1.8569924136818228</v>
      </c>
      <c r="AK9" s="352">
        <v>-8.7208936551829236E-2</v>
      </c>
      <c r="AL9" s="352">
        <v>-0.70392674661255095</v>
      </c>
      <c r="AM9" s="352">
        <v>0.83851514761637169</v>
      </c>
      <c r="AN9" s="352">
        <v>-0.22165780157895601</v>
      </c>
      <c r="AO9" s="352">
        <v>1.633977062274073</v>
      </c>
      <c r="AP9" s="352">
        <v>-0.93103476947089514</v>
      </c>
      <c r="AQ9" s="352">
        <v>-0.21398980295311495</v>
      </c>
      <c r="AR9" s="352">
        <v>0.9176599840198516</v>
      </c>
      <c r="AS9" s="354">
        <v>-3.5111039069247387</v>
      </c>
    </row>
    <row r="10" spans="1:45" x14ac:dyDescent="0.25">
      <c r="A10" s="364" t="s">
        <v>58</v>
      </c>
      <c r="B10" s="349">
        <v>8313.5311512171029</v>
      </c>
      <c r="C10" s="349">
        <v>34600.529626778763</v>
      </c>
      <c r="D10" s="349">
        <v>35942.672932922171</v>
      </c>
      <c r="E10" s="349">
        <v>45725.926132009321</v>
      </c>
      <c r="F10" s="349">
        <v>51060.235497945338</v>
      </c>
      <c r="G10" s="349">
        <v>43525.766296914648</v>
      </c>
      <c r="H10" s="350">
        <v>54760.045468061042</v>
      </c>
      <c r="I10" s="350">
        <v>54087.698030107545</v>
      </c>
      <c r="J10" s="350">
        <v>57917.157067831824</v>
      </c>
      <c r="K10" s="350">
        <v>63300.723359898679</v>
      </c>
      <c r="L10" s="350">
        <v>62637.918887552238</v>
      </c>
      <c r="M10" s="351">
        <v>146535.91888975987</v>
      </c>
      <c r="N10" s="352">
        <v>3.8789675204990743</v>
      </c>
      <c r="O10" s="352">
        <v>27.21904744631847</v>
      </c>
      <c r="P10" s="352">
        <v>11.665831219111951</v>
      </c>
      <c r="Q10" s="352">
        <v>-14.75604083599238</v>
      </c>
      <c r="R10" s="352">
        <v>25.810640746703513</v>
      </c>
      <c r="S10" s="352">
        <v>-1.227806573582285</v>
      </c>
      <c r="T10" s="352">
        <v>7.0800924742492128</v>
      </c>
      <c r="U10" s="352">
        <v>9.2952875531540542</v>
      </c>
      <c r="V10" s="352">
        <v>-1.0470725090739279</v>
      </c>
      <c r="W10" s="353">
        <v>133.94123159299326</v>
      </c>
      <c r="X10" s="352">
        <v>2.0712499331069654</v>
      </c>
      <c r="Y10" s="352">
        <v>2.0623197997602967</v>
      </c>
      <c r="Z10" s="352">
        <v>2.6147216625315908</v>
      </c>
      <c r="AA10" s="352">
        <v>2.9071401003672444</v>
      </c>
      <c r="AB10" s="352">
        <v>2.480814009255635</v>
      </c>
      <c r="AC10" s="352">
        <v>2.9376492002105792</v>
      </c>
      <c r="AD10" s="352">
        <v>2.6216787453281354</v>
      </c>
      <c r="AE10" s="352">
        <v>2.7482758334063635</v>
      </c>
      <c r="AF10" s="352">
        <v>3.0008994637648474</v>
      </c>
      <c r="AG10" s="352">
        <v>2.861857619244669</v>
      </c>
      <c r="AH10" s="353">
        <v>6.5850504100044658</v>
      </c>
      <c r="AI10" s="352">
        <v>6.2196877349337898</v>
      </c>
      <c r="AJ10" s="352">
        <v>8.0343112173577952E-2</v>
      </c>
      <c r="AK10" s="352">
        <v>0.56134380479157509</v>
      </c>
      <c r="AL10" s="352">
        <v>0.30502901600049359</v>
      </c>
      <c r="AM10" s="352">
        <v>-0.42897878036970039</v>
      </c>
      <c r="AN10" s="352">
        <v>0.64031399152286383</v>
      </c>
      <c r="AO10" s="352">
        <v>-3.6068649988972634E-2</v>
      </c>
      <c r="AP10" s="352">
        <v>0.18561727954696819</v>
      </c>
      <c r="AQ10" s="352">
        <v>0.25546014146896251</v>
      </c>
      <c r="AR10" s="352">
        <v>-3.1421593310028813E-2</v>
      </c>
      <c r="AS10" s="354">
        <v>3.8332073416542261</v>
      </c>
    </row>
    <row r="11" spans="1:45" x14ac:dyDescent="0.25">
      <c r="A11" s="364" t="s">
        <v>59</v>
      </c>
      <c r="B11" s="349">
        <v>129176.23388894912</v>
      </c>
      <c r="C11" s="349">
        <v>492013.79363910574</v>
      </c>
      <c r="D11" s="349">
        <v>524091.26044402074</v>
      </c>
      <c r="E11" s="349">
        <v>528237.34070081101</v>
      </c>
      <c r="F11" s="349">
        <v>541129.35560200037</v>
      </c>
      <c r="G11" s="349">
        <v>539730.87857773399</v>
      </c>
      <c r="H11" s="350">
        <v>557901.80134955759</v>
      </c>
      <c r="I11" s="350">
        <v>609780.31248499407</v>
      </c>
      <c r="J11" s="350">
        <v>634986.21652810648</v>
      </c>
      <c r="K11" s="350">
        <v>656034.8913798643</v>
      </c>
      <c r="L11" s="350">
        <v>713881.71572430141</v>
      </c>
      <c r="M11" s="351">
        <v>718375.9452447088</v>
      </c>
      <c r="N11" s="352">
        <v>6.5196275428903903</v>
      </c>
      <c r="O11" s="352">
        <v>0.79109891152882028</v>
      </c>
      <c r="P11" s="352">
        <v>2.4405724298258775</v>
      </c>
      <c r="Q11" s="352">
        <v>-0.25843673232448339</v>
      </c>
      <c r="R11" s="352">
        <v>3.3666635527147264</v>
      </c>
      <c r="S11" s="352">
        <v>9.298860661489698</v>
      </c>
      <c r="T11" s="352">
        <v>4.1336041074190462</v>
      </c>
      <c r="U11" s="352">
        <v>3.314823897571344</v>
      </c>
      <c r="V11" s="352">
        <v>8.8176444735684072</v>
      </c>
      <c r="W11" s="353">
        <v>0.62954820405332157</v>
      </c>
      <c r="X11" s="352">
        <v>29.452830582511996</v>
      </c>
      <c r="Y11" s="352">
        <v>30.071324559310142</v>
      </c>
      <c r="Z11" s="352">
        <v>30.205918928815745</v>
      </c>
      <c r="AA11" s="352">
        <v>30.80947108478896</v>
      </c>
      <c r="AB11" s="352">
        <v>30.762742134614836</v>
      </c>
      <c r="AC11" s="352">
        <v>29.929116503135013</v>
      </c>
      <c r="AD11" s="352">
        <v>29.556593140118125</v>
      </c>
      <c r="AE11" s="352">
        <v>30.131266135637091</v>
      </c>
      <c r="AF11" s="352">
        <v>31.100667563619698</v>
      </c>
      <c r="AG11" s="352">
        <v>32.616470401143083</v>
      </c>
      <c r="AH11" s="353">
        <v>32.282472779454437</v>
      </c>
      <c r="AI11" s="352">
        <v>85.849904934919991</v>
      </c>
      <c r="AJ11" s="352">
        <v>1.9202148548182942</v>
      </c>
      <c r="AK11" s="352">
        <v>0.23789392127099845</v>
      </c>
      <c r="AL11" s="352">
        <v>0.73719732955223227</v>
      </c>
      <c r="AM11" s="352">
        <v>-7.9622990317987224E-2</v>
      </c>
      <c r="AN11" s="352">
        <v>1.0356780272616968</v>
      </c>
      <c r="AO11" s="352">
        <v>2.7830668408414461</v>
      </c>
      <c r="AP11" s="352">
        <v>1.2217525480530593</v>
      </c>
      <c r="AQ11" s="352">
        <v>0.99879841050492146</v>
      </c>
      <c r="AR11" s="352">
        <v>2.7423462946663943</v>
      </c>
      <c r="AS11" s="354">
        <v>0.20533640363597999</v>
      </c>
    </row>
    <row r="12" spans="1:45" x14ac:dyDescent="0.25">
      <c r="A12" s="364" t="s">
        <v>60</v>
      </c>
      <c r="B12" s="349">
        <v>8256.3622097788211</v>
      </c>
      <c r="C12" s="349">
        <v>31612.669473643477</v>
      </c>
      <c r="D12" s="349">
        <v>31709.120384483591</v>
      </c>
      <c r="E12" s="349">
        <v>32159.720255746164</v>
      </c>
      <c r="F12" s="349">
        <v>34051.315396564089</v>
      </c>
      <c r="G12" s="349">
        <v>31545.787655504493</v>
      </c>
      <c r="H12" s="350">
        <v>31455.311423307197</v>
      </c>
      <c r="I12" s="350">
        <v>42998.653161013994</v>
      </c>
      <c r="J12" s="350">
        <v>42176.961617023524</v>
      </c>
      <c r="K12" s="350">
        <v>45210.530056421238</v>
      </c>
      <c r="L12" s="350">
        <v>48866.434735932533</v>
      </c>
      <c r="M12" s="351">
        <v>79632.9641788156</v>
      </c>
      <c r="N12" s="352">
        <v>0.30510207599054695</v>
      </c>
      <c r="O12" s="352">
        <v>1.4210418510475904</v>
      </c>
      <c r="P12" s="352">
        <v>5.8818768502189869</v>
      </c>
      <c r="Q12" s="352">
        <v>-7.3580938412511756</v>
      </c>
      <c r="R12" s="352">
        <v>-0.28680923483457832</v>
      </c>
      <c r="S12" s="352">
        <v>36.697591647919978</v>
      </c>
      <c r="T12" s="352">
        <v>-1.9109704225235618</v>
      </c>
      <c r="U12" s="352">
        <v>7.1924774168021059</v>
      </c>
      <c r="V12" s="352">
        <v>8.0864008339403455</v>
      </c>
      <c r="W12" s="353">
        <v>62.96045457202095</v>
      </c>
      <c r="X12" s="352">
        <v>1.8923912506223823</v>
      </c>
      <c r="Y12" s="352">
        <v>1.8194068906323468</v>
      </c>
      <c r="Z12" s="352">
        <v>1.8389724238912952</v>
      </c>
      <c r="AA12" s="352">
        <v>1.9387287092239802</v>
      </c>
      <c r="AB12" s="352">
        <v>1.7979977977855035</v>
      </c>
      <c r="AC12" s="352">
        <v>1.6874469269560484</v>
      </c>
      <c r="AD12" s="352">
        <v>2.0841828951052266</v>
      </c>
      <c r="AE12" s="352">
        <v>2.0013745530157263</v>
      </c>
      <c r="AF12" s="352">
        <v>2.1432970778464759</v>
      </c>
      <c r="AG12" s="352">
        <v>2.2326536554544187</v>
      </c>
      <c r="AH12" s="353">
        <v>3.5785566254924928</v>
      </c>
      <c r="AI12" s="352">
        <v>5.5262656920476001</v>
      </c>
      <c r="AJ12" s="352">
        <v>5.773724991512256E-3</v>
      </c>
      <c r="AK12" s="352">
        <v>2.5854533356729242E-2</v>
      </c>
      <c r="AL12" s="352">
        <v>0.10816609328277331</v>
      </c>
      <c r="AM12" s="352">
        <v>-0.14265347775197809</v>
      </c>
      <c r="AN12" s="352">
        <v>-5.1568237261713111E-3</v>
      </c>
      <c r="AO12" s="352">
        <v>0.61925238252970483</v>
      </c>
      <c r="AP12" s="352">
        <v>-3.982811867675614E-2</v>
      </c>
      <c r="AQ12" s="352">
        <v>0.14394841275128042</v>
      </c>
      <c r="AR12" s="352">
        <v>0.1733155927767964</v>
      </c>
      <c r="AS12" s="354">
        <v>1.4056888904929443</v>
      </c>
    </row>
    <row r="13" spans="1:45" x14ac:dyDescent="0.25">
      <c r="A13" s="364" t="s">
        <v>61</v>
      </c>
      <c r="B13" s="349">
        <v>19041.444263679594</v>
      </c>
      <c r="C13" s="349">
        <v>66259.504162385041</v>
      </c>
      <c r="D13" s="349">
        <v>63356.71333241355</v>
      </c>
      <c r="E13" s="349">
        <v>61752.616377216451</v>
      </c>
      <c r="F13" s="349">
        <v>60649.143858621945</v>
      </c>
      <c r="G13" s="349">
        <v>72732.812160365313</v>
      </c>
      <c r="H13" s="350">
        <v>95214.996445022902</v>
      </c>
      <c r="I13" s="350">
        <v>95756.42669112471</v>
      </c>
      <c r="J13" s="350">
        <v>92940.263488681405</v>
      </c>
      <c r="K13" s="350">
        <v>78292.385190633999</v>
      </c>
      <c r="L13" s="350">
        <v>82650.981826158604</v>
      </c>
      <c r="M13" s="351">
        <v>55690.866222002151</v>
      </c>
      <c r="N13" s="352">
        <v>-4.380942578226211</v>
      </c>
      <c r="O13" s="352">
        <v>-2.5318500137165927</v>
      </c>
      <c r="P13" s="352">
        <v>-1.7869243172692961</v>
      </c>
      <c r="Q13" s="352">
        <v>19.923889329602702</v>
      </c>
      <c r="R13" s="352">
        <v>30.910649013663374</v>
      </c>
      <c r="S13" s="352">
        <v>0.56863967475378274</v>
      </c>
      <c r="T13" s="352">
        <v>-2.9409652174336287</v>
      </c>
      <c r="U13" s="352">
        <v>-15.760530203178604</v>
      </c>
      <c r="V13" s="352">
        <v>5.5670760635429133</v>
      </c>
      <c r="W13" s="353">
        <v>-32.619232111316208</v>
      </c>
      <c r="X13" s="352">
        <v>3.9664130880188915</v>
      </c>
      <c r="Y13" s="352">
        <v>3.6352834581062061</v>
      </c>
      <c r="Z13" s="352">
        <v>3.5311674889506648</v>
      </c>
      <c r="AA13" s="352">
        <v>3.4530894040125721</v>
      </c>
      <c r="AB13" s="352">
        <v>4.1455118356591285</v>
      </c>
      <c r="AC13" s="352">
        <v>5.1078894431874664</v>
      </c>
      <c r="AD13" s="352">
        <v>4.6413990191439138</v>
      </c>
      <c r="AE13" s="352">
        <v>4.4101867741403797</v>
      </c>
      <c r="AF13" s="352">
        <v>3.7116096667591143</v>
      </c>
      <c r="AG13" s="352">
        <v>3.7762324527715165</v>
      </c>
      <c r="AH13" s="353">
        <v>2.5026434762700802</v>
      </c>
      <c r="AI13" s="352">
        <v>11.172123294805813</v>
      </c>
      <c r="AJ13" s="352">
        <v>-0.17376627980135648</v>
      </c>
      <c r="AK13" s="352">
        <v>-9.2039924732699271E-2</v>
      </c>
      <c r="AL13" s="352">
        <v>-6.3099290543567221E-2</v>
      </c>
      <c r="AM13" s="352">
        <v>0.68798971130770226</v>
      </c>
      <c r="AN13" s="352">
        <v>1.2814046133404664</v>
      </c>
      <c r="AO13" s="352">
        <v>2.9045485916524269E-2</v>
      </c>
      <c r="AP13" s="352">
        <v>-0.13650193075532796</v>
      </c>
      <c r="AQ13" s="352">
        <v>-0.69506881855498248</v>
      </c>
      <c r="AR13" s="352">
        <v>0.2066281333302917</v>
      </c>
      <c r="AS13" s="354">
        <v>-1.2317780288323901</v>
      </c>
    </row>
    <row r="14" spans="1:45" x14ac:dyDescent="0.25">
      <c r="A14" s="364" t="s">
        <v>62</v>
      </c>
      <c r="B14" s="349">
        <v>30321.04077663273</v>
      </c>
      <c r="C14" s="349">
        <v>129316.560045056</v>
      </c>
      <c r="D14" s="349">
        <v>135376.48883419877</v>
      </c>
      <c r="E14" s="349">
        <v>108910.39249635421</v>
      </c>
      <c r="F14" s="349">
        <v>109867.56267523499</v>
      </c>
      <c r="G14" s="349">
        <v>103748.8320382222</v>
      </c>
      <c r="H14" s="350">
        <v>126528.55407018258</v>
      </c>
      <c r="I14" s="350">
        <v>154716.98123671638</v>
      </c>
      <c r="J14" s="350">
        <v>148671.72603074351</v>
      </c>
      <c r="K14" s="350">
        <v>150650.04000712623</v>
      </c>
      <c r="L14" s="350">
        <v>148744.51971397229</v>
      </c>
      <c r="M14" s="351">
        <v>158676.05885522548</v>
      </c>
      <c r="N14" s="352">
        <v>4.6861196949805901</v>
      </c>
      <c r="O14" s="352">
        <v>-19.549994659898957</v>
      </c>
      <c r="P14" s="352">
        <v>0.8788602785660089</v>
      </c>
      <c r="Q14" s="352">
        <v>-5.5691875636666026</v>
      </c>
      <c r="R14" s="352">
        <v>21.956605760697229</v>
      </c>
      <c r="S14" s="352">
        <v>22.278312886511202</v>
      </c>
      <c r="T14" s="352">
        <v>-3.9072990939007894</v>
      </c>
      <c r="U14" s="352">
        <v>1.3306591839618704</v>
      </c>
      <c r="V14" s="352">
        <v>-1.2648654411666911</v>
      </c>
      <c r="W14" s="353">
        <v>6.6769109613927355</v>
      </c>
      <c r="X14" s="352">
        <v>7.7411218623557554</v>
      </c>
      <c r="Y14" s="352">
        <v>7.7676363654376246</v>
      </c>
      <c r="Z14" s="352">
        <v>6.2277658786595653</v>
      </c>
      <c r="AA14" s="352">
        <v>6.255364748477116</v>
      </c>
      <c r="AB14" s="352">
        <v>5.9133147526589589</v>
      </c>
      <c r="AC14" s="352">
        <v>6.7877318671122362</v>
      </c>
      <c r="AD14" s="352">
        <v>7.4992694461473777</v>
      </c>
      <c r="AE14" s="352">
        <v>7.0547473744708808</v>
      </c>
      <c r="AF14" s="352">
        <v>7.1418713764641799</v>
      </c>
      <c r="AG14" s="352">
        <v>6.7959735033424797</v>
      </c>
      <c r="AH14" s="353">
        <v>7.130605617647741</v>
      </c>
      <c r="AI14" s="352">
        <v>23.423032400585175</v>
      </c>
      <c r="AJ14" s="352">
        <v>0.36275823620430109</v>
      </c>
      <c r="AK14" s="352">
        <v>-1.5185724946434247</v>
      </c>
      <c r="AL14" s="352">
        <v>5.473336054962584E-2</v>
      </c>
      <c r="AM14" s="352">
        <v>-0.3483729956341719</v>
      </c>
      <c r="AN14" s="352">
        <v>1.2983632076304756</v>
      </c>
      <c r="AO14" s="352">
        <v>1.5121921432526937</v>
      </c>
      <c r="AP14" s="352">
        <v>-0.29301888711849539</v>
      </c>
      <c r="AQ14" s="352">
        <v>9.3874643843705752E-2</v>
      </c>
      <c r="AR14" s="352">
        <v>-9.0335062893471527E-2</v>
      </c>
      <c r="AS14" s="354">
        <v>0.45376109977801982</v>
      </c>
    </row>
    <row r="15" spans="1:45" x14ac:dyDescent="0.25">
      <c r="A15" s="364" t="s">
        <v>63</v>
      </c>
      <c r="B15" s="349">
        <v>26357.171676622638</v>
      </c>
      <c r="C15" s="349">
        <v>112904.24035879895</v>
      </c>
      <c r="D15" s="349">
        <v>128182.92585668835</v>
      </c>
      <c r="E15" s="349">
        <v>137649.7461369235</v>
      </c>
      <c r="F15" s="349">
        <v>147001.56761951145</v>
      </c>
      <c r="G15" s="349">
        <v>147722.93203573269</v>
      </c>
      <c r="H15" s="350">
        <v>157288.44552709383</v>
      </c>
      <c r="I15" s="350">
        <v>172676.02009526643</v>
      </c>
      <c r="J15" s="350">
        <v>178563.3755619624</v>
      </c>
      <c r="K15" s="350">
        <v>175484.36038622641</v>
      </c>
      <c r="L15" s="350">
        <v>179992.90142305559</v>
      </c>
      <c r="M15" s="351">
        <v>203559.74624737678</v>
      </c>
      <c r="N15" s="352">
        <v>13.532428409539961</v>
      </c>
      <c r="O15" s="352">
        <v>7.3853988095257534</v>
      </c>
      <c r="P15" s="352">
        <v>6.7939257027655344</v>
      </c>
      <c r="Q15" s="352">
        <v>0.49071885960316308</v>
      </c>
      <c r="R15" s="352">
        <v>6.4753070897938443</v>
      </c>
      <c r="S15" s="352">
        <v>9.783029208920496</v>
      </c>
      <c r="T15" s="352">
        <v>3.409480635150075</v>
      </c>
      <c r="U15" s="352">
        <v>-1.7243262601000566</v>
      </c>
      <c r="V15" s="352">
        <v>2.5691982048464439</v>
      </c>
      <c r="W15" s="353">
        <v>13.093207919866586</v>
      </c>
      <c r="X15" s="352">
        <v>6.7586508880970069</v>
      </c>
      <c r="Y15" s="352">
        <v>7.3548838863154149</v>
      </c>
      <c r="Z15" s="352">
        <v>7.8711532714968406</v>
      </c>
      <c r="AA15" s="352">
        <v>8.3696079321985408</v>
      </c>
      <c r="AB15" s="352">
        <v>8.4196821896859149</v>
      </c>
      <c r="AC15" s="352">
        <v>8.4378723986730311</v>
      </c>
      <c r="AD15" s="352">
        <v>8.3697600045692635</v>
      </c>
      <c r="AE15" s="352">
        <v>8.4731612294722218</v>
      </c>
      <c r="AF15" s="352">
        <v>8.3191928153502701</v>
      </c>
      <c r="AG15" s="352">
        <v>8.2236776938943397</v>
      </c>
      <c r="AH15" s="353">
        <v>9.1475946692300436</v>
      </c>
      <c r="AI15" s="352">
        <v>20.477641906414075</v>
      </c>
      <c r="AJ15" s="352">
        <v>0.91460959288246435</v>
      </c>
      <c r="AK15" s="352">
        <v>0.5431875069819404</v>
      </c>
      <c r="AL15" s="352">
        <v>0.53476030521629414</v>
      </c>
      <c r="AM15" s="352">
        <v>4.1071244598140828E-2</v>
      </c>
      <c r="AN15" s="352">
        <v>0.54520027776684155</v>
      </c>
      <c r="AO15" s="352">
        <v>0.82547952137362324</v>
      </c>
      <c r="AP15" s="352">
        <v>0.28536534656432549</v>
      </c>
      <c r="AQ15" s="352">
        <v>-0.14610494414040542</v>
      </c>
      <c r="AR15" s="352">
        <v>0.2137365524696927</v>
      </c>
      <c r="AS15" s="354">
        <v>1.0767432191212762</v>
      </c>
    </row>
    <row r="16" spans="1:45" x14ac:dyDescent="0.25">
      <c r="A16" s="364" t="s">
        <v>173</v>
      </c>
      <c r="B16" s="349">
        <v>29517.174535847109</v>
      </c>
      <c r="C16" s="349">
        <v>131262.35244163714</v>
      </c>
      <c r="D16" s="349">
        <v>135696.93778215055</v>
      </c>
      <c r="E16" s="349">
        <v>143494.04514972208</v>
      </c>
      <c r="F16" s="349">
        <v>129308.2160904128</v>
      </c>
      <c r="G16" s="349">
        <v>125246.03729062703</v>
      </c>
      <c r="H16" s="350">
        <v>138918.42153697944</v>
      </c>
      <c r="I16" s="350">
        <v>152240.92479016708</v>
      </c>
      <c r="J16" s="350">
        <v>161395.06112239996</v>
      </c>
      <c r="K16" s="350">
        <v>175744.30392050318</v>
      </c>
      <c r="L16" s="350">
        <v>193760.39861272753</v>
      </c>
      <c r="M16" s="351">
        <v>66218.693003155218</v>
      </c>
      <c r="N16" s="352">
        <v>3.3784137325172168</v>
      </c>
      <c r="O16" s="352">
        <v>5.7459714972264919</v>
      </c>
      <c r="P16" s="352">
        <v>-9.8860054049683725</v>
      </c>
      <c r="Q16" s="352">
        <v>-3.1414699874488008</v>
      </c>
      <c r="R16" s="352">
        <v>10.916420624651252</v>
      </c>
      <c r="S16" s="352">
        <v>9.5901631373210137</v>
      </c>
      <c r="T16" s="352">
        <v>6.012927433835543</v>
      </c>
      <c r="U16" s="352">
        <v>8.8907570642579543</v>
      </c>
      <c r="V16" s="352">
        <v>10.251310734016059</v>
      </c>
      <c r="W16" s="353">
        <v>-65.824444273823076</v>
      </c>
      <c r="X16" s="352">
        <v>7.8576004947562135</v>
      </c>
      <c r="Y16" s="352">
        <v>7.7860230950892184</v>
      </c>
      <c r="Z16" s="352">
        <v>8.2053447581156149</v>
      </c>
      <c r="AA16" s="352">
        <v>7.3622280946690672</v>
      </c>
      <c r="AB16" s="352">
        <v>7.1385790613034255</v>
      </c>
      <c r="AC16" s="352">
        <v>7.4523968421583122</v>
      </c>
      <c r="AD16" s="352">
        <v>7.379252791814304</v>
      </c>
      <c r="AE16" s="352">
        <v>7.6584930713077846</v>
      </c>
      <c r="AF16" s="352">
        <v>8.3315159669860765</v>
      </c>
      <c r="AG16" s="352">
        <v>8.8526994977784099</v>
      </c>
      <c r="AH16" s="353">
        <v>2.9757443418253895</v>
      </c>
      <c r="AI16" s="352">
        <v>24.073620869937585</v>
      </c>
      <c r="AJ16" s="352">
        <v>0.2654622541611843</v>
      </c>
      <c r="AK16" s="352">
        <v>0.4473826678112981</v>
      </c>
      <c r="AL16" s="352">
        <v>-0.81118082628359867</v>
      </c>
      <c r="AM16" s="352">
        <v>-0.23128218600155254</v>
      </c>
      <c r="AN16" s="352">
        <v>0.77927731695516278</v>
      </c>
      <c r="AO16" s="352">
        <v>0.71469701480354275</v>
      </c>
      <c r="AP16" s="352">
        <v>0.44370911553107711</v>
      </c>
      <c r="AQ16" s="352">
        <v>0.68089801375300307</v>
      </c>
      <c r="AR16" s="352">
        <v>0.8540895906299053</v>
      </c>
      <c r="AS16" s="354">
        <v>-5.8272402476441654</v>
      </c>
    </row>
    <row r="17" spans="1:45" x14ac:dyDescent="0.25">
      <c r="A17" s="364" t="s">
        <v>174</v>
      </c>
      <c r="B17" s="349">
        <v>20805.255301235655</v>
      </c>
      <c r="C17" s="349">
        <v>72109.885085398331</v>
      </c>
      <c r="D17" s="349">
        <v>66921.296416744604</v>
      </c>
      <c r="E17" s="349">
        <v>57522.896373047093</v>
      </c>
      <c r="F17" s="349">
        <v>55217.648042795539</v>
      </c>
      <c r="G17" s="349">
        <v>47365.511052343965</v>
      </c>
      <c r="H17" s="350">
        <v>75576.683413879306</v>
      </c>
      <c r="I17" s="350">
        <v>81364.34817233574</v>
      </c>
      <c r="J17" s="350">
        <v>80999.674508185723</v>
      </c>
      <c r="K17" s="350">
        <v>87954.72831310521</v>
      </c>
      <c r="L17" s="350">
        <v>81113.314903189283</v>
      </c>
      <c r="M17" s="351">
        <v>133071.35255987852</v>
      </c>
      <c r="N17" s="352">
        <v>-7.1953916755088159</v>
      </c>
      <c r="O17" s="352">
        <v>-14.043959915495464</v>
      </c>
      <c r="P17" s="352">
        <v>-4.0075317405812996</v>
      </c>
      <c r="Q17" s="352">
        <v>-14.220339454454674</v>
      </c>
      <c r="R17" s="352">
        <v>59.560578435138098</v>
      </c>
      <c r="S17" s="352">
        <v>7.6580030996617552</v>
      </c>
      <c r="T17" s="352">
        <v>-0.44819834773039702</v>
      </c>
      <c r="U17" s="352">
        <v>8.5865206831375929</v>
      </c>
      <c r="V17" s="352">
        <v>-7.7783349924765304</v>
      </c>
      <c r="W17" s="353">
        <v>64.056114238090771</v>
      </c>
      <c r="X17" s="352">
        <v>4.3166274120812389</v>
      </c>
      <c r="Y17" s="352">
        <v>3.83981221662191</v>
      </c>
      <c r="Z17" s="352">
        <v>3.2893016273513549</v>
      </c>
      <c r="AA17" s="352">
        <v>3.143844467376876</v>
      </c>
      <c r="AB17" s="352">
        <v>2.6996658157064304</v>
      </c>
      <c r="AC17" s="352">
        <v>4.0543754426727645</v>
      </c>
      <c r="AD17" s="352">
        <v>3.9438021953190261</v>
      </c>
      <c r="AE17" s="352">
        <v>3.8435838227334083</v>
      </c>
      <c r="AF17" s="352">
        <v>4.1696726833549835</v>
      </c>
      <c r="AG17" s="352">
        <v>3.7059781423232367</v>
      </c>
      <c r="AH17" s="353">
        <v>5.9799779560771755</v>
      </c>
      <c r="AI17" s="352">
        <v>12.139034318069188</v>
      </c>
      <c r="AJ17" s="352">
        <v>-0.31059824947162523</v>
      </c>
      <c r="AK17" s="352">
        <v>-0.53926168853267864</v>
      </c>
      <c r="AL17" s="352">
        <v>-0.13181980675956292</v>
      </c>
      <c r="AM17" s="352">
        <v>-0.44706535518108431</v>
      </c>
      <c r="AN17" s="352">
        <v>1.6079365756504396</v>
      </c>
      <c r="AO17" s="352">
        <v>0.31048419707180558</v>
      </c>
      <c r="AP17" s="352">
        <v>-1.7676056277175056E-2</v>
      </c>
      <c r="AQ17" s="352">
        <v>0.33003011991273429</v>
      </c>
      <c r="AR17" s="352">
        <v>-0.32433110940113596</v>
      </c>
      <c r="AS17" s="354">
        <v>2.3739055924852468</v>
      </c>
    </row>
    <row r="18" spans="1:45" x14ac:dyDescent="0.25">
      <c r="A18" s="364" t="s">
        <v>66</v>
      </c>
      <c r="B18" s="349">
        <v>26445.488672236799</v>
      </c>
      <c r="C18" s="349">
        <v>105617.10576558509</v>
      </c>
      <c r="D18" s="349">
        <v>106480.31094078242</v>
      </c>
      <c r="E18" s="349">
        <v>111052.55576191522</v>
      </c>
      <c r="F18" s="349">
        <v>114292.48737696168</v>
      </c>
      <c r="G18" s="349">
        <v>116935.41999152541</v>
      </c>
      <c r="H18" s="350">
        <v>122653.47099828043</v>
      </c>
      <c r="I18" s="350">
        <v>125455.30067417382</v>
      </c>
      <c r="J18" s="350">
        <v>125405.67425897256</v>
      </c>
      <c r="K18" s="350">
        <v>128606.81966174734</v>
      </c>
      <c r="L18" s="350">
        <v>131169.73865545762</v>
      </c>
      <c r="M18" s="351">
        <v>189515.04203779905</v>
      </c>
      <c r="N18" s="352">
        <v>0.81729675220717013</v>
      </c>
      <c r="O18" s="352">
        <v>4.2939814701288697</v>
      </c>
      <c r="P18" s="352">
        <v>2.917475957953215</v>
      </c>
      <c r="Q18" s="352">
        <v>2.312428992683266</v>
      </c>
      <c r="R18" s="352">
        <v>4.8899221529023578</v>
      </c>
      <c r="S18" s="352">
        <v>2.2843460140909286</v>
      </c>
      <c r="T18" s="352">
        <v>-3.9557049351103046E-2</v>
      </c>
      <c r="U18" s="352">
        <v>2.5526320253772354</v>
      </c>
      <c r="V18" s="352">
        <v>1.9928328843299852</v>
      </c>
      <c r="W18" s="353">
        <v>44.480765137145312</v>
      </c>
      <c r="X18" s="352">
        <v>6.3224299053102504</v>
      </c>
      <c r="Y18" s="352">
        <v>6.1096305761018197</v>
      </c>
      <c r="Z18" s="352">
        <v>6.3502600776610549</v>
      </c>
      <c r="AA18" s="352">
        <v>6.5073000542203276</v>
      </c>
      <c r="AB18" s="352">
        <v>6.6649034071970199</v>
      </c>
      <c r="AC18" s="352">
        <v>6.5798497408352876</v>
      </c>
      <c r="AD18" s="352">
        <v>6.0809298092728978</v>
      </c>
      <c r="AE18" s="352">
        <v>5.9507303428984937</v>
      </c>
      <c r="AF18" s="352">
        <v>6.0968677082122014</v>
      </c>
      <c r="AG18" s="352">
        <v>5.9930010870787864</v>
      </c>
      <c r="AH18" s="353">
        <v>8.5164519029076899</v>
      </c>
      <c r="AI18" s="352">
        <v>18.732558464145892</v>
      </c>
      <c r="AJ18" s="352">
        <v>5.1673014276675262E-2</v>
      </c>
      <c r="AK18" s="352">
        <v>0.26234640483113986</v>
      </c>
      <c r="AL18" s="352">
        <v>0.18526731103326208</v>
      </c>
      <c r="AM18" s="352">
        <v>0.15047669309468517</v>
      </c>
      <c r="AN18" s="352">
        <v>0.32590858817807156</v>
      </c>
      <c r="AO18" s="352">
        <v>0.15030653528794288</v>
      </c>
      <c r="AP18" s="352">
        <v>-2.4054364056600853E-3</v>
      </c>
      <c r="AQ18" s="352">
        <v>0.15190024847666717</v>
      </c>
      <c r="AR18" s="352">
        <v>0.12150038460334944</v>
      </c>
      <c r="AS18" s="354">
        <v>2.6657327382100813</v>
      </c>
    </row>
    <row r="19" spans="1:45" x14ac:dyDescent="0.25">
      <c r="A19" s="364" t="s">
        <v>67</v>
      </c>
      <c r="B19" s="349">
        <v>11488.767633575297</v>
      </c>
      <c r="C19" s="349">
        <v>56766.468937430371</v>
      </c>
      <c r="D19" s="349">
        <v>71241.161942158738</v>
      </c>
      <c r="E19" s="349">
        <v>75044.591484102435</v>
      </c>
      <c r="F19" s="349">
        <v>75701.597994390409</v>
      </c>
      <c r="G19" s="349">
        <v>69916.856594857265</v>
      </c>
      <c r="H19" s="350">
        <v>68382.375042323984</v>
      </c>
      <c r="I19" s="350">
        <v>75060.008305577358</v>
      </c>
      <c r="J19" s="350">
        <v>68202.038153355476</v>
      </c>
      <c r="K19" s="350">
        <v>67663.07307749649</v>
      </c>
      <c r="L19" s="350">
        <v>61438.129034563586</v>
      </c>
      <c r="M19" s="351">
        <v>56891.605667335345</v>
      </c>
      <c r="N19" s="352">
        <v>25.498667216174368</v>
      </c>
      <c r="O19" s="352">
        <v>5.3388089669729624</v>
      </c>
      <c r="P19" s="352">
        <v>0.87548815616800368</v>
      </c>
      <c r="Q19" s="352">
        <v>-7.6415050049033368</v>
      </c>
      <c r="R19" s="352">
        <v>-2.1947233146150182</v>
      </c>
      <c r="S19" s="352">
        <v>9.7651379600670225</v>
      </c>
      <c r="T19" s="352">
        <v>-9.1366498712634723</v>
      </c>
      <c r="U19" s="352">
        <v>-0.79024775571529915</v>
      </c>
      <c r="V19" s="352">
        <v>-9.1999132758917028</v>
      </c>
      <c r="W19" s="353">
        <v>-7.4001657255390683</v>
      </c>
      <c r="X19" s="352">
        <v>3.3981429260658835</v>
      </c>
      <c r="Y19" s="352">
        <v>4.0876775944136439</v>
      </c>
      <c r="Z19" s="352">
        <v>4.2912355332690977</v>
      </c>
      <c r="AA19" s="352">
        <v>4.3101084247883801</v>
      </c>
      <c r="AB19" s="352">
        <v>3.9850123749787789</v>
      </c>
      <c r="AC19" s="352">
        <v>3.668430652942916</v>
      </c>
      <c r="AD19" s="352">
        <v>3.6382252446637202</v>
      </c>
      <c r="AE19" s="352">
        <v>3.236312394035513</v>
      </c>
      <c r="AF19" s="352">
        <v>3.207705519579799</v>
      </c>
      <c r="AG19" s="352">
        <v>2.8070405404966974</v>
      </c>
      <c r="AH19" s="353">
        <v>2.5566024635047957</v>
      </c>
      <c r="AI19" s="352">
        <v>10.71302087712264</v>
      </c>
      <c r="AJ19" s="352">
        <v>0.8664811562475101</v>
      </c>
      <c r="AK19" s="352">
        <v>0.21823329795150012</v>
      </c>
      <c r="AL19" s="352">
        <v>3.7569258847043555E-2</v>
      </c>
      <c r="AM19" s="352">
        <v>-0.32935715099696428</v>
      </c>
      <c r="AN19" s="352">
        <v>-8.7459995683952976E-2</v>
      </c>
      <c r="AO19" s="352">
        <v>0.35822731422926302</v>
      </c>
      <c r="AP19" s="352">
        <v>-0.33241190213284283</v>
      </c>
      <c r="AQ19" s="352">
        <v>-2.5574886061801774E-2</v>
      </c>
      <c r="AR19" s="352">
        <v>-0.29510612594733282</v>
      </c>
      <c r="AS19" s="354">
        <v>-0.20772565197982318</v>
      </c>
    </row>
    <row r="20" spans="1:45" x14ac:dyDescent="0.25">
      <c r="A20" s="355" t="s">
        <v>175</v>
      </c>
      <c r="B20" s="356">
        <v>422641.77231787494</v>
      </c>
      <c r="C20" s="357">
        <v>1670514.4595889719</v>
      </c>
      <c r="D20" s="357">
        <v>1742827.3217907224</v>
      </c>
      <c r="E20" s="357">
        <v>1748787.5205706283</v>
      </c>
      <c r="F20" s="357">
        <v>1756373.4025579006</v>
      </c>
      <c r="G20" s="357">
        <v>1754495.3444524645</v>
      </c>
      <c r="H20" s="358">
        <v>1864077.0812299741</v>
      </c>
      <c r="I20" s="359">
        <v>2063094.0433297753</v>
      </c>
      <c r="J20" s="359">
        <v>2107399.714534699</v>
      </c>
      <c r="K20" s="359">
        <v>2109391.6715384829</v>
      </c>
      <c r="L20" s="359">
        <v>2188715.4156915843</v>
      </c>
      <c r="M20" s="360">
        <v>2225281.6571780881</v>
      </c>
      <c r="N20" s="361">
        <v>4.3287779873239174</v>
      </c>
      <c r="O20" s="361">
        <v>0.34198447002667365</v>
      </c>
      <c r="P20" s="361">
        <v>0.43377951283625293</v>
      </c>
      <c r="Q20" s="361">
        <v>-0.10692817954888767</v>
      </c>
      <c r="R20" s="361">
        <v>6.2457695954563803</v>
      </c>
      <c r="S20" s="361">
        <v>10.67643415091419</v>
      </c>
      <c r="T20" s="361">
        <v>2.1475352201306066</v>
      </c>
      <c r="U20" s="361">
        <v>9.4522030635445731E-2</v>
      </c>
      <c r="V20" s="361">
        <v>3.7605033348428378</v>
      </c>
      <c r="W20" s="362">
        <v>1.6706713547293077</v>
      </c>
      <c r="X20" s="361">
        <v>100</v>
      </c>
      <c r="Y20" s="361">
        <v>100</v>
      </c>
      <c r="Z20" s="361">
        <v>100</v>
      </c>
      <c r="AA20" s="361">
        <v>100</v>
      </c>
      <c r="AB20" s="361">
        <v>100</v>
      </c>
      <c r="AC20" s="361">
        <v>100</v>
      </c>
      <c r="AD20" s="361">
        <v>100</v>
      </c>
      <c r="AE20" s="361">
        <v>100</v>
      </c>
      <c r="AF20" s="361">
        <v>100</v>
      </c>
      <c r="AG20" s="361">
        <v>100</v>
      </c>
      <c r="AH20" s="362">
        <v>100</v>
      </c>
      <c r="AI20" s="361">
        <v>295.2554075351913</v>
      </c>
      <c r="AJ20" s="361">
        <v>4.3287779873239174</v>
      </c>
      <c r="AK20" s="361">
        <v>0.34198447002666454</v>
      </c>
      <c r="AL20" s="361">
        <v>0.43377951283624361</v>
      </c>
      <c r="AM20" s="361">
        <v>-0.1069281795488953</v>
      </c>
      <c r="AN20" s="361">
        <v>6.2457695954563714</v>
      </c>
      <c r="AO20" s="361">
        <v>10.676434150914185</v>
      </c>
      <c r="AP20" s="361">
        <v>2.1475352201306128</v>
      </c>
      <c r="AQ20" s="361">
        <v>9.4522030635451254E-2</v>
      </c>
      <c r="AR20" s="361">
        <v>3.7605033348428254</v>
      </c>
      <c r="AS20" s="363">
        <v>1.6706713547293055</v>
      </c>
    </row>
    <row r="21" spans="1:45" x14ac:dyDescent="0.25">
      <c r="A21" s="364"/>
      <c r="B21" s="365"/>
      <c r="C21" s="365"/>
      <c r="D21" s="365"/>
      <c r="E21" s="365"/>
      <c r="F21" s="365"/>
      <c r="G21" s="365"/>
      <c r="H21" s="366"/>
      <c r="I21" s="365"/>
      <c r="J21" s="365"/>
      <c r="K21" s="365"/>
      <c r="L21" s="365"/>
      <c r="M21" s="367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9"/>
      <c r="AI21" s="368"/>
      <c r="AJ21" s="368"/>
      <c r="AK21" s="368"/>
      <c r="AL21" s="368"/>
      <c r="AM21" s="368"/>
      <c r="AN21" s="368"/>
      <c r="AO21" s="368"/>
      <c r="AP21" s="370"/>
      <c r="AQ21" s="370"/>
      <c r="AR21" s="370"/>
      <c r="AS21" s="371"/>
    </row>
    <row r="22" spans="1:45" ht="24.75" x14ac:dyDescent="0.25">
      <c r="A22" s="444" t="s">
        <v>184</v>
      </c>
      <c r="B22" s="372"/>
      <c r="C22" s="372"/>
      <c r="D22" s="372"/>
      <c r="E22" s="372"/>
      <c r="F22" s="372"/>
      <c r="G22" s="365"/>
      <c r="H22" s="366"/>
      <c r="I22" s="373"/>
      <c r="J22" s="373"/>
      <c r="K22" s="373"/>
      <c r="L22" s="373"/>
      <c r="M22" s="374"/>
      <c r="N22" s="368"/>
      <c r="O22" s="368"/>
      <c r="P22" s="368"/>
      <c r="Q22" s="368"/>
      <c r="R22" s="368"/>
      <c r="S22" s="368"/>
      <c r="T22" s="368"/>
      <c r="U22" s="368"/>
      <c r="V22" s="368"/>
      <c r="W22" s="369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9"/>
      <c r="AI22" s="368"/>
      <c r="AJ22" s="368"/>
      <c r="AK22" s="368"/>
      <c r="AL22" s="368"/>
      <c r="AM22" s="368"/>
      <c r="AN22" s="368"/>
      <c r="AO22" s="368"/>
      <c r="AP22" s="370"/>
      <c r="AQ22" s="370"/>
      <c r="AR22" s="370"/>
      <c r="AS22" s="371"/>
    </row>
    <row r="23" spans="1:45" x14ac:dyDescent="0.25">
      <c r="A23" s="364" t="s">
        <v>53</v>
      </c>
      <c r="B23" s="349">
        <v>44849.73618559201</v>
      </c>
      <c r="C23" s="349">
        <v>160086.21379952334</v>
      </c>
      <c r="D23" s="349">
        <v>154092.15610876694</v>
      </c>
      <c r="E23" s="349">
        <v>139468.04027908077</v>
      </c>
      <c r="F23" s="349">
        <v>135360.28575884172</v>
      </c>
      <c r="G23" s="349">
        <v>158726.34692450825</v>
      </c>
      <c r="H23" s="375">
        <v>146802.22167610741</v>
      </c>
      <c r="I23" s="350">
        <v>134787.11071260925</v>
      </c>
      <c r="J23" s="350">
        <v>153155.72185084003</v>
      </c>
      <c r="K23" s="350">
        <v>166149.55265381275</v>
      </c>
      <c r="L23" s="350">
        <v>152153.32119183065</v>
      </c>
      <c r="M23" s="351">
        <v>159288.44869340671</v>
      </c>
      <c r="N23" s="352">
        <v>-3.7442685091314445</v>
      </c>
      <c r="O23" s="352">
        <v>-9.4904998404744561</v>
      </c>
      <c r="P23" s="352">
        <v>-2.9453016705614345</v>
      </c>
      <c r="Q23" s="352">
        <v>17.262124584529602</v>
      </c>
      <c r="R23" s="352">
        <v>-7.5123793115909621</v>
      </c>
      <c r="S23" s="352">
        <v>-8.1845566274925545</v>
      </c>
      <c r="T23" s="352">
        <v>13.627869193958773</v>
      </c>
      <c r="U23" s="352">
        <v>8.4840648758964079</v>
      </c>
      <c r="V23" s="352">
        <v>-8.4238755015756794</v>
      </c>
      <c r="W23" s="353">
        <v>4.6894326365576262</v>
      </c>
      <c r="X23" s="352">
        <v>9.0645307473890089</v>
      </c>
      <c r="Y23" s="352">
        <v>8.3713798479649419</v>
      </c>
      <c r="Z23" s="352">
        <v>7.7790995898747042</v>
      </c>
      <c r="AA23" s="352">
        <v>7.6536243093130558</v>
      </c>
      <c r="AB23" s="352">
        <v>8.9935773008461251</v>
      </c>
      <c r="AC23" s="352">
        <v>8.0347949526657452</v>
      </c>
      <c r="AD23" s="352">
        <v>6.8143046896773347</v>
      </c>
      <c r="AE23" s="352">
        <v>7.6211362904131716</v>
      </c>
      <c r="AF23" s="352">
        <v>8.3660548231191054</v>
      </c>
      <c r="AG23" s="352">
        <v>7.5370759805686944</v>
      </c>
      <c r="AH23" s="353">
        <v>7.8340857588195441</v>
      </c>
      <c r="AI23" s="352">
        <v>25.490039832357112</v>
      </c>
      <c r="AJ23" s="352">
        <v>-0.33940037027502418</v>
      </c>
      <c r="AK23" s="352">
        <v>-0.7944857911166231</v>
      </c>
      <c r="AL23" s="352">
        <v>-0.22911795017521658</v>
      </c>
      <c r="AM23" s="352">
        <v>1.3211781635054622</v>
      </c>
      <c r="AN23" s="352">
        <v>-0.67563164052070446</v>
      </c>
      <c r="AO23" s="352">
        <v>-0.65761234280384129</v>
      </c>
      <c r="AP23" s="352">
        <v>0.92864452958702493</v>
      </c>
      <c r="AQ23" s="352">
        <v>0.64658214715913842</v>
      </c>
      <c r="AR23" s="352">
        <v>-0.70474604269311991</v>
      </c>
      <c r="AS23" s="354">
        <v>0.35344610087493428</v>
      </c>
    </row>
    <row r="24" spans="1:45" x14ac:dyDescent="0.25">
      <c r="A24" s="364" t="s">
        <v>54</v>
      </c>
      <c r="B24" s="349">
        <v>8396.014084610797</v>
      </c>
      <c r="C24" s="349">
        <v>37222.262569854705</v>
      </c>
      <c r="D24" s="349">
        <v>35402.124123550624</v>
      </c>
      <c r="E24" s="349">
        <v>35946.946380238616</v>
      </c>
      <c r="F24" s="349">
        <v>35105.661212646002</v>
      </c>
      <c r="G24" s="349">
        <v>31428.934017379768</v>
      </c>
      <c r="H24" s="375">
        <v>34575.591781113122</v>
      </c>
      <c r="I24" s="350">
        <v>55749.342323419201</v>
      </c>
      <c r="J24" s="350">
        <v>55846.602906244763</v>
      </c>
      <c r="K24" s="350">
        <v>44927.032583892265</v>
      </c>
      <c r="L24" s="350">
        <v>36807.317006126155</v>
      </c>
      <c r="M24" s="351">
        <v>30134.2040124415</v>
      </c>
      <c r="N24" s="352">
        <v>-4.8899188835935092</v>
      </c>
      <c r="O24" s="352">
        <v>1.5389535802614773</v>
      </c>
      <c r="P24" s="352">
        <v>-2.3403522477088643</v>
      </c>
      <c r="Q24" s="352">
        <v>-10.473317032814577</v>
      </c>
      <c r="R24" s="352">
        <v>10.011977377257836</v>
      </c>
      <c r="S24" s="352">
        <v>61.239011254963458</v>
      </c>
      <c r="T24" s="352">
        <v>0.17446050262140034</v>
      </c>
      <c r="U24" s="352">
        <v>-19.552792388615416</v>
      </c>
      <c r="V24" s="352">
        <v>-18.0731179220532</v>
      </c>
      <c r="W24" s="353">
        <v>-18.129854432405367</v>
      </c>
      <c r="X24" s="352">
        <v>2.1076289803091068</v>
      </c>
      <c r="Y24" s="352">
        <v>1.9232947084850598</v>
      </c>
      <c r="Z24" s="352">
        <v>2.0050104331013925</v>
      </c>
      <c r="AA24" s="352">
        <v>1.9849658306004674</v>
      </c>
      <c r="AB24" s="352">
        <v>1.78079161428022</v>
      </c>
      <c r="AC24" s="352">
        <v>1.8923950002694896</v>
      </c>
      <c r="AD24" s="352">
        <v>2.8184668610554602</v>
      </c>
      <c r="AE24" s="352">
        <v>2.778966185276357</v>
      </c>
      <c r="AF24" s="352">
        <v>2.2621909697225773</v>
      </c>
      <c r="AG24" s="352">
        <v>1.8232894474008112</v>
      </c>
      <c r="AH24" s="353">
        <v>1.4820530957748119</v>
      </c>
      <c r="AI24" s="352">
        <v>6.3762988709875383</v>
      </c>
      <c r="AJ24" s="352">
        <v>-0.10306134750422417</v>
      </c>
      <c r="AK24" s="352">
        <v>2.9598612775210243E-2</v>
      </c>
      <c r="AL24" s="352">
        <v>-4.6924306737885634E-2</v>
      </c>
      <c r="AM24" s="352">
        <v>-0.20789176443182811</v>
      </c>
      <c r="AN24" s="352">
        <v>0.17829245355784021</v>
      </c>
      <c r="AO24" s="352">
        <v>1.1588839872033982</v>
      </c>
      <c r="AP24" s="352">
        <v>4.9171114520149438E-3</v>
      </c>
      <c r="AQ24" s="352">
        <v>-0.54336548875691149</v>
      </c>
      <c r="AR24" s="352">
        <v>-0.40884844158</v>
      </c>
      <c r="AS24" s="354">
        <v>-0.33055972269517525</v>
      </c>
    </row>
    <row r="25" spans="1:45" x14ac:dyDescent="0.25">
      <c r="A25" s="364" t="s">
        <v>55</v>
      </c>
      <c r="B25" s="349">
        <v>19360.40374786529</v>
      </c>
      <c r="C25" s="349">
        <v>79227.770716041618</v>
      </c>
      <c r="D25" s="349">
        <v>69831.123200918897</v>
      </c>
      <c r="E25" s="349">
        <v>68855.554414679646</v>
      </c>
      <c r="F25" s="349">
        <v>63662.463883360877</v>
      </c>
      <c r="G25" s="349">
        <v>67259.171857106645</v>
      </c>
      <c r="H25" s="375">
        <v>72877.586935514075</v>
      </c>
      <c r="I25" s="350">
        <v>71741.185316354633</v>
      </c>
      <c r="J25" s="350">
        <v>78752.336188274756</v>
      </c>
      <c r="K25" s="350">
        <v>73431.805683764615</v>
      </c>
      <c r="L25" s="350">
        <v>76578.167384116852</v>
      </c>
      <c r="M25" s="351">
        <v>76088.625608538074</v>
      </c>
      <c r="N25" s="352">
        <v>-11.860295235115245</v>
      </c>
      <c r="O25" s="352">
        <v>-1.3970400897495665</v>
      </c>
      <c r="P25" s="352">
        <v>-7.5420067058695111</v>
      </c>
      <c r="Q25" s="352">
        <v>5.6496524864879234</v>
      </c>
      <c r="R25" s="352">
        <v>8.3533812910213214</v>
      </c>
      <c r="S25" s="352">
        <v>-1.5593293726437309</v>
      </c>
      <c r="T25" s="352">
        <v>9.7728394659264239</v>
      </c>
      <c r="U25" s="352">
        <v>-6.7560287885177814</v>
      </c>
      <c r="V25" s="352">
        <v>4.2847396588640407</v>
      </c>
      <c r="W25" s="353">
        <v>-0.63927068549870114</v>
      </c>
      <c r="X25" s="352">
        <v>4.4860987505270371</v>
      </c>
      <c r="Y25" s="352">
        <v>3.7937223560704676</v>
      </c>
      <c r="Z25" s="352">
        <v>3.840551670734067</v>
      </c>
      <c r="AA25" s="352">
        <v>3.5996420843595049</v>
      </c>
      <c r="AB25" s="352">
        <v>3.8109650540592308</v>
      </c>
      <c r="AC25" s="352">
        <v>3.9887439099106565</v>
      </c>
      <c r="AD25" s="352">
        <v>3.6269513676763827</v>
      </c>
      <c r="AE25" s="352">
        <v>3.9187715615600904</v>
      </c>
      <c r="AF25" s="352">
        <v>3.6974791824509095</v>
      </c>
      <c r="AG25" s="352">
        <v>3.793380660413646</v>
      </c>
      <c r="AH25" s="353">
        <v>3.7421722866755083</v>
      </c>
      <c r="AI25" s="352">
        <v>13.242521814921121</v>
      </c>
      <c r="AJ25" s="352">
        <v>-0.53206455635132299</v>
      </c>
      <c r="AK25" s="352">
        <v>-5.2999822208096424E-2</v>
      </c>
      <c r="AL25" s="352">
        <v>-0.28965466454914685</v>
      </c>
      <c r="AM25" s="352">
        <v>0.20336726852368214</v>
      </c>
      <c r="AN25" s="352">
        <v>0.3183444418331447</v>
      </c>
      <c r="AO25" s="352">
        <v>-6.2197655386774894E-2</v>
      </c>
      <c r="AP25" s="352">
        <v>0.35445613467023596</v>
      </c>
      <c r="AQ25" s="352">
        <v>-0.2647533348552471</v>
      </c>
      <c r="AR25" s="352">
        <v>0.15842735690871584</v>
      </c>
      <c r="AS25" s="354">
        <v>-2.4249970551401066E-2</v>
      </c>
    </row>
    <row r="26" spans="1:45" x14ac:dyDescent="0.25">
      <c r="A26" s="364" t="s">
        <v>172</v>
      </c>
      <c r="B26" s="349">
        <v>21811.834998700382</v>
      </c>
      <c r="C26" s="349">
        <v>98991.776546562018</v>
      </c>
      <c r="D26" s="349">
        <v>106886.21582694136</v>
      </c>
      <c r="E26" s="349">
        <v>105553.21525959358</v>
      </c>
      <c r="F26" s="349">
        <v>105032.13404793903</v>
      </c>
      <c r="G26" s="349">
        <v>90309.09499389361</v>
      </c>
      <c r="H26" s="375">
        <v>76260.870830183267</v>
      </c>
      <c r="I26" s="350">
        <v>79583.402940857151</v>
      </c>
      <c r="J26" s="350">
        <v>82341.804100251946</v>
      </c>
      <c r="K26" s="350">
        <v>52779.272485817535</v>
      </c>
      <c r="L26" s="350">
        <v>39050.458594449694</v>
      </c>
      <c r="M26" s="351">
        <v>40713.033959788023</v>
      </c>
      <c r="N26" s="352">
        <v>7.9748435231547603</v>
      </c>
      <c r="O26" s="352">
        <v>-1.247121115697496</v>
      </c>
      <c r="P26" s="352">
        <v>-0.49366682992366862</v>
      </c>
      <c r="Q26" s="352">
        <v>-14.017652014311636</v>
      </c>
      <c r="R26" s="352">
        <v>-15.555713590818556</v>
      </c>
      <c r="S26" s="352">
        <v>4.3567980204061172</v>
      </c>
      <c r="T26" s="352">
        <v>3.4660507812724717</v>
      </c>
      <c r="U26" s="352">
        <v>-35.902215086812689</v>
      </c>
      <c r="V26" s="352">
        <v>-26.01175280515082</v>
      </c>
      <c r="W26" s="353">
        <v>4.2575053537902079</v>
      </c>
      <c r="X26" s="352">
        <v>5.6051922332842716</v>
      </c>
      <c r="Y26" s="352">
        <v>5.806818048332703</v>
      </c>
      <c r="Z26" s="352">
        <v>5.8874346545114626</v>
      </c>
      <c r="AA26" s="352">
        <v>5.9387913515528643</v>
      </c>
      <c r="AB26" s="352">
        <v>5.1169943902465596</v>
      </c>
      <c r="AC26" s="352">
        <v>4.1739181671524843</v>
      </c>
      <c r="AD26" s="352">
        <v>4.0234229594598139</v>
      </c>
      <c r="AE26" s="352">
        <v>4.097386005974287</v>
      </c>
      <c r="AF26" s="352">
        <v>2.6575713270845127</v>
      </c>
      <c r="AG26" s="352">
        <v>1.9344058427179567</v>
      </c>
      <c r="AH26" s="353">
        <v>2.0023385384122574</v>
      </c>
      <c r="AI26" s="352">
        <v>17.072022896299906</v>
      </c>
      <c r="AJ26" s="352">
        <v>0.44700530977644498</v>
      </c>
      <c r="AK26" s="352">
        <v>-7.2418054030890466E-2</v>
      </c>
      <c r="AL26" s="352">
        <v>-2.9064312022754259E-2</v>
      </c>
      <c r="AM26" s="352">
        <v>-0.83247910551671533</v>
      </c>
      <c r="AN26" s="352">
        <v>-0.79598499180500681</v>
      </c>
      <c r="AO26" s="352">
        <v>0.18184918407987041</v>
      </c>
      <c r="AP26" s="352">
        <v>0.13945388292025265</v>
      </c>
      <c r="AQ26" s="352">
        <v>-1.4710523368018527</v>
      </c>
      <c r="AR26" s="352">
        <v>-0.69128088422178979</v>
      </c>
      <c r="AS26" s="354">
        <v>8.2357432317747836E-2</v>
      </c>
    </row>
    <row r="27" spans="1:45" x14ac:dyDescent="0.25">
      <c r="A27" s="364" t="s">
        <v>57</v>
      </c>
      <c r="B27" s="349">
        <v>27556.669040391091</v>
      </c>
      <c r="C27" s="349">
        <v>92385.477535293219</v>
      </c>
      <c r="D27" s="349">
        <v>125527.9726344231</v>
      </c>
      <c r="E27" s="349">
        <v>121067.90303533575</v>
      </c>
      <c r="F27" s="349">
        <v>106695.54378041736</v>
      </c>
      <c r="G27" s="349">
        <v>121222.55412857281</v>
      </c>
      <c r="H27" s="375">
        <v>117399.01408768997</v>
      </c>
      <c r="I27" s="350">
        <v>148590.74703646498</v>
      </c>
      <c r="J27" s="350">
        <v>122464.68473543477</v>
      </c>
      <c r="K27" s="350">
        <v>118138.59463789462</v>
      </c>
      <c r="L27" s="350">
        <v>135905.56777668573</v>
      </c>
      <c r="M27" s="351">
        <v>60657.725459900765</v>
      </c>
      <c r="N27" s="352">
        <v>35.874139511232983</v>
      </c>
      <c r="O27" s="352">
        <v>-3.5530483807593072</v>
      </c>
      <c r="P27" s="352">
        <v>-11.871320882400653</v>
      </c>
      <c r="Q27" s="352">
        <v>13.61538620399412</v>
      </c>
      <c r="R27" s="352">
        <v>-3.1541490511967396</v>
      </c>
      <c r="S27" s="352">
        <v>26.56899054150206</v>
      </c>
      <c r="T27" s="352">
        <v>-17.582563397853264</v>
      </c>
      <c r="U27" s="352">
        <v>-3.5325205032666958</v>
      </c>
      <c r="V27" s="352">
        <v>15.039093018880465</v>
      </c>
      <c r="W27" s="353">
        <v>-55.367740665657664</v>
      </c>
      <c r="X27" s="352">
        <v>5.2311250410332049</v>
      </c>
      <c r="Y27" s="352">
        <v>6.8195706193244536</v>
      </c>
      <c r="Z27" s="352">
        <v>6.7527963608336004</v>
      </c>
      <c r="AA27" s="352">
        <v>6.032844885005991</v>
      </c>
      <c r="AB27" s="352">
        <v>6.8685787349459009</v>
      </c>
      <c r="AC27" s="352">
        <v>6.4254954391690102</v>
      </c>
      <c r="AD27" s="352">
        <v>7.5121620978445609</v>
      </c>
      <c r="AE27" s="352">
        <v>6.0939287272610043</v>
      </c>
      <c r="AF27" s="352">
        <v>5.9485803222485583</v>
      </c>
      <c r="AG27" s="352">
        <v>6.732226299705685</v>
      </c>
      <c r="AH27" s="353">
        <v>2.9832535069912054</v>
      </c>
      <c r="AI27" s="352">
        <v>14.339981098307463</v>
      </c>
      <c r="AJ27" s="352">
        <v>1.8766210952272946</v>
      </c>
      <c r="AK27" s="352">
        <v>-0.24230264346464464</v>
      </c>
      <c r="AL27" s="352">
        <v>-0.80164612452963113</v>
      </c>
      <c r="AM27" s="352">
        <v>0.82139513018147092</v>
      </c>
      <c r="AN27" s="352">
        <v>-0.21664521099899769</v>
      </c>
      <c r="AO27" s="352">
        <v>1.7071892754774602</v>
      </c>
      <c r="AP27" s="352">
        <v>-1.3208306634030229</v>
      </c>
      <c r="AQ27" s="352">
        <v>-0.2152692817449538</v>
      </c>
      <c r="AR27" s="352">
        <v>0.89461252796577995</v>
      </c>
      <c r="AS27" s="354">
        <v>-3.7274815986462442</v>
      </c>
    </row>
    <row r="28" spans="1:45" x14ac:dyDescent="0.25">
      <c r="A28" s="364" t="s">
        <v>58</v>
      </c>
      <c r="B28" s="349">
        <v>8662.8378447565701</v>
      </c>
      <c r="C28" s="349">
        <v>36027.200133745049</v>
      </c>
      <c r="D28" s="349">
        <v>36711.290340240907</v>
      </c>
      <c r="E28" s="349">
        <v>42997.012213837181</v>
      </c>
      <c r="F28" s="349">
        <v>48851.937757329739</v>
      </c>
      <c r="G28" s="349">
        <v>44223.491854474531</v>
      </c>
      <c r="H28" s="375">
        <v>55894.785988551441</v>
      </c>
      <c r="I28" s="350">
        <v>54742.182984702486</v>
      </c>
      <c r="J28" s="350">
        <v>56336.600491310041</v>
      </c>
      <c r="K28" s="350">
        <v>60022.97495916787</v>
      </c>
      <c r="L28" s="350">
        <v>59339.47967053693</v>
      </c>
      <c r="M28" s="351">
        <v>140103.52138395037</v>
      </c>
      <c r="N28" s="352">
        <v>1.8988159056387559</v>
      </c>
      <c r="O28" s="352">
        <v>17.122040155331206</v>
      </c>
      <c r="P28" s="352">
        <v>13.617052074163283</v>
      </c>
      <c r="Q28" s="352">
        <v>-9.4744366658429158</v>
      </c>
      <c r="R28" s="352">
        <v>26.391615959416853</v>
      </c>
      <c r="S28" s="352">
        <v>-2.0620939564649774</v>
      </c>
      <c r="T28" s="352">
        <v>2.9125939443319453</v>
      </c>
      <c r="U28" s="352">
        <v>6.5434805006142653</v>
      </c>
      <c r="V28" s="352">
        <v>-1.1387227792289565</v>
      </c>
      <c r="W28" s="353">
        <v>136.1050723090755</v>
      </c>
      <c r="X28" s="352">
        <v>2.0399611909344926</v>
      </c>
      <c r="Y28" s="352">
        <v>1.9944179113838605</v>
      </c>
      <c r="Z28" s="352">
        <v>2.3982414853553209</v>
      </c>
      <c r="AA28" s="352">
        <v>2.7622162311527507</v>
      </c>
      <c r="AB28" s="352">
        <v>2.5057427466387701</v>
      </c>
      <c r="AC28" s="352">
        <v>3.0592394257629847</v>
      </c>
      <c r="AD28" s="352">
        <v>2.7675488573325153</v>
      </c>
      <c r="AE28" s="352">
        <v>2.803348809266029</v>
      </c>
      <c r="AF28" s="352">
        <v>3.0223102688779964</v>
      </c>
      <c r="AG28" s="352">
        <v>2.9394439991248875</v>
      </c>
      <c r="AH28" s="353">
        <v>6.8905373279582101</v>
      </c>
      <c r="AI28" s="352">
        <v>6.0529330571020665</v>
      </c>
      <c r="AJ28" s="352">
        <v>3.8735107562321888E-2</v>
      </c>
      <c r="AK28" s="352">
        <v>0.34148503565226257</v>
      </c>
      <c r="AL28" s="352">
        <v>0.32656979192502122</v>
      </c>
      <c r="AM28" s="352">
        <v>-0.26170442739420058</v>
      </c>
      <c r="AN28" s="352">
        <v>0.66130600262384776</v>
      </c>
      <c r="AO28" s="352">
        <v>-6.3084391312452553E-2</v>
      </c>
      <c r="AP28" s="352">
        <v>8.0607460425094674E-2</v>
      </c>
      <c r="AQ28" s="352">
        <v>0.18343658269852461</v>
      </c>
      <c r="AR28" s="352">
        <v>-3.4415735490689832E-2</v>
      </c>
      <c r="AS28" s="354">
        <v>4.0007323804937087</v>
      </c>
    </row>
    <row r="29" spans="1:45" x14ac:dyDescent="0.25">
      <c r="A29" s="364" t="s">
        <v>59</v>
      </c>
      <c r="B29" s="349">
        <v>138452.58296491674</v>
      </c>
      <c r="C29" s="349">
        <v>523416.30914448539</v>
      </c>
      <c r="D29" s="349">
        <v>554757.88305992866</v>
      </c>
      <c r="E29" s="349">
        <v>547290.13756252651</v>
      </c>
      <c r="F29" s="349">
        <v>546782.55813279399</v>
      </c>
      <c r="G29" s="349">
        <v>539893.83136139344</v>
      </c>
      <c r="H29" s="375">
        <v>539813.18307734351</v>
      </c>
      <c r="I29" s="350">
        <v>584621.35988880717</v>
      </c>
      <c r="J29" s="350">
        <v>614824.07683697634</v>
      </c>
      <c r="K29" s="350">
        <v>614168.90798060771</v>
      </c>
      <c r="L29" s="350">
        <v>656366.83072419965</v>
      </c>
      <c r="M29" s="351">
        <v>658783.38181196316</v>
      </c>
      <c r="N29" s="352">
        <v>5.9878863856325921</v>
      </c>
      <c r="O29" s="352">
        <v>-1.3461269727636136</v>
      </c>
      <c r="P29" s="352">
        <v>-9.2744121425809567E-2</v>
      </c>
      <c r="Q29" s="352">
        <v>-1.2598658587290856</v>
      </c>
      <c r="R29" s="352">
        <v>-1.4937804317298742E-2</v>
      </c>
      <c r="S29" s="352">
        <v>8.3006822019468132</v>
      </c>
      <c r="T29" s="352">
        <v>5.1662014117844706</v>
      </c>
      <c r="U29" s="352">
        <v>-0.10656200384005388</v>
      </c>
      <c r="V29" s="352">
        <v>6.8707357528630126</v>
      </c>
      <c r="W29" s="353">
        <v>0.36817081160198484</v>
      </c>
      <c r="X29" s="352">
        <v>29.637300522746109</v>
      </c>
      <c r="Y29" s="352">
        <v>30.138386534545717</v>
      </c>
      <c r="Z29" s="352">
        <v>30.526165536820152</v>
      </c>
      <c r="AA29" s="352">
        <v>30.916514806191412</v>
      </c>
      <c r="AB29" s="352">
        <v>30.590869132192857</v>
      </c>
      <c r="AC29" s="352">
        <v>29.54511307289145</v>
      </c>
      <c r="AD29" s="352">
        <v>29.55615008967737</v>
      </c>
      <c r="AE29" s="352">
        <v>30.594077893906366</v>
      </c>
      <c r="AF29" s="352">
        <v>30.924974956308123</v>
      </c>
      <c r="AG29" s="352">
        <v>32.513826418919997</v>
      </c>
      <c r="AH29" s="353">
        <v>32.400124126600915</v>
      </c>
      <c r="AI29" s="352">
        <v>85.153077545503947</v>
      </c>
      <c r="AJ29" s="352">
        <v>1.774647883070533</v>
      </c>
      <c r="AK29" s="352">
        <v>-0.40570095029727837</v>
      </c>
      <c r="AL29" s="352">
        <v>-2.8311224032114869E-2</v>
      </c>
      <c r="AM29" s="352">
        <v>-0.38950661475212589</v>
      </c>
      <c r="AN29" s="352">
        <v>-4.5696041699282344E-3</v>
      </c>
      <c r="AO29" s="352">
        <v>2.4524459423865648</v>
      </c>
      <c r="AP29" s="352">
        <v>1.5269302432020515</v>
      </c>
      <c r="AQ29" s="352">
        <v>-3.2601662460135489E-2</v>
      </c>
      <c r="AR29" s="352">
        <v>2.1247733108869951</v>
      </c>
      <c r="AS29" s="354">
        <v>0.11970641860939821</v>
      </c>
    </row>
    <row r="30" spans="1:45" x14ac:dyDescent="0.25">
      <c r="A30" s="364" t="s">
        <v>60</v>
      </c>
      <c r="B30" s="349">
        <v>8685.9788754914625</v>
      </c>
      <c r="C30" s="349">
        <v>32659.353353371484</v>
      </c>
      <c r="D30" s="349">
        <v>32988.874417101142</v>
      </c>
      <c r="E30" s="349">
        <v>33488.103345120864</v>
      </c>
      <c r="F30" s="349">
        <v>34326.927011206441</v>
      </c>
      <c r="G30" s="349">
        <v>31623.875781202973</v>
      </c>
      <c r="H30" s="375">
        <v>30453.152772953181</v>
      </c>
      <c r="I30" s="350">
        <v>41128.238217558363</v>
      </c>
      <c r="J30" s="350">
        <v>40128.21260112759</v>
      </c>
      <c r="K30" s="350">
        <v>40424.854710874359</v>
      </c>
      <c r="L30" s="350">
        <v>44719.258867328404</v>
      </c>
      <c r="M30" s="351">
        <v>74530.114002285001</v>
      </c>
      <c r="N30" s="352">
        <v>1.0089638339261171</v>
      </c>
      <c r="O30" s="352">
        <v>1.5133251341274274</v>
      </c>
      <c r="P30" s="352">
        <v>2.5048407711862666</v>
      </c>
      <c r="Q30" s="352">
        <v>-7.8744340532463752</v>
      </c>
      <c r="R30" s="352">
        <v>-3.7020225362308707</v>
      </c>
      <c r="S30" s="352">
        <v>35.054122389870258</v>
      </c>
      <c r="T30" s="352">
        <v>-2.431481774494884</v>
      </c>
      <c r="U30" s="352">
        <v>0.73923579077737145</v>
      </c>
      <c r="V30" s="352">
        <v>10.623177713731764</v>
      </c>
      <c r="W30" s="353">
        <v>66.662229853581522</v>
      </c>
      <c r="X30" s="352">
        <v>1.8492642535241197</v>
      </c>
      <c r="Y30" s="352">
        <v>1.7921898523337922</v>
      </c>
      <c r="Z30" s="352">
        <v>1.8678637089646242</v>
      </c>
      <c r="AA30" s="352">
        <v>1.9409341636959667</v>
      </c>
      <c r="AB30" s="352">
        <v>1.7918371896120906</v>
      </c>
      <c r="AC30" s="352">
        <v>1.6667652260245487</v>
      </c>
      <c r="AD30" s="352">
        <v>2.0792815060903025</v>
      </c>
      <c r="AE30" s="352">
        <v>1.9968080436571118</v>
      </c>
      <c r="AF30" s="352">
        <v>2.0354948016770282</v>
      </c>
      <c r="AG30" s="352">
        <v>2.215215870660018</v>
      </c>
      <c r="AH30" s="353">
        <v>3.6655219477485304</v>
      </c>
      <c r="AI30" s="352">
        <v>5.3028544694366753</v>
      </c>
      <c r="AJ30" s="352">
        <v>1.8658407511782365E-2</v>
      </c>
      <c r="AK30" s="352">
        <v>2.7121659486648374E-2</v>
      </c>
      <c r="AL30" s="352">
        <v>4.6787011732337729E-2</v>
      </c>
      <c r="AM30" s="352">
        <v>-0.15283758073716794</v>
      </c>
      <c r="AN30" s="352">
        <v>-6.6334216572005542E-2</v>
      </c>
      <c r="AO30" s="352">
        <v>0.58426992228244334</v>
      </c>
      <c r="AP30" s="352">
        <v>-5.0557350861028492E-2</v>
      </c>
      <c r="AQ30" s="352">
        <v>1.4761119731834707E-2</v>
      </c>
      <c r="AR30" s="352">
        <v>0.21623423013592244</v>
      </c>
      <c r="AS30" s="354">
        <v>1.4767122954523983</v>
      </c>
    </row>
    <row r="31" spans="1:45" x14ac:dyDescent="0.25">
      <c r="A31" s="364" t="s">
        <v>61</v>
      </c>
      <c r="B31" s="349">
        <v>19684.686998637218</v>
      </c>
      <c r="C31" s="349">
        <v>67918.371810735043</v>
      </c>
      <c r="D31" s="349">
        <v>64985.770901650583</v>
      </c>
      <c r="E31" s="349">
        <v>62681.662355634806</v>
      </c>
      <c r="F31" s="349">
        <v>60818.888255360209</v>
      </c>
      <c r="G31" s="349">
        <v>72442.91931619597</v>
      </c>
      <c r="H31" s="375">
        <v>89219.170422761323</v>
      </c>
      <c r="I31" s="350">
        <v>90162.103339064808</v>
      </c>
      <c r="J31" s="350">
        <v>87170.182917959843</v>
      </c>
      <c r="K31" s="350">
        <v>72649.885346940049</v>
      </c>
      <c r="L31" s="350">
        <v>77286.608669545778</v>
      </c>
      <c r="M31" s="351">
        <v>49957.325195242716</v>
      </c>
      <c r="N31" s="352">
        <v>-4.3178315835612295</v>
      </c>
      <c r="O31" s="352">
        <v>-3.5455585338870748</v>
      </c>
      <c r="P31" s="352">
        <v>-2.9718007312981598</v>
      </c>
      <c r="Q31" s="352">
        <v>19.112534599498019</v>
      </c>
      <c r="R31" s="352">
        <v>23.157889362990787</v>
      </c>
      <c r="S31" s="352">
        <v>1.0568725441353308</v>
      </c>
      <c r="T31" s="352">
        <v>-3.3183791308123176</v>
      </c>
      <c r="U31" s="352">
        <v>-16.657413217413534</v>
      </c>
      <c r="V31" s="352">
        <v>6.3822858087979455</v>
      </c>
      <c r="W31" s="353">
        <v>-35.360955726696247</v>
      </c>
      <c r="X31" s="352">
        <v>3.845728841847591</v>
      </c>
      <c r="Y31" s="352">
        <v>3.5304884211402934</v>
      </c>
      <c r="Z31" s="352">
        <v>3.4961909047238615</v>
      </c>
      <c r="AA31" s="352">
        <v>3.4388588869111021</v>
      </c>
      <c r="AB31" s="352">
        <v>4.1046808383931168</v>
      </c>
      <c r="AC31" s="352">
        <v>4.8831532112330347</v>
      </c>
      <c r="AD31" s="352">
        <v>4.5582403270336282</v>
      </c>
      <c r="AE31" s="352">
        <v>4.3376495272244666</v>
      </c>
      <c r="AF31" s="352">
        <v>3.6581074941092862</v>
      </c>
      <c r="AG31" s="352">
        <v>3.8284740501222911</v>
      </c>
      <c r="AH31" s="353">
        <v>2.456989022562861</v>
      </c>
      <c r="AI31" s="352">
        <v>10.669178480452757</v>
      </c>
      <c r="AJ31" s="352">
        <v>-0.16605209455141851</v>
      </c>
      <c r="AK31" s="352">
        <v>-0.12517553350363481</v>
      </c>
      <c r="AL31" s="352">
        <v>-0.10389982687416337</v>
      </c>
      <c r="AM31" s="352">
        <v>0.6572530945887971</v>
      </c>
      <c r="AN31" s="352">
        <v>0.9505574472589613</v>
      </c>
      <c r="AO31" s="352">
        <v>5.1608705577585297E-2</v>
      </c>
      <c r="AP31" s="352">
        <v>-0.15125969574455519</v>
      </c>
      <c r="AQ31" s="352">
        <v>-0.72254020567296373</v>
      </c>
      <c r="AR31" s="352">
        <v>0.2334708754671109</v>
      </c>
      <c r="AS31" s="354">
        <v>-1.3537850138717977</v>
      </c>
    </row>
    <row r="32" spans="1:45" x14ac:dyDescent="0.25">
      <c r="A32" s="364" t="s">
        <v>62</v>
      </c>
      <c r="B32" s="349">
        <v>32364.248811268466</v>
      </c>
      <c r="C32" s="349">
        <v>131338.59875002451</v>
      </c>
      <c r="D32" s="349">
        <v>133846.63382785372</v>
      </c>
      <c r="E32" s="349">
        <v>107156.40921966433</v>
      </c>
      <c r="F32" s="349">
        <v>109649.65229585765</v>
      </c>
      <c r="G32" s="349">
        <v>102399.01679025582</v>
      </c>
      <c r="H32" s="375">
        <v>115380.15036358843</v>
      </c>
      <c r="I32" s="350">
        <v>132619.90384257768</v>
      </c>
      <c r="J32" s="350">
        <v>128497.50343263263</v>
      </c>
      <c r="K32" s="350">
        <v>132339.1432815725</v>
      </c>
      <c r="L32" s="350">
        <v>127041.57508001912</v>
      </c>
      <c r="M32" s="351">
        <v>138599.8530276177</v>
      </c>
      <c r="N32" s="352">
        <v>1.9095948195722201</v>
      </c>
      <c r="O32" s="352">
        <v>-19.940900898947447</v>
      </c>
      <c r="P32" s="352">
        <v>2.3267325719008767</v>
      </c>
      <c r="Q32" s="352">
        <v>-6.6125476495247852</v>
      </c>
      <c r="R32" s="352">
        <v>12.677009975517549</v>
      </c>
      <c r="S32" s="352">
        <v>14.941697878415795</v>
      </c>
      <c r="T32" s="352">
        <v>-3.1084326639524704</v>
      </c>
      <c r="U32" s="352">
        <v>2.9896610800332866</v>
      </c>
      <c r="V32" s="352">
        <v>-4.0030244039603247</v>
      </c>
      <c r="W32" s="353">
        <v>9.0980279017466756</v>
      </c>
      <c r="X32" s="352">
        <v>7.4367600959035842</v>
      </c>
      <c r="Y32" s="352">
        <v>7.2714993510347057</v>
      </c>
      <c r="Z32" s="352">
        <v>5.9768558972013315</v>
      </c>
      <c r="AA32" s="352">
        <v>6.1998779007784606</v>
      </c>
      <c r="AB32" s="352">
        <v>5.8020202120055755</v>
      </c>
      <c r="AC32" s="352">
        <v>6.3149987731422517</v>
      </c>
      <c r="AD32" s="352">
        <v>6.7047392582360068</v>
      </c>
      <c r="AE32" s="352">
        <v>6.3941260228702088</v>
      </c>
      <c r="AF32" s="352">
        <v>6.6636142574822834</v>
      </c>
      <c r="AG32" s="352">
        <v>6.2931390295582803</v>
      </c>
      <c r="AH32" s="353">
        <v>6.8165842764158047</v>
      </c>
      <c r="AI32" s="352">
        <v>21.892895154021495</v>
      </c>
      <c r="AJ32" s="352">
        <v>0.14201198553538849</v>
      </c>
      <c r="AK32" s="352">
        <v>-1.4500024794574375</v>
      </c>
      <c r="AL32" s="352">
        <v>0.13906545293576159</v>
      </c>
      <c r="AM32" s="352">
        <v>-0.40996988040133281</v>
      </c>
      <c r="AN32" s="352">
        <v>0.73552268105749075</v>
      </c>
      <c r="AO32" s="352">
        <v>0.94356803770857967</v>
      </c>
      <c r="AP32" s="352">
        <v>-0.20841230513585324</v>
      </c>
      <c r="AQ32" s="352">
        <v>0.19116269711403175</v>
      </c>
      <c r="AR32" s="352">
        <v>-0.2667461049127961</v>
      </c>
      <c r="AS32" s="354">
        <v>0.5725515448049221</v>
      </c>
    </row>
    <row r="33" spans="1:45" x14ac:dyDescent="0.25">
      <c r="A33" s="364" t="s">
        <v>63</v>
      </c>
      <c r="B33" s="349">
        <v>30480.919025850348</v>
      </c>
      <c r="C33" s="349">
        <v>127321.0533238629</v>
      </c>
      <c r="D33" s="349">
        <v>137085.55042995652</v>
      </c>
      <c r="E33" s="349">
        <v>134906.65173291444</v>
      </c>
      <c r="F33" s="349">
        <v>144697.70832308021</v>
      </c>
      <c r="G33" s="349">
        <v>146296.02549972149</v>
      </c>
      <c r="H33" s="375">
        <v>146714.79375172665</v>
      </c>
      <c r="I33" s="350">
        <v>146252.40053282201</v>
      </c>
      <c r="J33" s="350">
        <v>140345.3675661934</v>
      </c>
      <c r="K33" s="350">
        <v>141291.33938585932</v>
      </c>
      <c r="L33" s="350">
        <v>144567.71876735808</v>
      </c>
      <c r="M33" s="351">
        <v>210485.91628149562</v>
      </c>
      <c r="N33" s="352">
        <v>7.6691928406026761</v>
      </c>
      <c r="O33" s="352">
        <v>-1.5894444674935926</v>
      </c>
      <c r="P33" s="352">
        <v>7.2576529506861647</v>
      </c>
      <c r="Q33" s="352">
        <v>1.1045905254232196</v>
      </c>
      <c r="R33" s="352">
        <v>0.28624718311705522</v>
      </c>
      <c r="S33" s="352">
        <v>-0.31516468590557167</v>
      </c>
      <c r="T33" s="352">
        <v>-4.0389306056572707</v>
      </c>
      <c r="U33" s="352">
        <v>0.67403138134910989</v>
      </c>
      <c r="V33" s="352">
        <v>2.3188819610175244</v>
      </c>
      <c r="W33" s="353">
        <v>45.596761210720018</v>
      </c>
      <c r="X33" s="352">
        <v>7.2092753976266959</v>
      </c>
      <c r="Y33" s="352">
        <v>7.4474602945167589</v>
      </c>
      <c r="Z33" s="352">
        <v>7.5246793248610286</v>
      </c>
      <c r="AA33" s="352">
        <v>8.1815865836488708</v>
      </c>
      <c r="AB33" s="352">
        <v>8.2892641305735584</v>
      </c>
      <c r="AC33" s="352">
        <v>8.0300098381251335</v>
      </c>
      <c r="AD33" s="352">
        <v>7.3939445215375841</v>
      </c>
      <c r="AE33" s="352">
        <v>6.9836840636733015</v>
      </c>
      <c r="AF33" s="352">
        <v>7.1143802222383021</v>
      </c>
      <c r="AG33" s="352">
        <v>7.1613151270835873</v>
      </c>
      <c r="AH33" s="353">
        <v>10.352067163054754</v>
      </c>
      <c r="AI33" s="352">
        <v>21.420811636546688</v>
      </c>
      <c r="AJ33" s="352">
        <v>0.55289323265411738</v>
      </c>
      <c r="AK33" s="352">
        <v>-0.11837324561997854</v>
      </c>
      <c r="AL33" s="352">
        <v>0.54611511105044797</v>
      </c>
      <c r="AM33" s="352">
        <v>9.0373030232283588E-2</v>
      </c>
      <c r="AN33" s="352">
        <v>2.3727785074899199E-2</v>
      </c>
      <c r="AO33" s="352">
        <v>-2.5307755284514111E-2</v>
      </c>
      <c r="AP33" s="352">
        <v>-0.29863628824570088</v>
      </c>
      <c r="AQ33" s="352">
        <v>4.7072222163436012E-2</v>
      </c>
      <c r="AR33" s="352">
        <v>0.16497407961168334</v>
      </c>
      <c r="AS33" s="354">
        <v>3.2653277580434743</v>
      </c>
    </row>
    <row r="34" spans="1:45" x14ac:dyDescent="0.25">
      <c r="A34" s="364" t="s">
        <v>173</v>
      </c>
      <c r="B34" s="349">
        <v>30736.840951127982</v>
      </c>
      <c r="C34" s="349">
        <v>134935.11561403837</v>
      </c>
      <c r="D34" s="349">
        <v>134244.19617242995</v>
      </c>
      <c r="E34" s="349">
        <v>143711.61400181774</v>
      </c>
      <c r="F34" s="349">
        <v>129376.59730527077</v>
      </c>
      <c r="G34" s="349">
        <v>125148.65301539264</v>
      </c>
      <c r="H34" s="375">
        <v>142564.18399675266</v>
      </c>
      <c r="I34" s="350">
        <v>162541.5611364434</v>
      </c>
      <c r="J34" s="350">
        <v>177439.5846708325</v>
      </c>
      <c r="K34" s="350">
        <v>191226.22189679841</v>
      </c>
      <c r="L34" s="350">
        <v>202003.0668411846</v>
      </c>
      <c r="M34" s="351">
        <v>67691.892307475617</v>
      </c>
      <c r="N34" s="352">
        <v>-0.51203827740785357</v>
      </c>
      <c r="O34" s="352">
        <v>7.0523852049643665</v>
      </c>
      <c r="P34" s="352">
        <v>-9.9748491422312213</v>
      </c>
      <c r="Q34" s="352">
        <v>-3.2679359157221342</v>
      </c>
      <c r="R34" s="352">
        <v>13.915875690022816</v>
      </c>
      <c r="S34" s="352">
        <v>14.012900421150505</v>
      </c>
      <c r="T34" s="352">
        <v>9.1656702631784981</v>
      </c>
      <c r="U34" s="352">
        <v>7.7697641434077127</v>
      </c>
      <c r="V34" s="352">
        <v>5.6356522852824469</v>
      </c>
      <c r="W34" s="353">
        <v>-66.489670990641343</v>
      </c>
      <c r="X34" s="352">
        <v>7.6404049752695409</v>
      </c>
      <c r="Y34" s="352">
        <v>7.2930977599592062</v>
      </c>
      <c r="Z34" s="352">
        <v>8.0157931186579976</v>
      </c>
      <c r="AA34" s="352">
        <v>7.3152909262911079</v>
      </c>
      <c r="AB34" s="352">
        <v>7.0910350222198328</v>
      </c>
      <c r="AC34" s="352">
        <v>7.8028382195420756</v>
      </c>
      <c r="AD34" s="352">
        <v>8.2174602338732772</v>
      </c>
      <c r="AE34" s="352">
        <v>8.8295183604549425</v>
      </c>
      <c r="AF34" s="352">
        <v>9.6287292409381209</v>
      </c>
      <c r="AG34" s="352">
        <v>10.006435950026775</v>
      </c>
      <c r="AH34" s="353">
        <v>3.3292061908032844</v>
      </c>
      <c r="AI34" s="352">
        <v>23.048415107920459</v>
      </c>
      <c r="AJ34" s="352">
        <v>-3.9121798022354284E-2</v>
      </c>
      <c r="AK34" s="352">
        <v>0.5143373474069507</v>
      </c>
      <c r="AL34" s="352">
        <v>-0.79956327113948711</v>
      </c>
      <c r="AM34" s="352">
        <v>-0.23905901951982886</v>
      </c>
      <c r="AN34" s="352">
        <v>0.98677961882809284</v>
      </c>
      <c r="AO34" s="352">
        <v>1.0934039497279044</v>
      </c>
      <c r="AP34" s="352">
        <v>0.75318530904464154</v>
      </c>
      <c r="AQ34" s="352">
        <v>0.68603275160622867</v>
      </c>
      <c r="AR34" s="352">
        <v>0.54264169951058783</v>
      </c>
      <c r="AS34" s="354">
        <v>-6.6532463410620597</v>
      </c>
    </row>
    <row r="35" spans="1:45" x14ac:dyDescent="0.25">
      <c r="A35" s="364" t="s">
        <v>174</v>
      </c>
      <c r="B35" s="349">
        <v>21362.629402609051</v>
      </c>
      <c r="C35" s="349">
        <v>73183.74439478456</v>
      </c>
      <c r="D35" s="349">
        <v>66092.358559896093</v>
      </c>
      <c r="E35" s="349">
        <v>58545.05710087077</v>
      </c>
      <c r="F35" s="349">
        <v>56451.134237640945</v>
      </c>
      <c r="G35" s="349">
        <v>46854.141144056375</v>
      </c>
      <c r="H35" s="375">
        <v>73567.528662317854</v>
      </c>
      <c r="I35" s="350">
        <v>82830.350986581398</v>
      </c>
      <c r="J35" s="350">
        <v>83900.351815064962</v>
      </c>
      <c r="K35" s="350">
        <v>90641.9035110119</v>
      </c>
      <c r="L35" s="350">
        <v>84123.104124303733</v>
      </c>
      <c r="M35" s="351">
        <v>125828.14811039966</v>
      </c>
      <c r="N35" s="352">
        <v>-9.6898373997297682</v>
      </c>
      <c r="O35" s="352">
        <v>-11.41932535542</v>
      </c>
      <c r="P35" s="352">
        <v>-3.5766005994700549</v>
      </c>
      <c r="Q35" s="352">
        <v>-17.000531917010463</v>
      </c>
      <c r="R35" s="352">
        <v>57.013930606751018</v>
      </c>
      <c r="S35" s="352">
        <v>12.590911360881506</v>
      </c>
      <c r="T35" s="352">
        <v>1.2917980133356082</v>
      </c>
      <c r="U35" s="352">
        <v>8.0351888282981463</v>
      </c>
      <c r="V35" s="352">
        <v>-7.191816515543735</v>
      </c>
      <c r="W35" s="353">
        <v>49.576206703536343</v>
      </c>
      <c r="X35" s="352">
        <v>4.1438690161435865</v>
      </c>
      <c r="Y35" s="352">
        <v>3.5906061186024814</v>
      </c>
      <c r="Z35" s="352">
        <v>3.265463749051372</v>
      </c>
      <c r="AA35" s="352">
        <v>3.1918946599983919</v>
      </c>
      <c r="AB35" s="352">
        <v>2.6547976968451321</v>
      </c>
      <c r="AC35" s="352">
        <v>4.0265058745516775</v>
      </c>
      <c r="AD35" s="352">
        <v>4.1875758460239707</v>
      </c>
      <c r="AE35" s="352">
        <v>4.1749404349316981</v>
      </c>
      <c r="AF35" s="352">
        <v>4.5640516145415946</v>
      </c>
      <c r="AG35" s="352">
        <v>4.1671270961399935</v>
      </c>
      <c r="AH35" s="353">
        <v>6.1884493901227913</v>
      </c>
      <c r="AI35" s="352">
        <v>11.462709661545761</v>
      </c>
      <c r="AJ35" s="352">
        <v>-0.40153416972209505</v>
      </c>
      <c r="AK35" s="352">
        <v>-0.41002299491483551</v>
      </c>
      <c r="AL35" s="352">
        <v>-0.11679259602404846</v>
      </c>
      <c r="AM35" s="352">
        <v>-0.54263907043037907</v>
      </c>
      <c r="AN35" s="352">
        <v>1.5136045166289076</v>
      </c>
      <c r="AO35" s="352">
        <v>0.50697378560548867</v>
      </c>
      <c r="AP35" s="352">
        <v>5.4095021585859139E-2</v>
      </c>
      <c r="AQ35" s="352">
        <v>0.33546434741573378</v>
      </c>
      <c r="AR35" s="352">
        <v>-0.32823821779254275</v>
      </c>
      <c r="AS35" s="354">
        <v>2.065903542781435</v>
      </c>
    </row>
    <row r="36" spans="1:45" x14ac:dyDescent="0.25">
      <c r="A36" s="364" t="s">
        <v>66</v>
      </c>
      <c r="B36" s="349">
        <v>27663.684338076902</v>
      </c>
      <c r="C36" s="349">
        <v>111467.86111958965</v>
      </c>
      <c r="D36" s="349">
        <v>112775.17545658533</v>
      </c>
      <c r="E36" s="349">
        <v>114090.94676129291</v>
      </c>
      <c r="F36" s="349">
        <v>115415.2958951277</v>
      </c>
      <c r="G36" s="349">
        <v>117074.02052217181</v>
      </c>
      <c r="H36" s="375">
        <v>118965.18735164701</v>
      </c>
      <c r="I36" s="350">
        <v>120570.24019668512</v>
      </c>
      <c r="J36" s="350">
        <v>122104.13609894621</v>
      </c>
      <c r="K36" s="350">
        <v>123056.02294100435</v>
      </c>
      <c r="L36" s="350">
        <v>124437.342205308</v>
      </c>
      <c r="M36" s="351">
        <v>146491.59655014906</v>
      </c>
      <c r="N36" s="352">
        <v>1.1728172801244625</v>
      </c>
      <c r="O36" s="352">
        <v>1.1667206895316298</v>
      </c>
      <c r="P36" s="352">
        <v>1.1607837181031044</v>
      </c>
      <c r="Q36" s="352">
        <v>1.4371792007112418</v>
      </c>
      <c r="R36" s="352">
        <v>1.6153599415483058</v>
      </c>
      <c r="S36" s="352">
        <v>1.3491785965029806</v>
      </c>
      <c r="T36" s="352">
        <v>1.2722010835831838</v>
      </c>
      <c r="U36" s="352">
        <v>0.77956969556443312</v>
      </c>
      <c r="V36" s="352">
        <v>1.1225125201436867</v>
      </c>
      <c r="W36" s="353">
        <v>17.723180159580991</v>
      </c>
      <c r="X36" s="352">
        <v>6.3116231590656611</v>
      </c>
      <c r="Y36" s="352">
        <v>6.1267481422064156</v>
      </c>
      <c r="Z36" s="352">
        <v>6.3636431356117136</v>
      </c>
      <c r="AA36" s="352">
        <v>6.5258824578966914</v>
      </c>
      <c r="AB36" s="352">
        <v>6.6335190967872117</v>
      </c>
      <c r="AC36" s="352">
        <v>6.5112154023450861</v>
      </c>
      <c r="AD36" s="352">
        <v>6.095555790639362</v>
      </c>
      <c r="AE36" s="352">
        <v>6.0759875738728342</v>
      </c>
      <c r="AF36" s="352">
        <v>6.1961854112510624</v>
      </c>
      <c r="AG36" s="352">
        <v>6.1641355947726169</v>
      </c>
      <c r="AH36" s="353">
        <v>7.2047140877690259</v>
      </c>
      <c r="AI36" s="352">
        <v>18.537288265919784</v>
      </c>
      <c r="AJ36" s="352">
        <v>7.4023807065859384E-2</v>
      </c>
      <c r="AK36" s="352">
        <v>7.1482038170617213E-2</v>
      </c>
      <c r="AL36" s="352">
        <v>7.3868133396367289E-2</v>
      </c>
      <c r="AM36" s="352">
        <v>9.378862534775477E-2</v>
      </c>
      <c r="AN36" s="352">
        <v>0.10715521020445737</v>
      </c>
      <c r="AO36" s="352">
        <v>8.7847924580646275E-2</v>
      </c>
      <c r="AP36" s="352">
        <v>7.7547726818932419E-2</v>
      </c>
      <c r="AQ36" s="352">
        <v>4.7366557832173535E-2</v>
      </c>
      <c r="AR36" s="352">
        <v>6.9552957012608968E-2</v>
      </c>
      <c r="AS36" s="354">
        <v>1.0924808567424105</v>
      </c>
    </row>
    <row r="37" spans="1:45" x14ac:dyDescent="0.25">
      <c r="A37" s="364" t="s">
        <v>67</v>
      </c>
      <c r="B37" s="376">
        <v>12015.269874411975</v>
      </c>
      <c r="C37" s="349">
        <v>59891.711291162414</v>
      </c>
      <c r="D37" s="349">
        <v>75474.672785742136</v>
      </c>
      <c r="E37" s="349">
        <v>77096.573258707562</v>
      </c>
      <c r="F37" s="349">
        <v>76350.820415219612</v>
      </c>
      <c r="G37" s="349">
        <v>69983.48073039297</v>
      </c>
      <c r="H37" s="377">
        <v>66593.69911370131</v>
      </c>
      <c r="I37" s="350">
        <v>72082.276524811678</v>
      </c>
      <c r="J37" s="350">
        <v>66310.770203752181</v>
      </c>
      <c r="K37" s="350">
        <v>64748.948239904566</v>
      </c>
      <c r="L37" s="350">
        <v>58351.606053290241</v>
      </c>
      <c r="M37" s="351">
        <v>53920.46661307977</v>
      </c>
      <c r="N37" s="352">
        <v>26.018561097417049</v>
      </c>
      <c r="O37" s="352">
        <v>2.1489334277336809</v>
      </c>
      <c r="P37" s="352">
        <v>-0.96729700422024223</v>
      </c>
      <c r="Q37" s="352">
        <v>-8.3395825351961719</v>
      </c>
      <c r="R37" s="352">
        <v>-4.8436882265839074</v>
      </c>
      <c r="S37" s="352">
        <v>8.2418869715275065</v>
      </c>
      <c r="T37" s="352">
        <v>-8.0068313589858207</v>
      </c>
      <c r="U37" s="352">
        <v>-2.3553066252263761</v>
      </c>
      <c r="V37" s="352">
        <v>-9.8802256415211787</v>
      </c>
      <c r="W37" s="353">
        <v>-7.5938602892329641</v>
      </c>
      <c r="X37" s="352">
        <v>3.3912367943959931</v>
      </c>
      <c r="Y37" s="352">
        <v>4.100320034099143</v>
      </c>
      <c r="Z37" s="352">
        <v>4.3002104296973771</v>
      </c>
      <c r="AA37" s="352">
        <v>4.3170749226033598</v>
      </c>
      <c r="AB37" s="352">
        <v>3.9653268403538187</v>
      </c>
      <c r="AC37" s="352">
        <v>3.6448134872143609</v>
      </c>
      <c r="AD37" s="352">
        <v>3.6441955938424315</v>
      </c>
      <c r="AE37" s="352">
        <v>3.2996704996581387</v>
      </c>
      <c r="AF37" s="352">
        <v>3.2602751079505379</v>
      </c>
      <c r="AG37" s="352">
        <v>2.8905086327847718</v>
      </c>
      <c r="AH37" s="353">
        <v>2.6519032802905169</v>
      </c>
      <c r="AI37" s="352">
        <v>10.590157075375112</v>
      </c>
      <c r="AJ37" s="352">
        <v>0.88235101730800913</v>
      </c>
      <c r="AK37" s="352">
        <v>8.8113147856817439E-2</v>
      </c>
      <c r="AL37" s="352">
        <v>-4.1595806661629521E-2</v>
      </c>
      <c r="AM37" s="352">
        <v>-0.36002602627676311</v>
      </c>
      <c r="AN37" s="352">
        <v>-0.19206806931178946</v>
      </c>
      <c r="AO37" s="352">
        <v>0.30040140793919728</v>
      </c>
      <c r="AP37" s="352">
        <v>-0.29178459559055542</v>
      </c>
      <c r="AQ37" s="352">
        <v>-7.7717357889088498E-2</v>
      </c>
      <c r="AR37" s="352">
        <v>-0.32212253719986123</v>
      </c>
      <c r="AS37" s="354">
        <v>-0.21950118722189371</v>
      </c>
    </row>
    <row r="38" spans="1:45" x14ac:dyDescent="0.25">
      <c r="A38" s="355" t="s">
        <v>188</v>
      </c>
      <c r="B38" s="356">
        <v>452084.3371443064</v>
      </c>
      <c r="C38" s="357">
        <v>1766072.8201030742</v>
      </c>
      <c r="D38" s="357">
        <v>1840701.9978459859</v>
      </c>
      <c r="E38" s="357">
        <v>1792855.8269213154</v>
      </c>
      <c r="F38" s="357">
        <v>1768577.6083120923</v>
      </c>
      <c r="G38" s="357">
        <v>1764885.5579367192</v>
      </c>
      <c r="H38" s="358">
        <v>1827081.1208119513</v>
      </c>
      <c r="I38" s="359">
        <v>1978002.4059797593</v>
      </c>
      <c r="J38" s="359">
        <v>2009617.9364158418</v>
      </c>
      <c r="K38" s="359">
        <v>1985996.4602989228</v>
      </c>
      <c r="L38" s="359">
        <v>2018731.4229562834</v>
      </c>
      <c r="M38" s="360">
        <v>2033274.2530177333</v>
      </c>
      <c r="N38" s="361">
        <v>4.2257135092853133</v>
      </c>
      <c r="O38" s="361">
        <v>-2.5993436732649258</v>
      </c>
      <c r="P38" s="361">
        <v>-1.3541645817061436</v>
      </c>
      <c r="Q38" s="361">
        <v>-0.20875817708089528</v>
      </c>
      <c r="R38" s="361">
        <v>3.5240564236892311</v>
      </c>
      <c r="S38" s="361">
        <v>8.2602399777815378</v>
      </c>
      <c r="T38" s="361">
        <v>1.5983565207254031</v>
      </c>
      <c r="U38" s="361">
        <v>-1.1754212424600325</v>
      </c>
      <c r="V38" s="361">
        <v>1.6482890736085949</v>
      </c>
      <c r="W38" s="362">
        <v>0.72039449607184736</v>
      </c>
      <c r="X38" s="361">
        <v>100</v>
      </c>
      <c r="Y38" s="361">
        <v>100</v>
      </c>
      <c r="Z38" s="361">
        <v>100</v>
      </c>
      <c r="AA38" s="361">
        <v>99.999999999999986</v>
      </c>
      <c r="AB38" s="361">
        <v>100</v>
      </c>
      <c r="AC38" s="361">
        <v>100</v>
      </c>
      <c r="AD38" s="361">
        <v>100</v>
      </c>
      <c r="AE38" s="361">
        <v>100</v>
      </c>
      <c r="AF38" s="361">
        <v>100</v>
      </c>
      <c r="AG38" s="361">
        <v>100</v>
      </c>
      <c r="AH38" s="362">
        <v>100</v>
      </c>
      <c r="AI38" s="361">
        <v>290.65118496669783</v>
      </c>
      <c r="AJ38" s="361">
        <v>4.2257135092853142</v>
      </c>
      <c r="AK38" s="361">
        <v>-2.5993436732649151</v>
      </c>
      <c r="AL38" s="361">
        <v>-1.3541645817061374</v>
      </c>
      <c r="AM38" s="361">
        <v>-0.20875817708088865</v>
      </c>
      <c r="AN38" s="361">
        <v>3.5240564236892147</v>
      </c>
      <c r="AO38" s="361">
        <v>8.260239977781545</v>
      </c>
      <c r="AP38" s="361">
        <v>1.5983565207253863</v>
      </c>
      <c r="AQ38" s="361">
        <v>-1.1754212424600428</v>
      </c>
      <c r="AR38" s="361">
        <v>1.6482890736085947</v>
      </c>
      <c r="AS38" s="363">
        <v>0.72039449607184491</v>
      </c>
    </row>
    <row r="39" spans="1:45" x14ac:dyDescent="0.25">
      <c r="A39" s="378"/>
      <c r="B39" s="379"/>
      <c r="C39" s="379"/>
      <c r="D39" s="379"/>
      <c r="E39" s="379"/>
      <c r="F39" s="379"/>
      <c r="G39" s="379"/>
      <c r="H39" s="380"/>
      <c r="I39" s="352"/>
      <c r="J39" s="352"/>
      <c r="K39" s="352"/>
      <c r="L39" s="352"/>
      <c r="M39" s="353"/>
      <c r="N39" s="368"/>
      <c r="O39" s="368"/>
      <c r="P39" s="368"/>
      <c r="Q39" s="368"/>
      <c r="R39" s="368"/>
      <c r="S39" s="368"/>
      <c r="T39" s="368"/>
      <c r="U39" s="368"/>
      <c r="V39" s="368"/>
      <c r="W39" s="369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70"/>
      <c r="AO39" s="370"/>
      <c r="AP39" s="370"/>
      <c r="AQ39" s="370"/>
      <c r="AR39" s="370"/>
      <c r="AS39" s="371"/>
    </row>
    <row r="40" spans="1:45" ht="15.75" thickBot="1" x14ac:dyDescent="0.3">
      <c r="A40" s="381" t="s">
        <v>179</v>
      </c>
      <c r="B40" s="382">
        <v>93.487373393112421</v>
      </c>
      <c r="C40" s="382">
        <v>94.589217419215757</v>
      </c>
      <c r="D40" s="382">
        <v>94.682752766618506</v>
      </c>
      <c r="E40" s="382">
        <v>97.542005012954064</v>
      </c>
      <c r="F40" s="382">
        <v>99.309942312012012</v>
      </c>
      <c r="G40" s="382">
        <v>99.411281176984559</v>
      </c>
      <c r="H40" s="383">
        <v>102.0248668762765</v>
      </c>
      <c r="I40" s="382">
        <v>104.30189756558299</v>
      </c>
      <c r="J40" s="382">
        <v>104.86568995762704</v>
      </c>
      <c r="K40" s="382">
        <v>106.21326440939312</v>
      </c>
      <c r="L40" s="382">
        <v>108.42033718811253</v>
      </c>
      <c r="M40" s="384">
        <v>109.44326147224766</v>
      </c>
      <c r="N40" s="337"/>
      <c r="O40" s="337"/>
      <c r="P40" s="337"/>
      <c r="Q40" s="337"/>
      <c r="R40" s="337"/>
      <c r="S40" s="337"/>
      <c r="T40" s="337"/>
      <c r="U40" s="337"/>
      <c r="V40" s="337"/>
      <c r="W40" s="385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9"/>
      <c r="AO40" s="339"/>
      <c r="AP40" s="339"/>
      <c r="AQ40" s="339"/>
      <c r="AR40" s="339"/>
      <c r="AS40" s="340"/>
    </row>
  </sheetData>
  <mergeCells count="4">
    <mergeCell ref="B4:M4"/>
    <mergeCell ref="R4:W4"/>
    <mergeCell ref="AC4:AH4"/>
    <mergeCell ref="AI4:AS4"/>
  </mergeCells>
  <pageMargins left="0.7" right="0.7" top="0.75" bottom="0.75" header="0.3" footer="0.3"/>
  <pageSetup paperSize="9" scale="67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P29" sqref="A1:P29"/>
    </sheetView>
  </sheetViews>
  <sheetFormatPr defaultRowHeight="15" x14ac:dyDescent="0.25"/>
  <cols>
    <col min="1" max="1" width="9.140625" style="92"/>
    <col min="2" max="2" width="7.28515625" style="92" customWidth="1"/>
    <col min="3" max="3" width="7.7109375" style="92" customWidth="1"/>
    <col min="4" max="4" width="7.140625" style="92" customWidth="1"/>
    <col min="5" max="5" width="8" style="92" customWidth="1"/>
    <col min="6" max="6" width="7.85546875" style="92" customWidth="1"/>
    <col min="7" max="7" width="7" style="92" customWidth="1"/>
    <col min="8" max="8" width="8.140625" style="92" customWidth="1"/>
    <col min="9" max="9" width="7.7109375" style="92" customWidth="1"/>
    <col min="10" max="10" width="10" style="92" customWidth="1"/>
    <col min="11" max="11" width="7.140625" style="92" customWidth="1"/>
    <col min="12" max="12" width="7.7109375" style="92" customWidth="1"/>
    <col min="13" max="13" width="8" style="92" customWidth="1"/>
    <col min="14" max="14" width="8.42578125" style="92" customWidth="1"/>
    <col min="15" max="15" width="8" style="92" customWidth="1"/>
    <col min="16" max="16384" width="9.140625" style="92"/>
  </cols>
  <sheetData>
    <row r="1" spans="1:16" ht="18.75" x14ac:dyDescent="0.25">
      <c r="A1" s="527" t="s">
        <v>192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9"/>
    </row>
    <row r="2" spans="1:16" ht="48.75" x14ac:dyDescent="0.25">
      <c r="A2" s="387"/>
      <c r="B2" s="388" t="s">
        <v>53</v>
      </c>
      <c r="C2" s="388" t="s">
        <v>54</v>
      </c>
      <c r="D2" s="388" t="s">
        <v>55</v>
      </c>
      <c r="E2" s="388" t="s">
        <v>172</v>
      </c>
      <c r="F2" s="388" t="s">
        <v>58</v>
      </c>
      <c r="G2" s="388" t="s">
        <v>57</v>
      </c>
      <c r="H2" s="388" t="s">
        <v>59</v>
      </c>
      <c r="I2" s="388" t="s">
        <v>61</v>
      </c>
      <c r="J2" s="388" t="s">
        <v>189</v>
      </c>
      <c r="K2" s="388" t="s">
        <v>190</v>
      </c>
      <c r="L2" s="388" t="s">
        <v>66</v>
      </c>
      <c r="M2" s="388" t="s">
        <v>63</v>
      </c>
      <c r="N2" s="388" t="s">
        <v>173</v>
      </c>
      <c r="O2" s="388" t="s">
        <v>67</v>
      </c>
      <c r="P2" s="389" t="s">
        <v>121</v>
      </c>
    </row>
    <row r="3" spans="1:16" x14ac:dyDescent="0.25">
      <c r="A3" s="509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1"/>
    </row>
    <row r="4" spans="1:16" x14ac:dyDescent="0.25">
      <c r="A4" s="390">
        <v>2012</v>
      </c>
      <c r="B4" s="391">
        <v>21</v>
      </c>
      <c r="C4" s="391">
        <v>9</v>
      </c>
      <c r="D4" s="391">
        <v>46</v>
      </c>
      <c r="E4" s="391">
        <v>170</v>
      </c>
      <c r="F4" s="391">
        <v>167</v>
      </c>
      <c r="G4" s="391">
        <v>19</v>
      </c>
      <c r="H4" s="391">
        <v>1645</v>
      </c>
      <c r="I4" s="391">
        <v>253</v>
      </c>
      <c r="J4" s="391">
        <v>393</v>
      </c>
      <c r="K4" s="391">
        <v>57</v>
      </c>
      <c r="L4" s="391">
        <v>27</v>
      </c>
      <c r="M4" s="391">
        <v>85</v>
      </c>
      <c r="N4" s="391">
        <v>521</v>
      </c>
      <c r="O4" s="392">
        <v>180</v>
      </c>
      <c r="P4" s="393">
        <f>SUM(B4:O4)</f>
        <v>3593</v>
      </c>
    </row>
    <row r="5" spans="1:16" x14ac:dyDescent="0.25">
      <c r="A5" s="394">
        <v>2013</v>
      </c>
      <c r="B5" s="530">
        <v>27</v>
      </c>
      <c r="C5" s="530">
        <v>12</v>
      </c>
      <c r="D5" s="530">
        <v>50</v>
      </c>
      <c r="E5" s="530">
        <v>195</v>
      </c>
      <c r="F5" s="530">
        <v>200</v>
      </c>
      <c r="G5" s="530">
        <v>26</v>
      </c>
      <c r="H5" s="530">
        <v>1735</v>
      </c>
      <c r="I5" s="530">
        <v>269</v>
      </c>
      <c r="J5" s="530">
        <v>419</v>
      </c>
      <c r="K5" s="530">
        <v>60</v>
      </c>
      <c r="L5" s="530">
        <v>28</v>
      </c>
      <c r="M5" s="530">
        <v>92</v>
      </c>
      <c r="N5" s="530">
        <v>537</v>
      </c>
      <c r="O5" s="395">
        <v>191</v>
      </c>
      <c r="P5" s="396">
        <f t="shared" ref="P5:P11" si="0">SUM(B5:O5)</f>
        <v>3841</v>
      </c>
    </row>
    <row r="6" spans="1:16" x14ac:dyDescent="0.25">
      <c r="A6" s="394">
        <v>2014</v>
      </c>
      <c r="B6" s="530">
        <v>35</v>
      </c>
      <c r="C6" s="530">
        <v>9</v>
      </c>
      <c r="D6" s="530">
        <v>56</v>
      </c>
      <c r="E6" s="530">
        <v>211</v>
      </c>
      <c r="F6" s="530">
        <v>217</v>
      </c>
      <c r="G6" s="530">
        <v>28</v>
      </c>
      <c r="H6" s="530">
        <v>1875</v>
      </c>
      <c r="I6" s="530">
        <v>266</v>
      </c>
      <c r="J6" s="530">
        <v>917</v>
      </c>
      <c r="K6" s="530">
        <v>66</v>
      </c>
      <c r="L6" s="530">
        <v>29</v>
      </c>
      <c r="M6" s="530">
        <v>99</v>
      </c>
      <c r="N6" s="530">
        <v>552</v>
      </c>
      <c r="O6" s="395">
        <v>208</v>
      </c>
      <c r="P6" s="396">
        <f t="shared" si="0"/>
        <v>4568</v>
      </c>
    </row>
    <row r="7" spans="1:16" x14ac:dyDescent="0.25">
      <c r="A7" s="394">
        <v>2015</v>
      </c>
      <c r="B7" s="530">
        <v>39</v>
      </c>
      <c r="C7" s="530">
        <v>9</v>
      </c>
      <c r="D7" s="530">
        <v>60</v>
      </c>
      <c r="E7" s="530">
        <v>231</v>
      </c>
      <c r="F7" s="530">
        <v>236</v>
      </c>
      <c r="G7" s="530">
        <v>30</v>
      </c>
      <c r="H7" s="530">
        <v>1961</v>
      </c>
      <c r="I7" s="530">
        <v>272</v>
      </c>
      <c r="J7" s="530">
        <v>1034</v>
      </c>
      <c r="K7" s="530">
        <v>75</v>
      </c>
      <c r="L7" s="530">
        <v>29</v>
      </c>
      <c r="M7" s="530">
        <v>111</v>
      </c>
      <c r="N7" s="530">
        <v>592</v>
      </c>
      <c r="O7" s="395">
        <v>213</v>
      </c>
      <c r="P7" s="396">
        <f t="shared" si="0"/>
        <v>4892</v>
      </c>
    </row>
    <row r="8" spans="1:16" x14ac:dyDescent="0.25">
      <c r="A8" s="394">
        <v>2016</v>
      </c>
      <c r="B8" s="530">
        <v>45</v>
      </c>
      <c r="C8" s="530">
        <v>13</v>
      </c>
      <c r="D8" s="530">
        <v>61</v>
      </c>
      <c r="E8" s="530">
        <v>212</v>
      </c>
      <c r="F8" s="530">
        <v>241</v>
      </c>
      <c r="G8" s="530">
        <v>34</v>
      </c>
      <c r="H8" s="530">
        <v>2058</v>
      </c>
      <c r="I8" s="530">
        <v>283</v>
      </c>
      <c r="J8" s="530">
        <v>1226</v>
      </c>
      <c r="K8" s="530">
        <v>77</v>
      </c>
      <c r="L8" s="530">
        <v>31</v>
      </c>
      <c r="M8" s="530">
        <v>114</v>
      </c>
      <c r="N8" s="530">
        <v>629</v>
      </c>
      <c r="O8" s="395">
        <v>220</v>
      </c>
      <c r="P8" s="396">
        <f t="shared" si="0"/>
        <v>5244</v>
      </c>
    </row>
    <row r="9" spans="1:16" x14ac:dyDescent="0.25">
      <c r="A9" s="394">
        <v>2017</v>
      </c>
      <c r="B9" s="530">
        <v>47</v>
      </c>
      <c r="C9" s="530">
        <v>16</v>
      </c>
      <c r="D9" s="530">
        <v>55</v>
      </c>
      <c r="E9" s="530">
        <v>200</v>
      </c>
      <c r="F9" s="530">
        <v>223</v>
      </c>
      <c r="G9" s="530">
        <v>28</v>
      </c>
      <c r="H9" s="530">
        <v>1952</v>
      </c>
      <c r="I9" s="530">
        <v>264</v>
      </c>
      <c r="J9" s="530">
        <v>1211</v>
      </c>
      <c r="K9" s="530">
        <v>67</v>
      </c>
      <c r="L9" s="530">
        <v>31</v>
      </c>
      <c r="M9" s="530">
        <v>128</v>
      </c>
      <c r="N9" s="530">
        <v>614</v>
      </c>
      <c r="O9" s="395">
        <v>196</v>
      </c>
      <c r="P9" s="396">
        <f t="shared" si="0"/>
        <v>5032</v>
      </c>
    </row>
    <row r="10" spans="1:16" x14ac:dyDescent="0.25">
      <c r="A10" s="394">
        <v>2018</v>
      </c>
      <c r="B10" s="530">
        <v>58</v>
      </c>
      <c r="C10" s="530">
        <v>16</v>
      </c>
      <c r="D10" s="530">
        <v>55</v>
      </c>
      <c r="E10" s="530">
        <v>216</v>
      </c>
      <c r="F10" s="530">
        <v>266</v>
      </c>
      <c r="G10" s="530">
        <v>32</v>
      </c>
      <c r="H10" s="530">
        <v>1796</v>
      </c>
      <c r="I10" s="530">
        <v>294</v>
      </c>
      <c r="J10" s="530">
        <v>1110</v>
      </c>
      <c r="K10" s="530">
        <v>68</v>
      </c>
      <c r="L10" s="530">
        <v>30</v>
      </c>
      <c r="M10" s="530">
        <v>131</v>
      </c>
      <c r="N10" s="530">
        <v>652</v>
      </c>
      <c r="O10" s="395">
        <v>223</v>
      </c>
      <c r="P10" s="396">
        <f t="shared" si="0"/>
        <v>4947</v>
      </c>
    </row>
    <row r="11" spans="1:16" x14ac:dyDescent="0.25">
      <c r="A11" s="397">
        <v>2019</v>
      </c>
      <c r="B11" s="398">
        <v>52</v>
      </c>
      <c r="C11" s="398">
        <v>15</v>
      </c>
      <c r="D11" s="398">
        <v>60</v>
      </c>
      <c r="E11" s="398">
        <v>216</v>
      </c>
      <c r="F11" s="398">
        <v>276</v>
      </c>
      <c r="G11" s="398">
        <v>30</v>
      </c>
      <c r="H11" s="398">
        <v>1726</v>
      </c>
      <c r="I11" s="398">
        <v>320</v>
      </c>
      <c r="J11" s="398">
        <v>1239</v>
      </c>
      <c r="K11" s="398">
        <v>74</v>
      </c>
      <c r="L11" s="398">
        <v>30</v>
      </c>
      <c r="M11" s="398">
        <v>134</v>
      </c>
      <c r="N11" s="398">
        <v>700</v>
      </c>
      <c r="O11" s="399">
        <v>219</v>
      </c>
      <c r="P11" s="396">
        <f t="shared" si="0"/>
        <v>5091</v>
      </c>
    </row>
    <row r="12" spans="1:16" x14ac:dyDescent="0.25">
      <c r="A12" s="518" t="s">
        <v>193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19"/>
    </row>
    <row r="13" spans="1:16" x14ac:dyDescent="0.25">
      <c r="A13" s="390">
        <v>2012</v>
      </c>
      <c r="B13" s="400">
        <f>100*B4/$P4</f>
        <v>0.58446980239354296</v>
      </c>
      <c r="C13" s="400">
        <f>100*C4/$P4</f>
        <v>0.25048705816866129</v>
      </c>
      <c r="D13" s="400">
        <f t="shared" ref="D13:O13" si="1">100*D4/$P4</f>
        <v>1.2802671861953798</v>
      </c>
      <c r="E13" s="400">
        <f t="shared" si="1"/>
        <v>4.7314222098524912</v>
      </c>
      <c r="F13" s="400">
        <f t="shared" si="1"/>
        <v>4.6479265237962704</v>
      </c>
      <c r="G13" s="400">
        <f t="shared" si="1"/>
        <v>0.528806011689396</v>
      </c>
      <c r="H13" s="400">
        <f t="shared" si="1"/>
        <v>45.783467854160868</v>
      </c>
      <c r="I13" s="400">
        <f t="shared" si="1"/>
        <v>7.0414695240745893</v>
      </c>
      <c r="J13" s="400">
        <f t="shared" si="1"/>
        <v>10.937934873364876</v>
      </c>
      <c r="K13" s="400">
        <f t="shared" si="1"/>
        <v>1.5864180350681882</v>
      </c>
      <c r="L13" s="400">
        <f t="shared" si="1"/>
        <v>0.75146117450598382</v>
      </c>
      <c r="M13" s="400">
        <f t="shared" si="1"/>
        <v>2.3657111049262456</v>
      </c>
      <c r="N13" s="400">
        <f t="shared" si="1"/>
        <v>14.500417478430281</v>
      </c>
      <c r="O13" s="400">
        <f t="shared" si="1"/>
        <v>5.0097411633732261</v>
      </c>
      <c r="P13" s="393">
        <f>SUM(B13:O13)</f>
        <v>100.00000000000001</v>
      </c>
    </row>
    <row r="14" spans="1:16" x14ac:dyDescent="0.25">
      <c r="A14" s="394">
        <v>2013</v>
      </c>
      <c r="B14" s="401">
        <f>100*B5/$P5</f>
        <v>0.70294194220255146</v>
      </c>
      <c r="C14" s="401">
        <f t="shared" ref="C14:O14" si="2">100*C5/$P5</f>
        <v>0.31241864097891175</v>
      </c>
      <c r="D14" s="401">
        <f t="shared" si="2"/>
        <v>1.3017443374121322</v>
      </c>
      <c r="E14" s="401">
        <f t="shared" si="2"/>
        <v>5.076802915907316</v>
      </c>
      <c r="F14" s="401">
        <f t="shared" si="2"/>
        <v>5.206977349648529</v>
      </c>
      <c r="G14" s="401">
        <f t="shared" si="2"/>
        <v>0.67690705545430874</v>
      </c>
      <c r="H14" s="401">
        <f t="shared" si="2"/>
        <v>45.170528508200988</v>
      </c>
      <c r="I14" s="401">
        <f t="shared" si="2"/>
        <v>7.0033845352772719</v>
      </c>
      <c r="J14" s="401">
        <f t="shared" si="2"/>
        <v>10.908617547513668</v>
      </c>
      <c r="K14" s="401">
        <f t="shared" si="2"/>
        <v>1.5620932048945586</v>
      </c>
      <c r="L14" s="401">
        <f t="shared" si="2"/>
        <v>0.72897682895079408</v>
      </c>
      <c r="M14" s="401">
        <f t="shared" si="2"/>
        <v>2.3952095808383231</v>
      </c>
      <c r="N14" s="401">
        <f t="shared" si="2"/>
        <v>13.9807341838063</v>
      </c>
      <c r="O14" s="401">
        <f t="shared" si="2"/>
        <v>4.9726633689143451</v>
      </c>
      <c r="P14" s="396">
        <f t="shared" ref="P14:P20" si="3">SUM(B14:O14)</f>
        <v>100</v>
      </c>
    </row>
    <row r="15" spans="1:16" x14ac:dyDescent="0.25">
      <c r="A15" s="394">
        <v>2014</v>
      </c>
      <c r="B15" s="401">
        <f t="shared" ref="B15:O20" si="4">100*B6/$P6</f>
        <v>0.76619964973730292</v>
      </c>
      <c r="C15" s="401">
        <f t="shared" si="4"/>
        <v>0.19702276707530647</v>
      </c>
      <c r="D15" s="401">
        <f t="shared" si="4"/>
        <v>1.2259194395796849</v>
      </c>
      <c r="E15" s="401">
        <f t="shared" si="4"/>
        <v>4.6190893169877407</v>
      </c>
      <c r="F15" s="401">
        <f t="shared" si="4"/>
        <v>4.750437828371278</v>
      </c>
      <c r="G15" s="401">
        <f t="shared" si="4"/>
        <v>0.61295971978984243</v>
      </c>
      <c r="H15" s="401">
        <f t="shared" si="4"/>
        <v>41.046409807355516</v>
      </c>
      <c r="I15" s="401">
        <f t="shared" si="4"/>
        <v>5.8231173380035024</v>
      </c>
      <c r="J15" s="401">
        <f t="shared" si="4"/>
        <v>20.074430823117339</v>
      </c>
      <c r="K15" s="401">
        <f t="shared" si="4"/>
        <v>1.4448336252189142</v>
      </c>
      <c r="L15" s="401">
        <f t="shared" si="4"/>
        <v>0.63485113835376528</v>
      </c>
      <c r="M15" s="401">
        <f t="shared" si="4"/>
        <v>2.1672504378283715</v>
      </c>
      <c r="N15" s="401">
        <f t="shared" si="4"/>
        <v>12.084063047285465</v>
      </c>
      <c r="O15" s="401">
        <f t="shared" si="4"/>
        <v>4.5534150612959721</v>
      </c>
      <c r="P15" s="396">
        <f t="shared" si="3"/>
        <v>100</v>
      </c>
    </row>
    <row r="16" spans="1:16" x14ac:dyDescent="0.25">
      <c r="A16" s="394">
        <v>2015</v>
      </c>
      <c r="B16" s="401">
        <f t="shared" si="4"/>
        <v>0.79721995094031073</v>
      </c>
      <c r="C16" s="401">
        <f t="shared" si="4"/>
        <v>0.18397383483237939</v>
      </c>
      <c r="D16" s="401">
        <f t="shared" si="4"/>
        <v>1.2264922322158627</v>
      </c>
      <c r="E16" s="401">
        <f t="shared" si="4"/>
        <v>4.7219950940310715</v>
      </c>
      <c r="F16" s="401">
        <f t="shared" si="4"/>
        <v>4.8242027800490597</v>
      </c>
      <c r="G16" s="401">
        <f t="shared" si="4"/>
        <v>0.61324611610793134</v>
      </c>
      <c r="H16" s="401">
        <f t="shared" si="4"/>
        <v>40.085854456255113</v>
      </c>
      <c r="I16" s="401">
        <f t="shared" si="4"/>
        <v>5.5600981193785772</v>
      </c>
      <c r="J16" s="401">
        <f t="shared" si="4"/>
        <v>21.136549468520034</v>
      </c>
      <c r="K16" s="401">
        <f t="shared" si="4"/>
        <v>1.5331152902698284</v>
      </c>
      <c r="L16" s="401">
        <f t="shared" si="4"/>
        <v>0.59280457890433358</v>
      </c>
      <c r="M16" s="401">
        <f t="shared" si="4"/>
        <v>2.2690106295993457</v>
      </c>
      <c r="N16" s="401">
        <f t="shared" si="4"/>
        <v>12.101390024529845</v>
      </c>
      <c r="O16" s="401">
        <f t="shared" si="4"/>
        <v>4.3540474243663123</v>
      </c>
      <c r="P16" s="396">
        <f t="shared" si="3"/>
        <v>100.00000000000003</v>
      </c>
    </row>
    <row r="17" spans="1:16" x14ac:dyDescent="0.25">
      <c r="A17" s="394">
        <v>2016</v>
      </c>
      <c r="B17" s="401">
        <f t="shared" si="4"/>
        <v>0.85812356979405036</v>
      </c>
      <c r="C17" s="401">
        <f t="shared" si="4"/>
        <v>0.24790236460717011</v>
      </c>
      <c r="D17" s="401">
        <f t="shared" si="4"/>
        <v>1.1632341723874904</v>
      </c>
      <c r="E17" s="401">
        <f t="shared" si="4"/>
        <v>4.0427154843630815</v>
      </c>
      <c r="F17" s="401">
        <f t="shared" si="4"/>
        <v>4.5957284515636916</v>
      </c>
      <c r="G17" s="401">
        <f t="shared" si="4"/>
        <v>0.64836003051106028</v>
      </c>
      <c r="H17" s="401">
        <f t="shared" si="4"/>
        <v>39.244851258581235</v>
      </c>
      <c r="I17" s="401">
        <f t="shared" si="4"/>
        <v>5.3966437833714718</v>
      </c>
      <c r="J17" s="401">
        <f t="shared" si="4"/>
        <v>23.37909992372235</v>
      </c>
      <c r="K17" s="401">
        <f t="shared" si="4"/>
        <v>1.4683447749809306</v>
      </c>
      <c r="L17" s="401">
        <f t="shared" si="4"/>
        <v>0.59115179252479022</v>
      </c>
      <c r="M17" s="401">
        <f t="shared" si="4"/>
        <v>2.1739130434782608</v>
      </c>
      <c r="N17" s="401">
        <f t="shared" si="4"/>
        <v>11.994660564454614</v>
      </c>
      <c r="O17" s="401">
        <f t="shared" si="4"/>
        <v>4.1952707856598019</v>
      </c>
      <c r="P17" s="396">
        <f t="shared" si="3"/>
        <v>100</v>
      </c>
    </row>
    <row r="18" spans="1:16" x14ac:dyDescent="0.25">
      <c r="A18" s="394">
        <v>2017</v>
      </c>
      <c r="B18" s="401">
        <f t="shared" si="4"/>
        <v>0.93402225755166934</v>
      </c>
      <c r="C18" s="401">
        <f t="shared" si="4"/>
        <v>0.31796502384737679</v>
      </c>
      <c r="D18" s="401">
        <f t="shared" si="4"/>
        <v>1.0930047694753577</v>
      </c>
      <c r="E18" s="401">
        <f t="shared" si="4"/>
        <v>3.9745627980922098</v>
      </c>
      <c r="F18" s="401">
        <f t="shared" si="4"/>
        <v>4.4316375198728144</v>
      </c>
      <c r="G18" s="401">
        <f t="shared" si="4"/>
        <v>0.55643879173290933</v>
      </c>
      <c r="H18" s="401">
        <f t="shared" si="4"/>
        <v>38.791732909379967</v>
      </c>
      <c r="I18" s="401">
        <f t="shared" si="4"/>
        <v>5.246422893481717</v>
      </c>
      <c r="J18" s="401">
        <f t="shared" si="4"/>
        <v>24.065977742448332</v>
      </c>
      <c r="K18" s="401">
        <f t="shared" si="4"/>
        <v>1.3314785373608904</v>
      </c>
      <c r="L18" s="401">
        <f t="shared" si="4"/>
        <v>0.61605723370429255</v>
      </c>
      <c r="M18" s="401">
        <f t="shared" si="4"/>
        <v>2.5437201907790143</v>
      </c>
      <c r="N18" s="401">
        <f t="shared" si="4"/>
        <v>12.201907790143084</v>
      </c>
      <c r="O18" s="401">
        <f t="shared" si="4"/>
        <v>3.8950715421303657</v>
      </c>
      <c r="P18" s="396">
        <f t="shared" si="3"/>
        <v>100</v>
      </c>
    </row>
    <row r="19" spans="1:16" x14ac:dyDescent="0.25">
      <c r="A19" s="394">
        <v>2018</v>
      </c>
      <c r="B19" s="401">
        <f t="shared" si="4"/>
        <v>1.1724277339801901</v>
      </c>
      <c r="C19" s="401">
        <f t="shared" si="4"/>
        <v>0.3234283404083283</v>
      </c>
      <c r="D19" s="401">
        <f t="shared" si="4"/>
        <v>1.1117849201536285</v>
      </c>
      <c r="E19" s="401">
        <f t="shared" si="4"/>
        <v>4.3662825955124314</v>
      </c>
      <c r="F19" s="401">
        <f t="shared" si="4"/>
        <v>5.3769961592884581</v>
      </c>
      <c r="G19" s="401">
        <f t="shared" si="4"/>
        <v>0.64685668081665659</v>
      </c>
      <c r="H19" s="401">
        <f t="shared" si="4"/>
        <v>36.304831210834848</v>
      </c>
      <c r="I19" s="401">
        <f t="shared" si="4"/>
        <v>5.9429957550030323</v>
      </c>
      <c r="J19" s="401">
        <f t="shared" si="4"/>
        <v>22.437841115827773</v>
      </c>
      <c r="K19" s="401">
        <f t="shared" si="4"/>
        <v>1.3745704467353952</v>
      </c>
      <c r="L19" s="401">
        <f t="shared" si="4"/>
        <v>0.60642813826561548</v>
      </c>
      <c r="M19" s="401">
        <f t="shared" si="4"/>
        <v>2.6480695370931877</v>
      </c>
      <c r="N19" s="401">
        <f t="shared" si="4"/>
        <v>13.179704871639377</v>
      </c>
      <c r="O19" s="401">
        <f t="shared" si="4"/>
        <v>4.5077824944410754</v>
      </c>
      <c r="P19" s="396">
        <f t="shared" si="3"/>
        <v>99.999999999999986</v>
      </c>
    </row>
    <row r="20" spans="1:16" x14ac:dyDescent="0.25">
      <c r="A20" s="397">
        <v>2019</v>
      </c>
      <c r="B20" s="401">
        <f t="shared" si="4"/>
        <v>1.0214103319583578</v>
      </c>
      <c r="C20" s="401">
        <f t="shared" si="4"/>
        <v>0.2946375957572186</v>
      </c>
      <c r="D20" s="401">
        <f t="shared" si="4"/>
        <v>1.1785503830288744</v>
      </c>
      <c r="E20" s="401">
        <f t="shared" si="4"/>
        <v>4.2427813789039481</v>
      </c>
      <c r="F20" s="401">
        <f t="shared" si="4"/>
        <v>5.421331761932823</v>
      </c>
      <c r="G20" s="401">
        <f t="shared" si="4"/>
        <v>0.58927519151443719</v>
      </c>
      <c r="H20" s="401">
        <f t="shared" si="4"/>
        <v>33.902966018463957</v>
      </c>
      <c r="I20" s="401">
        <f t="shared" si="4"/>
        <v>6.2856020428206643</v>
      </c>
      <c r="J20" s="401">
        <f t="shared" si="4"/>
        <v>24.337065409546259</v>
      </c>
      <c r="K20" s="401">
        <f t="shared" si="4"/>
        <v>1.4535454724022785</v>
      </c>
      <c r="L20" s="401">
        <f t="shared" si="4"/>
        <v>0.58927519151443719</v>
      </c>
      <c r="M20" s="401">
        <f t="shared" si="4"/>
        <v>2.6320958554311531</v>
      </c>
      <c r="N20" s="401">
        <f t="shared" si="4"/>
        <v>13.749754468670202</v>
      </c>
      <c r="O20" s="401">
        <f t="shared" si="4"/>
        <v>4.3017088980553915</v>
      </c>
      <c r="P20" s="402">
        <f t="shared" si="3"/>
        <v>100.00000000000001</v>
      </c>
    </row>
    <row r="21" spans="1:16" x14ac:dyDescent="0.25">
      <c r="A21" s="512" t="s">
        <v>191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4"/>
    </row>
    <row r="22" spans="1:16" x14ac:dyDescent="0.25">
      <c r="A22" s="403">
        <v>2013</v>
      </c>
      <c r="B22" s="404">
        <f>100*B5/B4-100</f>
        <v>28.571428571428584</v>
      </c>
      <c r="C22" s="405">
        <f t="shared" ref="C22:P22" si="5">100*C5/C4-100</f>
        <v>33.333333333333343</v>
      </c>
      <c r="D22" s="405">
        <f t="shared" si="5"/>
        <v>8.6956521739130466</v>
      </c>
      <c r="E22" s="405">
        <f t="shared" si="5"/>
        <v>14.705882352941174</v>
      </c>
      <c r="F22" s="405">
        <f t="shared" si="5"/>
        <v>19.76047904191617</v>
      </c>
      <c r="G22" s="405">
        <f t="shared" si="5"/>
        <v>36.84210526315789</v>
      </c>
      <c r="H22" s="405">
        <f t="shared" si="5"/>
        <v>5.4711246200607917</v>
      </c>
      <c r="I22" s="405">
        <f t="shared" si="5"/>
        <v>6.324110671936765</v>
      </c>
      <c r="J22" s="405">
        <f t="shared" si="5"/>
        <v>6.61577608142494</v>
      </c>
      <c r="K22" s="405">
        <f t="shared" si="5"/>
        <v>5.2631578947368354</v>
      </c>
      <c r="L22" s="405">
        <f t="shared" si="5"/>
        <v>3.7037037037037095</v>
      </c>
      <c r="M22" s="405">
        <f t="shared" si="5"/>
        <v>8.235294117647058</v>
      </c>
      <c r="N22" s="405">
        <f t="shared" si="5"/>
        <v>3.0710172744721689</v>
      </c>
      <c r="O22" s="406">
        <f t="shared" si="5"/>
        <v>6.1111111111111143</v>
      </c>
      <c r="P22" s="407">
        <f t="shared" si="5"/>
        <v>6.9023100473142165</v>
      </c>
    </row>
    <row r="23" spans="1:16" x14ac:dyDescent="0.25">
      <c r="A23" s="438">
        <v>2014</v>
      </c>
      <c r="B23" s="408">
        <f t="shared" ref="B23:P28" si="6">100*B6/B5-100</f>
        <v>29.629629629629619</v>
      </c>
      <c r="C23" s="409">
        <f t="shared" si="6"/>
        <v>-25</v>
      </c>
      <c r="D23" s="409">
        <f t="shared" si="6"/>
        <v>12</v>
      </c>
      <c r="E23" s="409">
        <f t="shared" si="6"/>
        <v>8.2051282051282044</v>
      </c>
      <c r="F23" s="409">
        <f t="shared" si="6"/>
        <v>8.5</v>
      </c>
      <c r="G23" s="409">
        <f t="shared" si="6"/>
        <v>7.6923076923076934</v>
      </c>
      <c r="H23" s="409">
        <f t="shared" si="6"/>
        <v>8.069164265129686</v>
      </c>
      <c r="I23" s="409">
        <f t="shared" si="6"/>
        <v>-1.1152416356877382</v>
      </c>
      <c r="J23" s="409">
        <f t="shared" si="6"/>
        <v>118.85441527446301</v>
      </c>
      <c r="K23" s="409">
        <f t="shared" si="6"/>
        <v>10</v>
      </c>
      <c r="L23" s="409">
        <f t="shared" si="6"/>
        <v>3.5714285714285694</v>
      </c>
      <c r="M23" s="409">
        <f t="shared" si="6"/>
        <v>7.6086956521739069</v>
      </c>
      <c r="N23" s="409">
        <f t="shared" si="6"/>
        <v>2.7932960893854784</v>
      </c>
      <c r="O23" s="410">
        <f t="shared" si="6"/>
        <v>8.9005235602094217</v>
      </c>
      <c r="P23" s="411">
        <f t="shared" si="6"/>
        <v>18.927362665972396</v>
      </c>
    </row>
    <row r="24" spans="1:16" x14ac:dyDescent="0.25">
      <c r="A24" s="438">
        <v>2015</v>
      </c>
      <c r="B24" s="408">
        <f t="shared" si="6"/>
        <v>11.428571428571431</v>
      </c>
      <c r="C24" s="409">
        <f t="shared" si="6"/>
        <v>0</v>
      </c>
      <c r="D24" s="409">
        <f t="shared" si="6"/>
        <v>7.1428571428571388</v>
      </c>
      <c r="E24" s="409">
        <f t="shared" si="6"/>
        <v>9.4786729857819836</v>
      </c>
      <c r="F24" s="409">
        <f t="shared" si="6"/>
        <v>8.7557603686636014</v>
      </c>
      <c r="G24" s="409">
        <f t="shared" si="6"/>
        <v>7.1428571428571388</v>
      </c>
      <c r="H24" s="409">
        <f t="shared" si="6"/>
        <v>4.5866666666666731</v>
      </c>
      <c r="I24" s="409">
        <f t="shared" si="6"/>
        <v>2.2556390977443641</v>
      </c>
      <c r="J24" s="409">
        <f t="shared" si="6"/>
        <v>12.758996728462378</v>
      </c>
      <c r="K24" s="409">
        <f t="shared" si="6"/>
        <v>13.63636363636364</v>
      </c>
      <c r="L24" s="409">
        <f t="shared" si="6"/>
        <v>0</v>
      </c>
      <c r="M24" s="409">
        <f t="shared" si="6"/>
        <v>12.121212121212125</v>
      </c>
      <c r="N24" s="409">
        <f t="shared" si="6"/>
        <v>7.2463768115942031</v>
      </c>
      <c r="O24" s="410">
        <f t="shared" si="6"/>
        <v>2.4038461538461604</v>
      </c>
      <c r="P24" s="411">
        <f t="shared" si="6"/>
        <v>7.0928196147110327</v>
      </c>
    </row>
    <row r="25" spans="1:16" x14ac:dyDescent="0.25">
      <c r="A25" s="438">
        <v>2016</v>
      </c>
      <c r="B25" s="408">
        <f t="shared" si="6"/>
        <v>15.384615384615387</v>
      </c>
      <c r="C25" s="409">
        <f t="shared" si="6"/>
        <v>44.444444444444457</v>
      </c>
      <c r="D25" s="409">
        <f t="shared" si="6"/>
        <v>1.6666666666666714</v>
      </c>
      <c r="E25" s="409">
        <f t="shared" si="6"/>
        <v>-8.2251082251082295</v>
      </c>
      <c r="F25" s="409">
        <f t="shared" si="6"/>
        <v>2.118644067796609</v>
      </c>
      <c r="G25" s="409">
        <f t="shared" si="6"/>
        <v>13.333333333333329</v>
      </c>
      <c r="H25" s="409">
        <f t="shared" si="6"/>
        <v>4.9464558898521176</v>
      </c>
      <c r="I25" s="409">
        <f t="shared" si="6"/>
        <v>4.044117647058826</v>
      </c>
      <c r="J25" s="409">
        <f t="shared" si="6"/>
        <v>18.568665377176018</v>
      </c>
      <c r="K25" s="409">
        <f t="shared" si="6"/>
        <v>2.6666666666666714</v>
      </c>
      <c r="L25" s="409">
        <f t="shared" si="6"/>
        <v>6.8965517241379359</v>
      </c>
      <c r="M25" s="409">
        <f t="shared" si="6"/>
        <v>2.7027027027027088</v>
      </c>
      <c r="N25" s="409">
        <f t="shared" si="6"/>
        <v>6.25</v>
      </c>
      <c r="O25" s="410">
        <f t="shared" si="6"/>
        <v>3.2863849765258237</v>
      </c>
      <c r="P25" s="411">
        <f t="shared" si="6"/>
        <v>7.19542109566639</v>
      </c>
    </row>
    <row r="26" spans="1:16" x14ac:dyDescent="0.25">
      <c r="A26" s="438">
        <v>2017</v>
      </c>
      <c r="B26" s="408">
        <f t="shared" si="6"/>
        <v>4.4444444444444429</v>
      </c>
      <c r="C26" s="409">
        <f t="shared" si="6"/>
        <v>23.07692307692308</v>
      </c>
      <c r="D26" s="409">
        <f t="shared" si="6"/>
        <v>-9.8360655737704974</v>
      </c>
      <c r="E26" s="409">
        <f t="shared" si="6"/>
        <v>-5.6603773584905639</v>
      </c>
      <c r="F26" s="409">
        <f t="shared" si="6"/>
        <v>-7.4688796680497944</v>
      </c>
      <c r="G26" s="409">
        <f t="shared" si="6"/>
        <v>-17.647058823529406</v>
      </c>
      <c r="H26" s="409">
        <f t="shared" si="6"/>
        <v>-5.1506316812439223</v>
      </c>
      <c r="I26" s="409">
        <f t="shared" si="6"/>
        <v>-6.7137809187279203</v>
      </c>
      <c r="J26" s="409">
        <f t="shared" si="6"/>
        <v>-1.2234910277324644</v>
      </c>
      <c r="K26" s="409">
        <f t="shared" si="6"/>
        <v>-12.987012987012989</v>
      </c>
      <c r="L26" s="409">
        <f t="shared" si="6"/>
        <v>0</v>
      </c>
      <c r="M26" s="409">
        <f t="shared" si="6"/>
        <v>12.280701754385959</v>
      </c>
      <c r="N26" s="409">
        <f t="shared" si="6"/>
        <v>-2.3847376788553305</v>
      </c>
      <c r="O26" s="410">
        <f t="shared" si="6"/>
        <v>-10.909090909090907</v>
      </c>
      <c r="P26" s="411">
        <f t="shared" si="6"/>
        <v>-4.0427154843630859</v>
      </c>
    </row>
    <row r="27" spans="1:16" x14ac:dyDescent="0.25">
      <c r="A27" s="438">
        <v>2018</v>
      </c>
      <c r="B27" s="408">
        <f t="shared" si="6"/>
        <v>23.40425531914893</v>
      </c>
      <c r="C27" s="409">
        <f t="shared" si="6"/>
        <v>0</v>
      </c>
      <c r="D27" s="409">
        <f t="shared" si="6"/>
        <v>0</v>
      </c>
      <c r="E27" s="409">
        <f t="shared" si="6"/>
        <v>8</v>
      </c>
      <c r="F27" s="409">
        <f t="shared" si="6"/>
        <v>19.282511210762337</v>
      </c>
      <c r="G27" s="409">
        <f t="shared" si="6"/>
        <v>14.285714285714292</v>
      </c>
      <c r="H27" s="409">
        <f t="shared" si="6"/>
        <v>-7.991803278688522</v>
      </c>
      <c r="I27" s="409">
        <f t="shared" si="6"/>
        <v>11.36363636363636</v>
      </c>
      <c r="J27" s="409">
        <f t="shared" si="6"/>
        <v>-8.3402146985961991</v>
      </c>
      <c r="K27" s="409">
        <f t="shared" si="6"/>
        <v>1.4925373134328339</v>
      </c>
      <c r="L27" s="409">
        <f t="shared" si="6"/>
        <v>-3.2258064516128968</v>
      </c>
      <c r="M27" s="409">
        <f t="shared" si="6"/>
        <v>2.34375</v>
      </c>
      <c r="N27" s="409">
        <f t="shared" si="6"/>
        <v>6.1889250814332257</v>
      </c>
      <c r="O27" s="410">
        <f t="shared" si="6"/>
        <v>13.775510204081627</v>
      </c>
      <c r="P27" s="411">
        <f t="shared" si="6"/>
        <v>-1.689189189189193</v>
      </c>
    </row>
    <row r="28" spans="1:16" x14ac:dyDescent="0.25">
      <c r="A28" s="412">
        <v>2019</v>
      </c>
      <c r="B28" s="413">
        <f t="shared" si="6"/>
        <v>-10.34482758620689</v>
      </c>
      <c r="C28" s="414">
        <f t="shared" si="6"/>
        <v>-6.25</v>
      </c>
      <c r="D28" s="414">
        <f t="shared" si="6"/>
        <v>9.0909090909090935</v>
      </c>
      <c r="E28" s="414">
        <f t="shared" si="6"/>
        <v>0</v>
      </c>
      <c r="F28" s="414">
        <f t="shared" si="6"/>
        <v>3.7593984962406068</v>
      </c>
      <c r="G28" s="414">
        <f t="shared" si="6"/>
        <v>-6.25</v>
      </c>
      <c r="H28" s="414">
        <f t="shared" si="6"/>
        <v>-3.8975501113585693</v>
      </c>
      <c r="I28" s="414">
        <f t="shared" si="6"/>
        <v>8.8435374149659793</v>
      </c>
      <c r="J28" s="414">
        <f t="shared" si="6"/>
        <v>11.621621621621628</v>
      </c>
      <c r="K28" s="414">
        <f t="shared" si="6"/>
        <v>8.8235294117647101</v>
      </c>
      <c r="L28" s="414">
        <f t="shared" si="6"/>
        <v>0</v>
      </c>
      <c r="M28" s="414">
        <f t="shared" si="6"/>
        <v>2.2900763358778562</v>
      </c>
      <c r="N28" s="414">
        <f t="shared" si="6"/>
        <v>7.3619631901840421</v>
      </c>
      <c r="O28" s="415">
        <f t="shared" si="6"/>
        <v>-1.7937219730941649</v>
      </c>
      <c r="P28" s="416">
        <f t="shared" si="6"/>
        <v>2.9108550636749584</v>
      </c>
    </row>
    <row r="29" spans="1:16" x14ac:dyDescent="0.25">
      <c r="A29" s="523" t="s">
        <v>194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2"/>
    </row>
  </sheetData>
  <mergeCells count="4">
    <mergeCell ref="A3:P3"/>
    <mergeCell ref="A12:P12"/>
    <mergeCell ref="A21:P21"/>
    <mergeCell ref="A1:P1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Q13" sqref="Q13"/>
    </sheetView>
  </sheetViews>
  <sheetFormatPr defaultRowHeight="15" x14ac:dyDescent="0.25"/>
  <cols>
    <col min="1" max="16384" width="9.140625" style="92"/>
  </cols>
  <sheetData>
    <row r="1" spans="1:17" ht="18.75" x14ac:dyDescent="0.25">
      <c r="A1" s="524" t="s">
        <v>195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6"/>
      <c r="P1" s="533"/>
    </row>
    <row r="2" spans="1:17" ht="38.25" x14ac:dyDescent="0.25">
      <c r="A2" s="387"/>
      <c r="B2" s="534" t="s">
        <v>53</v>
      </c>
      <c r="C2" s="417" t="s">
        <v>54</v>
      </c>
      <c r="D2" s="417" t="s">
        <v>55</v>
      </c>
      <c r="E2" s="417" t="s">
        <v>172</v>
      </c>
      <c r="F2" s="417" t="s">
        <v>58</v>
      </c>
      <c r="G2" s="417" t="s">
        <v>57</v>
      </c>
      <c r="H2" s="417" t="s">
        <v>59</v>
      </c>
      <c r="I2" s="417" t="s">
        <v>61</v>
      </c>
      <c r="J2" s="417" t="s">
        <v>60</v>
      </c>
      <c r="K2" s="417" t="s">
        <v>62</v>
      </c>
      <c r="L2" s="417" t="s">
        <v>63</v>
      </c>
      <c r="M2" s="417" t="s">
        <v>173</v>
      </c>
      <c r="N2" s="418" t="s">
        <v>67</v>
      </c>
      <c r="O2" s="419" t="s">
        <v>121</v>
      </c>
    </row>
    <row r="3" spans="1:17" x14ac:dyDescent="0.25">
      <c r="A3" s="390">
        <v>2012</v>
      </c>
      <c r="B3" s="420">
        <v>17</v>
      </c>
      <c r="C3" s="420">
        <v>11</v>
      </c>
      <c r="D3" s="420">
        <v>69</v>
      </c>
      <c r="E3" s="420">
        <v>221</v>
      </c>
      <c r="F3" s="420">
        <v>180</v>
      </c>
      <c r="G3" s="420">
        <v>35</v>
      </c>
      <c r="H3" s="420">
        <v>1963</v>
      </c>
      <c r="I3" s="420">
        <v>332</v>
      </c>
      <c r="J3" s="420">
        <v>464</v>
      </c>
      <c r="K3" s="420">
        <v>84</v>
      </c>
      <c r="L3" s="420">
        <v>105</v>
      </c>
      <c r="M3" s="420">
        <v>616</v>
      </c>
      <c r="N3" s="420">
        <v>198</v>
      </c>
      <c r="O3" s="393">
        <v>4295</v>
      </c>
    </row>
    <row r="4" spans="1:17" x14ac:dyDescent="0.25">
      <c r="A4" s="394">
        <v>2013</v>
      </c>
      <c r="B4" s="421">
        <v>24</v>
      </c>
      <c r="C4" s="421">
        <v>16</v>
      </c>
      <c r="D4" s="421">
        <v>71</v>
      </c>
      <c r="E4" s="421">
        <v>272</v>
      </c>
      <c r="F4" s="421">
        <v>221</v>
      </c>
      <c r="G4" s="421">
        <v>42</v>
      </c>
      <c r="H4" s="421">
        <v>2016</v>
      </c>
      <c r="I4" s="421">
        <v>358</v>
      </c>
      <c r="J4" s="421">
        <v>464</v>
      </c>
      <c r="K4" s="421">
        <v>82</v>
      </c>
      <c r="L4" s="421">
        <v>113</v>
      </c>
      <c r="M4" s="421">
        <v>640</v>
      </c>
      <c r="N4" s="421">
        <v>211</v>
      </c>
      <c r="O4" s="396">
        <v>4530</v>
      </c>
    </row>
    <row r="5" spans="1:17" x14ac:dyDescent="0.25">
      <c r="A5" s="394">
        <v>2014</v>
      </c>
      <c r="B5" s="421">
        <v>35</v>
      </c>
      <c r="C5" s="421">
        <v>13</v>
      </c>
      <c r="D5" s="421">
        <v>72</v>
      </c>
      <c r="E5" s="421">
        <v>283</v>
      </c>
      <c r="F5" s="421">
        <v>243</v>
      </c>
      <c r="G5" s="421">
        <v>49</v>
      </c>
      <c r="H5" s="421">
        <v>2161</v>
      </c>
      <c r="I5" s="421">
        <v>351</v>
      </c>
      <c r="J5" s="421">
        <v>1046</v>
      </c>
      <c r="K5" s="421">
        <v>90</v>
      </c>
      <c r="L5" s="421">
        <v>118</v>
      </c>
      <c r="M5" s="421">
        <v>696</v>
      </c>
      <c r="N5" s="421">
        <v>233</v>
      </c>
      <c r="O5" s="396">
        <v>5390</v>
      </c>
    </row>
    <row r="6" spans="1:17" x14ac:dyDescent="0.25">
      <c r="A6" s="394">
        <v>2015</v>
      </c>
      <c r="B6" s="421">
        <v>43</v>
      </c>
      <c r="C6" s="421">
        <v>12</v>
      </c>
      <c r="D6" s="421">
        <v>81</v>
      </c>
      <c r="E6" s="421">
        <v>311</v>
      </c>
      <c r="F6" s="421">
        <v>291</v>
      </c>
      <c r="G6" s="421">
        <v>51</v>
      </c>
      <c r="H6" s="421">
        <v>2277</v>
      </c>
      <c r="I6" s="421">
        <v>382</v>
      </c>
      <c r="J6" s="421">
        <v>1172</v>
      </c>
      <c r="K6" s="421">
        <v>112</v>
      </c>
      <c r="L6" s="421">
        <v>129</v>
      </c>
      <c r="M6" s="421">
        <v>764</v>
      </c>
      <c r="N6" s="421">
        <v>247</v>
      </c>
      <c r="O6" s="396">
        <v>5872</v>
      </c>
    </row>
    <row r="7" spans="1:17" x14ac:dyDescent="0.25">
      <c r="A7" s="394">
        <v>2016</v>
      </c>
      <c r="B7" s="421">
        <v>48</v>
      </c>
      <c r="C7" s="421">
        <v>18</v>
      </c>
      <c r="D7" s="421">
        <v>81</v>
      </c>
      <c r="E7" s="421">
        <v>282</v>
      </c>
      <c r="F7" s="421">
        <v>305</v>
      </c>
      <c r="G7" s="421">
        <v>62</v>
      </c>
      <c r="H7" s="421">
        <v>2448</v>
      </c>
      <c r="I7" s="421">
        <v>396</v>
      </c>
      <c r="J7" s="421">
        <v>1407</v>
      </c>
      <c r="K7" s="421">
        <v>112</v>
      </c>
      <c r="L7" s="421">
        <v>144</v>
      </c>
      <c r="M7" s="421">
        <v>844</v>
      </c>
      <c r="N7" s="421">
        <v>258</v>
      </c>
      <c r="O7" s="396">
        <v>6405</v>
      </c>
    </row>
    <row r="8" spans="1:17" x14ac:dyDescent="0.25">
      <c r="A8" s="394">
        <v>2017</v>
      </c>
      <c r="B8" s="421">
        <v>54</v>
      </c>
      <c r="C8" s="421">
        <v>19</v>
      </c>
      <c r="D8" s="421">
        <v>83</v>
      </c>
      <c r="E8" s="421">
        <v>274</v>
      </c>
      <c r="F8" s="421">
        <v>310</v>
      </c>
      <c r="G8" s="421">
        <v>52</v>
      </c>
      <c r="H8" s="421">
        <v>2344</v>
      </c>
      <c r="I8" s="421">
        <v>377</v>
      </c>
      <c r="J8" s="421">
        <v>1394</v>
      </c>
      <c r="K8" s="421">
        <v>105</v>
      </c>
      <c r="L8" s="421">
        <v>166</v>
      </c>
      <c r="M8" s="421">
        <v>819</v>
      </c>
      <c r="N8" s="421">
        <v>237</v>
      </c>
      <c r="O8" s="396">
        <v>6234</v>
      </c>
    </row>
    <row r="9" spans="1:17" x14ac:dyDescent="0.25">
      <c r="A9" s="394">
        <v>2018</v>
      </c>
      <c r="B9" s="421">
        <v>79</v>
      </c>
      <c r="C9" s="421">
        <v>21</v>
      </c>
      <c r="D9" s="421">
        <v>75</v>
      </c>
      <c r="E9" s="421">
        <v>300</v>
      </c>
      <c r="F9" s="421">
        <v>350</v>
      </c>
      <c r="G9" s="421">
        <v>60</v>
      </c>
      <c r="H9" s="421">
        <v>2184</v>
      </c>
      <c r="I9" s="421">
        <v>431</v>
      </c>
      <c r="J9" s="421">
        <v>1280</v>
      </c>
      <c r="K9" s="421">
        <v>103</v>
      </c>
      <c r="L9" s="421">
        <v>165</v>
      </c>
      <c r="M9" s="421">
        <v>903</v>
      </c>
      <c r="N9" s="421">
        <v>272</v>
      </c>
      <c r="O9" s="396">
        <v>6223</v>
      </c>
    </row>
    <row r="10" spans="1:17" x14ac:dyDescent="0.25">
      <c r="A10" s="397">
        <v>2019</v>
      </c>
      <c r="B10" s="422">
        <v>73</v>
      </c>
      <c r="C10" s="422">
        <v>17</v>
      </c>
      <c r="D10" s="422">
        <v>80</v>
      </c>
      <c r="E10" s="422">
        <v>305</v>
      </c>
      <c r="F10" s="422">
        <v>374</v>
      </c>
      <c r="G10" s="422">
        <v>52</v>
      </c>
      <c r="H10" s="422">
        <v>2127</v>
      </c>
      <c r="I10" s="422">
        <v>453</v>
      </c>
      <c r="J10" s="422">
        <v>1379</v>
      </c>
      <c r="K10" s="422">
        <v>108</v>
      </c>
      <c r="L10" s="422">
        <v>176</v>
      </c>
      <c r="M10" s="422">
        <v>958</v>
      </c>
      <c r="N10" s="422">
        <v>272</v>
      </c>
      <c r="O10" s="402">
        <v>6374</v>
      </c>
    </row>
    <row r="11" spans="1:17" x14ac:dyDescent="0.25">
      <c r="A11" s="518" t="s">
        <v>196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19"/>
    </row>
    <row r="12" spans="1:17" x14ac:dyDescent="0.25">
      <c r="A12" s="390">
        <v>2012</v>
      </c>
      <c r="B12" s="405">
        <v>0.39580908032596041</v>
      </c>
      <c r="C12" s="405">
        <v>0.25611175785797441</v>
      </c>
      <c r="D12" s="405">
        <v>1.6065192083818394</v>
      </c>
      <c r="E12" s="405">
        <v>5.1455180442374857</v>
      </c>
      <c r="F12" s="405">
        <v>4.1909196740395807</v>
      </c>
      <c r="G12" s="405">
        <v>0.81490104772991856</v>
      </c>
      <c r="H12" s="405">
        <v>45.70430733410943</v>
      </c>
      <c r="I12" s="405">
        <v>7.729918509895227</v>
      </c>
      <c r="J12" s="405">
        <v>10.80325960419092</v>
      </c>
      <c r="K12" s="405">
        <v>1.9557625145518045</v>
      </c>
      <c r="L12" s="405">
        <v>2.4447031431897557</v>
      </c>
      <c r="M12" s="405">
        <v>14.342258440046566</v>
      </c>
      <c r="N12" s="405">
        <v>4.6100116414435393</v>
      </c>
      <c r="O12" s="393">
        <v>100</v>
      </c>
    </row>
    <row r="13" spans="1:17" x14ac:dyDescent="0.25">
      <c r="A13" s="394">
        <v>2013</v>
      </c>
      <c r="B13" s="409">
        <v>0.5298013245033113</v>
      </c>
      <c r="C13" s="409">
        <v>0.35320088300220753</v>
      </c>
      <c r="D13" s="409">
        <v>1.5673289183222958</v>
      </c>
      <c r="E13" s="409">
        <v>6.0044150110375272</v>
      </c>
      <c r="F13" s="409">
        <v>4.8785871964679908</v>
      </c>
      <c r="G13" s="409">
        <v>0.92715231788079466</v>
      </c>
      <c r="H13" s="409">
        <v>44.503311258278146</v>
      </c>
      <c r="I13" s="409">
        <v>7.9028697571743933</v>
      </c>
      <c r="J13" s="409">
        <v>10.242825607064018</v>
      </c>
      <c r="K13" s="409">
        <v>1.8101545253863134</v>
      </c>
      <c r="L13" s="409">
        <v>2.4944812362030904</v>
      </c>
      <c r="M13" s="409">
        <v>14.1280353200883</v>
      </c>
      <c r="N13" s="409">
        <v>4.6578366445916117</v>
      </c>
      <c r="O13" s="396">
        <v>99.999999999999986</v>
      </c>
      <c r="Q13" s="11"/>
    </row>
    <row r="14" spans="1:17" x14ac:dyDescent="0.25">
      <c r="A14" s="394">
        <v>2014</v>
      </c>
      <c r="B14" s="409">
        <v>0.64935064935064934</v>
      </c>
      <c r="C14" s="409">
        <v>0.24118738404452691</v>
      </c>
      <c r="D14" s="409">
        <v>1.3358070500927643</v>
      </c>
      <c r="E14" s="409">
        <v>5.2504638218923931</v>
      </c>
      <c r="F14" s="409">
        <v>4.50834879406308</v>
      </c>
      <c r="G14" s="409">
        <v>0.90909090909090906</v>
      </c>
      <c r="H14" s="409">
        <v>40.092764378478662</v>
      </c>
      <c r="I14" s="409">
        <v>6.5120593692022259</v>
      </c>
      <c r="J14" s="409">
        <v>19.406307977736549</v>
      </c>
      <c r="K14" s="409">
        <v>1.6697588126159555</v>
      </c>
      <c r="L14" s="409">
        <v>2.1892393320964749</v>
      </c>
      <c r="M14" s="409">
        <v>12.912801484230055</v>
      </c>
      <c r="N14" s="409">
        <v>4.3228200371057515</v>
      </c>
      <c r="O14" s="396">
        <v>100</v>
      </c>
    </row>
    <row r="15" spans="1:17" x14ac:dyDescent="0.25">
      <c r="A15" s="394">
        <v>2015</v>
      </c>
      <c r="B15" s="409">
        <v>0.73228882833787468</v>
      </c>
      <c r="C15" s="409">
        <v>0.20435967302452315</v>
      </c>
      <c r="D15" s="409">
        <v>1.3794277929155314</v>
      </c>
      <c r="E15" s="409">
        <v>5.2963215258855589</v>
      </c>
      <c r="F15" s="409">
        <v>4.9557220708446863</v>
      </c>
      <c r="G15" s="409">
        <v>0.86852861035422346</v>
      </c>
      <c r="H15" s="409">
        <v>38.777247956403272</v>
      </c>
      <c r="I15" s="409">
        <v>6.5054495912806543</v>
      </c>
      <c r="J15" s="409">
        <v>19.959128065395095</v>
      </c>
      <c r="K15" s="409">
        <v>1.9073569482288828</v>
      </c>
      <c r="L15" s="409">
        <v>2.1968664850136239</v>
      </c>
      <c r="M15" s="409">
        <v>13.010899182561309</v>
      </c>
      <c r="N15" s="409">
        <v>4.2064032697547686</v>
      </c>
      <c r="O15" s="396">
        <v>100</v>
      </c>
    </row>
    <row r="16" spans="1:17" x14ac:dyDescent="0.25">
      <c r="A16" s="394">
        <v>2016</v>
      </c>
      <c r="B16" s="409">
        <v>0.74941451990632324</v>
      </c>
      <c r="C16" s="409">
        <v>0.28103044496487117</v>
      </c>
      <c r="D16" s="409">
        <v>1.2646370023419204</v>
      </c>
      <c r="E16" s="409">
        <v>4.4028103044496483</v>
      </c>
      <c r="F16" s="409">
        <v>4.7619047619047619</v>
      </c>
      <c r="G16" s="409">
        <v>0.96799375487900075</v>
      </c>
      <c r="H16" s="409">
        <v>38.220140515222482</v>
      </c>
      <c r="I16" s="409">
        <v>6.182669789227166</v>
      </c>
      <c r="J16" s="409">
        <v>21.967213114754099</v>
      </c>
      <c r="K16" s="409">
        <v>1.7486338797814207</v>
      </c>
      <c r="L16" s="409">
        <v>2.2482435597189694</v>
      </c>
      <c r="M16" s="409">
        <v>13.17720530835285</v>
      </c>
      <c r="N16" s="409">
        <v>4.0281030444964872</v>
      </c>
      <c r="O16" s="396">
        <v>100.00000000000001</v>
      </c>
    </row>
    <row r="17" spans="1:15" x14ac:dyDescent="0.25">
      <c r="A17" s="394">
        <v>2017</v>
      </c>
      <c r="B17" s="409">
        <v>0.86621751684311843</v>
      </c>
      <c r="C17" s="409">
        <v>0.30478023740776389</v>
      </c>
      <c r="D17" s="409">
        <v>1.3314084055181263</v>
      </c>
      <c r="E17" s="409">
        <v>4.3952518447224893</v>
      </c>
      <c r="F17" s="409">
        <v>4.9727301892845688</v>
      </c>
      <c r="G17" s="409">
        <v>0.83413538658966957</v>
      </c>
      <c r="H17" s="409">
        <v>37.600256657042024</v>
      </c>
      <c r="I17" s="409">
        <v>6.0474815527751042</v>
      </c>
      <c r="J17" s="409">
        <v>22.361244786653835</v>
      </c>
      <c r="K17" s="409">
        <v>1.6843118383060636</v>
      </c>
      <c r="L17" s="409">
        <v>2.6628168110362527</v>
      </c>
      <c r="M17" s="409">
        <v>13.137632338787295</v>
      </c>
      <c r="N17" s="409">
        <v>3.8017324350336863</v>
      </c>
      <c r="O17" s="396">
        <v>99.999999999999986</v>
      </c>
    </row>
    <row r="18" spans="1:15" x14ac:dyDescent="0.25">
      <c r="A18" s="394">
        <v>2018</v>
      </c>
      <c r="B18" s="409">
        <v>1.2694841716214045</v>
      </c>
      <c r="C18" s="409">
        <v>0.33745781777277839</v>
      </c>
      <c r="D18" s="409">
        <v>1.2052064920456371</v>
      </c>
      <c r="E18" s="409">
        <v>4.8208259681825485</v>
      </c>
      <c r="F18" s="409">
        <v>5.6242969628796402</v>
      </c>
      <c r="G18" s="409">
        <v>0.96416519363650977</v>
      </c>
      <c r="H18" s="409">
        <v>35.095613048368953</v>
      </c>
      <c r="I18" s="409">
        <v>6.9259199742889281</v>
      </c>
      <c r="J18" s="409">
        <v>20.568857464245539</v>
      </c>
      <c r="K18" s="409">
        <v>1.6551502490760084</v>
      </c>
      <c r="L18" s="409">
        <v>2.6514542825004019</v>
      </c>
      <c r="M18" s="409">
        <v>14.510686164229471</v>
      </c>
      <c r="N18" s="409">
        <v>4.3708822111521775</v>
      </c>
      <c r="O18" s="396">
        <v>99.999999999999986</v>
      </c>
    </row>
    <row r="19" spans="1:15" x14ac:dyDescent="0.25">
      <c r="A19" s="397">
        <v>2019</v>
      </c>
      <c r="B19" s="414">
        <v>1.1452776906181361</v>
      </c>
      <c r="C19" s="414">
        <v>0.26670850329463447</v>
      </c>
      <c r="D19" s="414">
        <v>1.255098839033574</v>
      </c>
      <c r="E19" s="414">
        <v>4.7850643238155008</v>
      </c>
      <c r="F19" s="414">
        <v>5.8675870724819577</v>
      </c>
      <c r="G19" s="414">
        <v>0.81581424537182301</v>
      </c>
      <c r="H19" s="414">
        <v>33.369940382805147</v>
      </c>
      <c r="I19" s="414">
        <v>7.1069971760276118</v>
      </c>
      <c r="J19" s="414">
        <v>21.63476623784123</v>
      </c>
      <c r="K19" s="414">
        <v>1.6943834326953247</v>
      </c>
      <c r="L19" s="414">
        <v>2.7612174458738625</v>
      </c>
      <c r="M19" s="414">
        <v>15.029808597427047</v>
      </c>
      <c r="N19" s="414">
        <v>4.2673360527141515</v>
      </c>
      <c r="O19" s="402">
        <v>100.00000000000001</v>
      </c>
    </row>
    <row r="20" spans="1:15" x14ac:dyDescent="0.25">
      <c r="A20" s="515" t="s">
        <v>191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7"/>
    </row>
    <row r="21" spans="1:15" x14ac:dyDescent="0.25">
      <c r="A21" s="390">
        <v>2013</v>
      </c>
      <c r="B21" s="405">
        <v>41.176470588235304</v>
      </c>
      <c r="C21" s="405">
        <v>45.454545454545467</v>
      </c>
      <c r="D21" s="405">
        <v>2.8985507246376869</v>
      </c>
      <c r="E21" s="405">
        <v>23.07692307692308</v>
      </c>
      <c r="F21" s="405">
        <v>22.777777777777771</v>
      </c>
      <c r="G21" s="405">
        <v>20</v>
      </c>
      <c r="H21" s="405">
        <v>2.6999490575649503</v>
      </c>
      <c r="I21" s="405">
        <v>7.8313253012048136</v>
      </c>
      <c r="J21" s="405">
        <v>0</v>
      </c>
      <c r="K21" s="405">
        <v>-2.3809523809523796</v>
      </c>
      <c r="L21" s="405">
        <v>7.6190476190476204</v>
      </c>
      <c r="M21" s="405">
        <v>3.8961038961038952</v>
      </c>
      <c r="N21" s="405">
        <v>6.5656565656565675</v>
      </c>
      <c r="O21" s="423">
        <v>5.4714784633294471</v>
      </c>
    </row>
    <row r="22" spans="1:15" x14ac:dyDescent="0.25">
      <c r="A22" s="394">
        <v>2014</v>
      </c>
      <c r="B22" s="409">
        <v>45.833333333333343</v>
      </c>
      <c r="C22" s="409">
        <v>-18.75</v>
      </c>
      <c r="D22" s="409">
        <v>1.4084507042253591</v>
      </c>
      <c r="E22" s="409">
        <v>4.044117647058826</v>
      </c>
      <c r="F22" s="409">
        <v>9.9547511312217125</v>
      </c>
      <c r="G22" s="409">
        <v>16.666666666666671</v>
      </c>
      <c r="H22" s="409">
        <v>7.1924603174603163</v>
      </c>
      <c r="I22" s="409">
        <v>-1.955307262569832</v>
      </c>
      <c r="J22" s="409">
        <v>125.43103448275863</v>
      </c>
      <c r="K22" s="409">
        <v>9.7560975609756042</v>
      </c>
      <c r="L22" s="409">
        <v>4.424778761061944</v>
      </c>
      <c r="M22" s="409">
        <v>8.75</v>
      </c>
      <c r="N22" s="409">
        <v>10.426540284360186</v>
      </c>
      <c r="O22" s="424">
        <v>18.984547461368649</v>
      </c>
    </row>
    <row r="23" spans="1:15" x14ac:dyDescent="0.25">
      <c r="A23" s="394">
        <v>2015</v>
      </c>
      <c r="B23" s="409">
        <v>22.857142857142861</v>
      </c>
      <c r="C23" s="409">
        <v>-7.6923076923076934</v>
      </c>
      <c r="D23" s="409">
        <v>12.5</v>
      </c>
      <c r="E23" s="409">
        <v>9.8939929328621901</v>
      </c>
      <c r="F23" s="409">
        <v>19.753086419753089</v>
      </c>
      <c r="G23" s="409">
        <v>4.0816326530612201</v>
      </c>
      <c r="H23" s="409">
        <v>5.3678852383155942</v>
      </c>
      <c r="I23" s="409">
        <v>8.8319088319088337</v>
      </c>
      <c r="J23" s="409">
        <v>12.045889101338432</v>
      </c>
      <c r="K23" s="409">
        <v>24.444444444444443</v>
      </c>
      <c r="L23" s="409">
        <v>9.3220338983050794</v>
      </c>
      <c r="M23" s="409">
        <v>9.7701149425287355</v>
      </c>
      <c r="N23" s="409">
        <v>6.0085836909871233</v>
      </c>
      <c r="O23" s="424">
        <v>8.9424860853432335</v>
      </c>
    </row>
    <row r="24" spans="1:15" x14ac:dyDescent="0.25">
      <c r="A24" s="394">
        <v>2016</v>
      </c>
      <c r="B24" s="409">
        <v>11.627906976744185</v>
      </c>
      <c r="C24" s="409">
        <v>50</v>
      </c>
      <c r="D24" s="409">
        <v>0</v>
      </c>
      <c r="E24" s="409">
        <v>-9.3247588424437282</v>
      </c>
      <c r="F24" s="409">
        <v>4.8109965635738803</v>
      </c>
      <c r="G24" s="409">
        <v>21.568627450980387</v>
      </c>
      <c r="H24" s="409">
        <v>7.5098814229249058</v>
      </c>
      <c r="I24" s="409">
        <v>3.6649214659685896</v>
      </c>
      <c r="J24" s="409">
        <v>20.051194539249153</v>
      </c>
      <c r="K24" s="409">
        <v>0</v>
      </c>
      <c r="L24" s="409">
        <v>11.627906976744185</v>
      </c>
      <c r="M24" s="409">
        <v>10.471204188481678</v>
      </c>
      <c r="N24" s="409">
        <v>4.4534412955465541</v>
      </c>
      <c r="O24" s="424">
        <v>9.0769754768392374</v>
      </c>
    </row>
    <row r="25" spans="1:15" x14ac:dyDescent="0.25">
      <c r="A25" s="394">
        <v>2017</v>
      </c>
      <c r="B25" s="409">
        <v>12.5</v>
      </c>
      <c r="C25" s="409">
        <v>5.5555555555555571</v>
      </c>
      <c r="D25" s="409">
        <v>2.4691358024691397</v>
      </c>
      <c r="E25" s="409">
        <v>-2.8368794326241158</v>
      </c>
      <c r="F25" s="409">
        <v>1.6393442622950829</v>
      </c>
      <c r="G25" s="409">
        <v>-16.129032258064512</v>
      </c>
      <c r="H25" s="409">
        <v>-4.2483660130719016</v>
      </c>
      <c r="I25" s="409">
        <v>-4.7979797979797922</v>
      </c>
      <c r="J25" s="409">
        <v>-0.9239516702203332</v>
      </c>
      <c r="K25" s="409">
        <v>-6.25</v>
      </c>
      <c r="L25" s="409">
        <v>15.277777777777771</v>
      </c>
      <c r="M25" s="409">
        <v>-2.9620853080568708</v>
      </c>
      <c r="N25" s="409">
        <v>-8.1395348837209269</v>
      </c>
      <c r="O25" s="424">
        <v>-2.6697892271662766</v>
      </c>
    </row>
    <row r="26" spans="1:15" x14ac:dyDescent="0.25">
      <c r="A26" s="394">
        <v>2018</v>
      </c>
      <c r="B26" s="409">
        <v>46.296296296296305</v>
      </c>
      <c r="C26" s="409">
        <v>10.526315789473685</v>
      </c>
      <c r="D26" s="409">
        <v>-9.638554216867476</v>
      </c>
      <c r="E26" s="409">
        <v>9.4890510948905131</v>
      </c>
      <c r="F26" s="409">
        <v>12.903225806451616</v>
      </c>
      <c r="G26" s="409">
        <v>15.384615384615387</v>
      </c>
      <c r="H26" s="409">
        <v>-6.8259385665529067</v>
      </c>
      <c r="I26" s="409">
        <v>14.323607427055705</v>
      </c>
      <c r="J26" s="409">
        <v>-8.1779053084648439</v>
      </c>
      <c r="K26" s="409">
        <v>-1.904761904761898</v>
      </c>
      <c r="L26" s="409">
        <v>-0.60240963855422081</v>
      </c>
      <c r="M26" s="409">
        <v>10.256410256410263</v>
      </c>
      <c r="N26" s="409">
        <v>14.767932489451482</v>
      </c>
      <c r="O26" s="424">
        <v>-0.17645171639397006</v>
      </c>
    </row>
    <row r="27" spans="1:15" x14ac:dyDescent="0.25">
      <c r="A27" s="397">
        <v>2019</v>
      </c>
      <c r="B27" s="414">
        <v>-7.5949367088607573</v>
      </c>
      <c r="C27" s="414">
        <v>-19.047619047619051</v>
      </c>
      <c r="D27" s="414">
        <v>6.6666666666666714</v>
      </c>
      <c r="E27" s="414">
        <v>1.6666666666666714</v>
      </c>
      <c r="F27" s="414">
        <v>6.8571428571428612</v>
      </c>
      <c r="G27" s="414">
        <v>-13.333333333333329</v>
      </c>
      <c r="H27" s="414">
        <v>-2.6098901098901166</v>
      </c>
      <c r="I27" s="414">
        <v>5.1044083526682158</v>
      </c>
      <c r="J27" s="414">
        <v>7.734375</v>
      </c>
      <c r="K27" s="414">
        <v>4.8543689320388381</v>
      </c>
      <c r="L27" s="414">
        <v>6.6666666666666714</v>
      </c>
      <c r="M27" s="414">
        <v>6.0908084163898053</v>
      </c>
      <c r="N27" s="414">
        <v>0</v>
      </c>
      <c r="O27" s="425">
        <v>2.4264824039852186</v>
      </c>
    </row>
    <row r="28" spans="1:15" x14ac:dyDescent="0.25">
      <c r="A28" s="523" t="s">
        <v>194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1"/>
    </row>
  </sheetData>
  <mergeCells count="2">
    <mergeCell ref="A11:O11"/>
    <mergeCell ref="A20:O20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9"/>
  <sheetViews>
    <sheetView view="pageBreakPreview" zoomScaleNormal="120" zoomScaleSheetLayoutView="100" workbookViewId="0">
      <pane ySplit="2" topLeftCell="A11" activePane="bottomLeft" state="frozen"/>
      <selection pane="bottomLeft" activeCell="C48" sqref="C48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1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93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4"/>
      <c r="R1" s="111"/>
    </row>
    <row r="2" spans="1:37" s="92" customFormat="1" ht="64.5" customHeight="1" thickBot="1" x14ac:dyDescent="0.3">
      <c r="A2" s="109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68</v>
      </c>
      <c r="R2" s="182" t="s">
        <v>94</v>
      </c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446" t="s">
        <v>95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9"/>
      <c r="Q3" s="199"/>
      <c r="R3" s="164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4">
        <v>2007</v>
      </c>
      <c r="B4" s="158">
        <v>187384.75446419863</v>
      </c>
      <c r="C4" s="158">
        <v>48593.351693849429</v>
      </c>
      <c r="D4" s="158">
        <v>101636.27864626462</v>
      </c>
      <c r="E4" s="158">
        <v>150294.00476690338</v>
      </c>
      <c r="F4" s="158">
        <v>42349.794955460326</v>
      </c>
      <c r="G4" s="158">
        <v>117954.65625139877</v>
      </c>
      <c r="H4" s="158">
        <v>480679.70794199692</v>
      </c>
      <c r="I4" s="158">
        <v>62313.270357191177</v>
      </c>
      <c r="J4" s="158">
        <v>40732.999703880036</v>
      </c>
      <c r="K4" s="158">
        <v>148740.04381787666</v>
      </c>
      <c r="L4" s="158">
        <v>129446.11724610532</v>
      </c>
      <c r="M4" s="158">
        <v>71152.780786537362</v>
      </c>
      <c r="N4" s="158">
        <v>109751.05435038792</v>
      </c>
      <c r="O4" s="158">
        <v>97668.718642116903</v>
      </c>
      <c r="P4" s="158">
        <v>56008.341230437443</v>
      </c>
      <c r="Q4" s="200">
        <v>1844705.8748546047</v>
      </c>
      <c r="R4" s="183">
        <v>93.900268552437169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4">
        <v>2008</v>
      </c>
      <c r="B5" s="158">
        <v>170295.40705484056</v>
      </c>
      <c r="C5" s="158">
        <v>38152.16338553383</v>
      </c>
      <c r="D5" s="158">
        <v>82273.569561458047</v>
      </c>
      <c r="E5" s="158">
        <v>131144.18138111907</v>
      </c>
      <c r="F5" s="158">
        <v>42022.500950894668</v>
      </c>
      <c r="G5" s="158">
        <v>124497.39913512487</v>
      </c>
      <c r="H5" s="158">
        <v>509580.5480008584</v>
      </c>
      <c r="I5" s="158">
        <v>78346.708781947294</v>
      </c>
      <c r="J5" s="158">
        <v>42886.159195170294</v>
      </c>
      <c r="K5" s="158">
        <v>121648.06939606859</v>
      </c>
      <c r="L5" s="158">
        <v>118748.93788828014</v>
      </c>
      <c r="M5" s="158">
        <v>75343.679669916964</v>
      </c>
      <c r="N5" s="158">
        <v>110595.29288172019</v>
      </c>
      <c r="O5" s="158">
        <v>104694.37871619046</v>
      </c>
      <c r="P5" s="158">
        <v>54006.831885102329</v>
      </c>
      <c r="Q5" s="200">
        <v>1804235.8278842259</v>
      </c>
      <c r="R5" s="183">
        <v>98.912771389082423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4">
        <v>2009</v>
      </c>
      <c r="B6" s="158">
        <v>168182.21045556141</v>
      </c>
      <c r="C6" s="158">
        <v>38062.616436339311</v>
      </c>
      <c r="D6" s="158">
        <v>77108.431282866572</v>
      </c>
      <c r="E6" s="158">
        <v>97302.092703705945</v>
      </c>
      <c r="F6" s="158">
        <v>36490.448584858801</v>
      </c>
      <c r="G6" s="158">
        <v>95771.087052937684</v>
      </c>
      <c r="H6" s="158">
        <v>531533.29195842845</v>
      </c>
      <c r="I6" s="158">
        <v>71240.335702803335</v>
      </c>
      <c r="J6" s="158">
        <v>34463.829529013121</v>
      </c>
      <c r="K6" s="158">
        <v>131978.18549996041</v>
      </c>
      <c r="L6" s="158">
        <v>131884.20725823892</v>
      </c>
      <c r="M6" s="158">
        <v>73175.34592509357</v>
      </c>
      <c r="N6" s="158">
        <v>111142.38384126718</v>
      </c>
      <c r="O6" s="158">
        <v>124315.93241515197</v>
      </c>
      <c r="P6" s="158">
        <v>55365.333212260615</v>
      </c>
      <c r="Q6" s="200">
        <v>1778015.731858487</v>
      </c>
      <c r="R6" s="183">
        <v>94.458159776614821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4">
        <v>2010</v>
      </c>
      <c r="B7" s="158">
        <v>150601.20177474045</v>
      </c>
      <c r="C7" s="158">
        <v>37080.300333092411</v>
      </c>
      <c r="D7" s="158">
        <v>74730.284661015277</v>
      </c>
      <c r="E7" s="158">
        <v>103942.44746050437</v>
      </c>
      <c r="F7" s="158">
        <v>35766.556884136575</v>
      </c>
      <c r="G7" s="158">
        <v>115994.87262978251</v>
      </c>
      <c r="H7" s="158">
        <v>544060.08486528089</v>
      </c>
      <c r="I7" s="158">
        <v>66608.863213590506</v>
      </c>
      <c r="J7" s="158">
        <v>32710.567966572002</v>
      </c>
      <c r="K7" s="158">
        <v>137287.61875202911</v>
      </c>
      <c r="L7" s="158">
        <v>133627.54516324849</v>
      </c>
      <c r="M7" s="158">
        <v>68944.030705145531</v>
      </c>
      <c r="N7" s="158">
        <v>112447.53441876287</v>
      </c>
      <c r="O7" s="158">
        <v>135671.33397379174</v>
      </c>
      <c r="P7" s="158">
        <v>71400.175510578061</v>
      </c>
      <c r="Q7" s="200">
        <v>1820873.4183122707</v>
      </c>
      <c r="R7" s="183">
        <v>94.443787722275673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4">
        <v>2011</v>
      </c>
      <c r="B8" s="158">
        <v>146799.45571473087</v>
      </c>
      <c r="C8" s="158">
        <v>33067.283585027748</v>
      </c>
      <c r="D8" s="158">
        <v>68813.642752741842</v>
      </c>
      <c r="E8" s="158">
        <v>110731.58169143669</v>
      </c>
      <c r="F8" s="158">
        <v>42752.182210945866</v>
      </c>
      <c r="G8" s="158">
        <v>122313.96957259614</v>
      </c>
      <c r="H8" s="158">
        <v>557299.24853294343</v>
      </c>
      <c r="I8" s="158">
        <v>61393.76853340758</v>
      </c>
      <c r="J8" s="158">
        <v>33877.070208331555</v>
      </c>
      <c r="K8" s="158">
        <v>117233.06009296485</v>
      </c>
      <c r="L8" s="158">
        <v>142669.12145096468</v>
      </c>
      <c r="M8" s="158">
        <v>60768.6694566144</v>
      </c>
      <c r="N8" s="158">
        <v>113761.24424156576</v>
      </c>
      <c r="O8" s="158">
        <v>134684.18924481972</v>
      </c>
      <c r="P8" s="158">
        <v>80197.147456739491</v>
      </c>
      <c r="Q8" s="200">
        <v>1826361.6347458307</v>
      </c>
      <c r="R8" s="183">
        <v>96.572720917229788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4">
        <v>2012</v>
      </c>
      <c r="B9" s="158">
        <v>135047.69988747255</v>
      </c>
      <c r="C9" s="158">
        <v>37026.392679081982</v>
      </c>
      <c r="D9" s="158">
        <v>63419.204435021791</v>
      </c>
      <c r="E9" s="158">
        <v>101301.91990521738</v>
      </c>
      <c r="F9" s="158">
        <v>47639.598241166932</v>
      </c>
      <c r="G9" s="158">
        <v>113096.6443679636</v>
      </c>
      <c r="H9" s="158">
        <v>539846.77370523685</v>
      </c>
      <c r="I9" s="158">
        <v>63185.733533938881</v>
      </c>
      <c r="J9" s="158">
        <v>35185.619641886675</v>
      </c>
      <c r="K9" s="158">
        <v>98163.74393639536</v>
      </c>
      <c r="L9" s="158">
        <v>133141.92437184713</v>
      </c>
      <c r="M9" s="158">
        <v>58023.56872312598</v>
      </c>
      <c r="N9" s="158">
        <v>115083.32996855746</v>
      </c>
      <c r="O9" s="158">
        <v>143410.03021826301</v>
      </c>
      <c r="P9" s="158">
        <v>68547.411704417769</v>
      </c>
      <c r="Q9" s="200">
        <v>1752119.5953195933</v>
      </c>
      <c r="R9" s="183">
        <v>98.83099892517879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4">
        <v>2013</v>
      </c>
      <c r="B10" s="158">
        <v>151165.39537546659</v>
      </c>
      <c r="C10" s="158">
        <v>31941.886440246199</v>
      </c>
      <c r="D10" s="158">
        <v>66837.147462910652</v>
      </c>
      <c r="E10" s="158">
        <v>96052.321080844456</v>
      </c>
      <c r="F10" s="158">
        <v>41312.880876513373</v>
      </c>
      <c r="G10" s="158">
        <v>114801.76273333337</v>
      </c>
      <c r="H10" s="158">
        <v>538089.32279966667</v>
      </c>
      <c r="I10" s="158">
        <v>67316.600923333244</v>
      </c>
      <c r="J10" s="158">
        <v>31753.344123550945</v>
      </c>
      <c r="K10" s="158">
        <v>110018.899</v>
      </c>
      <c r="L10" s="158">
        <v>124821.65928847644</v>
      </c>
      <c r="M10" s="158">
        <v>48686.02240666662</v>
      </c>
      <c r="N10" s="158">
        <v>116576.8</v>
      </c>
      <c r="O10" s="158">
        <v>146247.43182534925</v>
      </c>
      <c r="P10" s="158">
        <v>79905.918025880383</v>
      </c>
      <c r="Q10" s="200">
        <v>1765527.3923622381</v>
      </c>
      <c r="R10" s="183">
        <v>99.995565458321209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92" customFormat="1" ht="18.75" customHeight="1" x14ac:dyDescent="0.25">
      <c r="A11" s="134">
        <v>2014</v>
      </c>
      <c r="B11" s="158">
        <v>152074.80271797834</v>
      </c>
      <c r="C11" s="158">
        <v>32380.880905974733</v>
      </c>
      <c r="D11" s="158">
        <v>72958.669458494536</v>
      </c>
      <c r="E11" s="158">
        <v>78903.418948926381</v>
      </c>
      <c r="F11" s="158">
        <v>54926.449126258623</v>
      </c>
      <c r="G11" s="158">
        <v>117257.7139471741</v>
      </c>
      <c r="H11" s="158">
        <v>547093.54778026755</v>
      </c>
      <c r="I11" s="158">
        <v>85411.948488038019</v>
      </c>
      <c r="J11" s="158">
        <v>29436.224607140997</v>
      </c>
      <c r="K11" s="158">
        <v>105300.86238551047</v>
      </c>
      <c r="L11" s="158">
        <v>136815.31511665595</v>
      </c>
      <c r="M11" s="158">
        <v>67278.620362273447</v>
      </c>
      <c r="N11" s="158">
        <v>118572.95018166269</v>
      </c>
      <c r="O11" s="158">
        <v>146461.65169144116</v>
      </c>
      <c r="P11" s="158">
        <v>67053.381412977891</v>
      </c>
      <c r="Q11" s="200">
        <v>1811926.4371307751</v>
      </c>
      <c r="R11" s="183">
        <v>100.47689814773423</v>
      </c>
      <c r="T11" s="1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4"/>
    </row>
    <row r="12" spans="1:37" s="5" customFormat="1" ht="18.75" customHeight="1" x14ac:dyDescent="0.25">
      <c r="A12" s="134">
        <v>2015</v>
      </c>
      <c r="B12" s="158">
        <v>136796.81408076573</v>
      </c>
      <c r="C12" s="158">
        <v>51246.638805696435</v>
      </c>
      <c r="D12" s="158">
        <v>70386.500167792881</v>
      </c>
      <c r="E12" s="158">
        <v>77745.014268995801</v>
      </c>
      <c r="F12" s="158">
        <v>55620.768637707137</v>
      </c>
      <c r="G12" s="158">
        <v>148382.71332574502</v>
      </c>
      <c r="H12" s="158">
        <v>562126.0425156625</v>
      </c>
      <c r="I12" s="158">
        <v>89800.761648012805</v>
      </c>
      <c r="J12" s="158">
        <v>39006.310514525991</v>
      </c>
      <c r="K12" s="158">
        <v>127175.02779418854</v>
      </c>
      <c r="L12" s="158">
        <v>157964.15642876577</v>
      </c>
      <c r="M12" s="158">
        <v>81729.513696889742</v>
      </c>
      <c r="N12" s="158">
        <v>120105.26603647954</v>
      </c>
      <c r="O12" s="158">
        <v>146229.98686996597</v>
      </c>
      <c r="P12" s="158">
        <v>69639.312781393222</v>
      </c>
      <c r="Q12" s="200">
        <v>1933954.8275725872</v>
      </c>
      <c r="R12" s="183">
        <v>104.19655114957757</v>
      </c>
      <c r="S12" s="14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62"/>
      <c r="AJ12" s="74"/>
      <c r="AK12" s="75"/>
    </row>
    <row r="13" spans="1:37" s="5" customFormat="1" ht="18.75" customHeight="1" x14ac:dyDescent="0.25">
      <c r="A13" s="134">
        <v>2016</v>
      </c>
      <c r="B13" s="158">
        <v>142274.06794496067</v>
      </c>
      <c r="C13" s="158">
        <v>59180.101239563497</v>
      </c>
      <c r="D13" s="158">
        <v>76520.157524357215</v>
      </c>
      <c r="E13" s="158">
        <v>81709.605115629558</v>
      </c>
      <c r="F13" s="158">
        <v>55902.921499610937</v>
      </c>
      <c r="G13" s="158">
        <v>129282.27199667531</v>
      </c>
      <c r="H13" s="158">
        <v>609992.05327777076</v>
      </c>
      <c r="I13" s="158">
        <v>88210.522717438798</v>
      </c>
      <c r="J13" s="158">
        <v>40593.535197163903</v>
      </c>
      <c r="K13" s="158">
        <v>134099.06925676024</v>
      </c>
      <c r="L13" s="158">
        <v>174797.06657002523</v>
      </c>
      <c r="M13" s="158">
        <v>80955.776271559051</v>
      </c>
      <c r="N13" s="158">
        <v>121845.59859850565</v>
      </c>
      <c r="O13" s="158">
        <v>141692.36632112201</v>
      </c>
      <c r="P13" s="158">
        <v>68515.98218785708</v>
      </c>
      <c r="Q13" s="200">
        <v>2005571.0957189999</v>
      </c>
      <c r="R13" s="183">
        <v>105.0978961272063</v>
      </c>
      <c r="S13" s="141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3"/>
      <c r="AG13" s="73"/>
      <c r="AH13" s="73"/>
      <c r="AI13" s="73"/>
      <c r="AJ13" s="74"/>
      <c r="AK13" s="75"/>
    </row>
    <row r="14" spans="1:37" s="5" customFormat="1" ht="18.75" customHeight="1" x14ac:dyDescent="0.25">
      <c r="A14" s="134">
        <v>2017</v>
      </c>
      <c r="B14" s="158">
        <v>169331.40572207345</v>
      </c>
      <c r="C14" s="158">
        <v>46418.482704986469</v>
      </c>
      <c r="D14" s="158">
        <v>74696.220294626619</v>
      </c>
      <c r="E14" s="158">
        <v>63636.123456758171</v>
      </c>
      <c r="F14" s="158">
        <v>59310.934993168186</v>
      </c>
      <c r="G14" s="158">
        <v>113586.7845981243</v>
      </c>
      <c r="H14" s="158">
        <v>609077.8289804766</v>
      </c>
      <c r="I14" s="158">
        <v>79012.042374840996</v>
      </c>
      <c r="J14" s="158">
        <v>41429.544290599297</v>
      </c>
      <c r="K14" s="158">
        <v>135914.45308768805</v>
      </c>
      <c r="L14" s="158">
        <v>186421.83200143761</v>
      </c>
      <c r="M14" s="158">
        <v>87070.556492765361</v>
      </c>
      <c r="N14" s="158">
        <v>122754.36019537534</v>
      </c>
      <c r="O14" s="158">
        <v>141289.06274855987</v>
      </c>
      <c r="P14" s="158">
        <v>63988.085683545643</v>
      </c>
      <c r="Q14" s="200">
        <v>1993937.7176250257</v>
      </c>
      <c r="R14" s="183">
        <v>105.69676820010476</v>
      </c>
      <c r="S14" s="141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5" customFormat="1" ht="18.75" customHeight="1" x14ac:dyDescent="0.25">
      <c r="A15" s="134">
        <v>2018</v>
      </c>
      <c r="B15" s="158">
        <v>152594.55320069141</v>
      </c>
      <c r="C15" s="158">
        <v>36356.345893334554</v>
      </c>
      <c r="D15" s="158">
        <v>73858.851951508506</v>
      </c>
      <c r="E15" s="158">
        <v>36334.816945063969</v>
      </c>
      <c r="F15" s="158">
        <v>57957.775300071407</v>
      </c>
      <c r="G15" s="158">
        <v>127883.4307674672</v>
      </c>
      <c r="H15" s="158">
        <v>656074.97503319045</v>
      </c>
      <c r="I15" s="158">
        <v>73498.367169809833</v>
      </c>
      <c r="J15" s="158">
        <v>41713.500165860249</v>
      </c>
      <c r="K15" s="158">
        <v>131238.18963248833</v>
      </c>
      <c r="L15" s="158">
        <v>200268.21514431026</v>
      </c>
      <c r="M15" s="158">
        <v>92528.905070197419</v>
      </c>
      <c r="N15" s="158">
        <v>124091.10312165768</v>
      </c>
      <c r="O15" s="158">
        <v>143871.32587134888</v>
      </c>
      <c r="P15" s="158">
        <v>60291.889124079593</v>
      </c>
      <c r="Q15" s="200">
        <v>2008562.2443910793</v>
      </c>
      <c r="R15" s="183">
        <v>107.52885205439135</v>
      </c>
      <c r="S15" s="141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s="8" customFormat="1" ht="18.75" customHeight="1" thickBot="1" x14ac:dyDescent="0.3">
      <c r="A16" s="105">
        <v>2019</v>
      </c>
      <c r="B16" s="158">
        <v>160720.68590424926</v>
      </c>
      <c r="C16" s="158">
        <v>32711.777388061448</v>
      </c>
      <c r="D16" s="158">
        <v>81468.176116883609</v>
      </c>
      <c r="E16" s="158">
        <v>42349.600141481242</v>
      </c>
      <c r="F16" s="158">
        <v>62107.199938234007</v>
      </c>
      <c r="G16" s="158">
        <v>146195.74610516767</v>
      </c>
      <c r="H16" s="158">
        <v>661638.065911268</v>
      </c>
      <c r="I16" s="158">
        <v>77351.546597111737</v>
      </c>
      <c r="J16" s="158">
        <v>51487.411361562641</v>
      </c>
      <c r="K16" s="158">
        <v>131228.43749254095</v>
      </c>
      <c r="L16" s="158">
        <v>207941.00439690705</v>
      </c>
      <c r="M16" s="158">
        <v>70523.690069174743</v>
      </c>
      <c r="N16" s="158">
        <v>125479.59108916075</v>
      </c>
      <c r="O16" s="158">
        <v>145954.91457214352</v>
      </c>
      <c r="P16" s="158">
        <v>57199.749057609057</v>
      </c>
      <c r="Q16" s="201">
        <v>2054357.5961415553</v>
      </c>
      <c r="R16" s="184">
        <v>109.10145188727549</v>
      </c>
      <c r="S16" s="141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  <c r="AK16" s="66"/>
    </row>
    <row r="17" spans="1:37" ht="22.5" customHeight="1" x14ac:dyDescent="0.25">
      <c r="A17" s="446" t="s">
        <v>70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198"/>
      <c r="R17" s="165"/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</row>
    <row r="18" spans="1:37" s="92" customFormat="1" ht="18.75" hidden="1" customHeight="1" x14ac:dyDescent="0.25">
      <c r="A18" s="159" t="s">
        <v>156</v>
      </c>
      <c r="B18" s="158">
        <v>44849.73618559201</v>
      </c>
      <c r="C18" s="158">
        <v>8396.014084610797</v>
      </c>
      <c r="D18" s="158">
        <v>19360.40374786529</v>
      </c>
      <c r="E18" s="158">
        <v>21811.834998700382</v>
      </c>
      <c r="F18" s="158">
        <v>8662.8378447565701</v>
      </c>
      <c r="G18" s="158">
        <v>27556.669040391091</v>
      </c>
      <c r="H18" s="158">
        <v>138452.58296491674</v>
      </c>
      <c r="I18" s="158">
        <v>19684.686998637218</v>
      </c>
      <c r="J18" s="158">
        <v>8685.9788754914625</v>
      </c>
      <c r="K18" s="158">
        <v>32364.248811268466</v>
      </c>
      <c r="L18" s="158">
        <v>30736.840951127982</v>
      </c>
      <c r="M18" s="158">
        <v>21362.629402609051</v>
      </c>
      <c r="N18" s="158">
        <v>27663.684338076902</v>
      </c>
      <c r="O18" s="158">
        <v>30480.919025850348</v>
      </c>
      <c r="P18" s="158">
        <v>12015.269874411975</v>
      </c>
      <c r="Q18" s="200">
        <v>452084.3371443064</v>
      </c>
      <c r="R18" s="166">
        <v>93.487373393112421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0" t="s">
        <v>157</v>
      </c>
      <c r="B19" s="158">
        <v>38732.190485355386</v>
      </c>
      <c r="C19" s="158">
        <v>10291.21448641403</v>
      </c>
      <c r="D19" s="158">
        <v>17016.900189583532</v>
      </c>
      <c r="E19" s="158">
        <v>15865.463825273393</v>
      </c>
      <c r="F19" s="158">
        <v>8601.9008470443387</v>
      </c>
      <c r="G19" s="158">
        <v>25748.980632811003</v>
      </c>
      <c r="H19" s="158">
        <v>127245.97958832369</v>
      </c>
      <c r="I19" s="158">
        <v>17412.157340899379</v>
      </c>
      <c r="J19" s="158">
        <v>8775.6664793585478</v>
      </c>
      <c r="K19" s="158">
        <v>31072.170284036223</v>
      </c>
      <c r="L19" s="158">
        <v>33136.092316029433</v>
      </c>
      <c r="M19" s="158">
        <v>18370.8717613509</v>
      </c>
      <c r="N19" s="158">
        <v>27745.006627057366</v>
      </c>
      <c r="O19" s="158">
        <v>29226.781218459288</v>
      </c>
      <c r="P19" s="158">
        <v>14269.207564053908</v>
      </c>
      <c r="Q19" s="200">
        <v>423510.58364605036</v>
      </c>
      <c r="R19" s="166">
        <v>94.758978992610253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59" t="s">
        <v>158</v>
      </c>
      <c r="B20" s="158">
        <v>41474.661866794566</v>
      </c>
      <c r="C20" s="158">
        <v>10492.872844699939</v>
      </c>
      <c r="D20" s="158">
        <v>18780.798933464383</v>
      </c>
      <c r="E20" s="158">
        <v>26636.361478284161</v>
      </c>
      <c r="F20" s="158">
        <v>9641.4095013290716</v>
      </c>
      <c r="G20" s="158">
        <v>20148.678998559277</v>
      </c>
      <c r="H20" s="158">
        <v>131183.80450051936</v>
      </c>
      <c r="I20" s="158">
        <v>15728.579359101828</v>
      </c>
      <c r="J20" s="158">
        <v>9056.3069271998484</v>
      </c>
      <c r="K20" s="158">
        <v>32739.896253406598</v>
      </c>
      <c r="L20" s="158">
        <v>33912.324634174562</v>
      </c>
      <c r="M20" s="158">
        <v>14543.160132160901</v>
      </c>
      <c r="N20" s="158">
        <v>27826.154055534789</v>
      </c>
      <c r="O20" s="158">
        <v>31482.242335008581</v>
      </c>
      <c r="P20" s="158">
        <v>14111.813567975225</v>
      </c>
      <c r="Q20" s="200">
        <v>437759.06538821309</v>
      </c>
      <c r="R20" s="166">
        <v>95.434505154262752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0" t="s">
        <v>159</v>
      </c>
      <c r="B21" s="158">
        <v>43125.621917819437</v>
      </c>
      <c r="C21" s="158">
        <v>8882.5150206145481</v>
      </c>
      <c r="D21" s="158">
        <v>21950.328411953356</v>
      </c>
      <c r="E21" s="158">
        <v>32988.432401448008</v>
      </c>
      <c r="F21" s="158">
        <v>9584.3003917288224</v>
      </c>
      <c r="G21" s="158">
        <v>22316.758381176318</v>
      </c>
      <c r="H21" s="158">
        <v>134650.92490466862</v>
      </c>
      <c r="I21" s="158">
        <v>18414.912004164911</v>
      </c>
      <c r="J21" s="158">
        <v>7945.8772469632613</v>
      </c>
      <c r="K21" s="158">
        <v>35801.870151249132</v>
      </c>
      <c r="L21" s="158">
        <v>34098.94935690696</v>
      </c>
      <c r="M21" s="158">
        <v>18898.684628972704</v>
      </c>
      <c r="N21" s="158">
        <v>27907.538820598114</v>
      </c>
      <c r="O21" s="158">
        <v>33125.98983583376</v>
      </c>
      <c r="P21" s="158">
        <v>14969.042205819513</v>
      </c>
      <c r="Q21" s="200">
        <v>464661.74567991751</v>
      </c>
      <c r="R21" s="166">
        <v>94.208673254134951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59" t="s">
        <v>147</v>
      </c>
      <c r="B22" s="158">
        <v>36753.739529553954</v>
      </c>
      <c r="C22" s="158">
        <v>7555.6602181261878</v>
      </c>
      <c r="D22" s="158">
        <v>21479.743181040347</v>
      </c>
      <c r="E22" s="158">
        <v>23501.518841556466</v>
      </c>
      <c r="F22" s="158">
        <v>8199.589393642822</v>
      </c>
      <c r="G22" s="158">
        <v>24171.059522746626</v>
      </c>
      <c r="H22" s="158">
        <v>130335.60015097375</v>
      </c>
      <c r="I22" s="158">
        <v>16362.723106568925</v>
      </c>
      <c r="J22" s="158">
        <v>6881.5026998498251</v>
      </c>
      <c r="K22" s="158">
        <v>31724.662061332543</v>
      </c>
      <c r="L22" s="158">
        <v>33787.749306927391</v>
      </c>
      <c r="M22" s="158">
        <v>21371.027872300056</v>
      </c>
      <c r="N22" s="158">
        <v>27989.161616399397</v>
      </c>
      <c r="O22" s="158">
        <v>33486.03993456126</v>
      </c>
      <c r="P22" s="158">
        <v>16541.647953313764</v>
      </c>
      <c r="Q22" s="200">
        <v>440141.42538889335</v>
      </c>
      <c r="R22" s="166">
        <v>93.986902207421466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0" t="s">
        <v>148</v>
      </c>
      <c r="B23" s="158">
        <v>36797.949767969942</v>
      </c>
      <c r="C23" s="158">
        <v>10975.621284329714</v>
      </c>
      <c r="D23" s="158">
        <v>18286.654437884703</v>
      </c>
      <c r="E23" s="158">
        <v>22347.936169511846</v>
      </c>
      <c r="F23" s="158">
        <v>9216.3313853446198</v>
      </c>
      <c r="G23" s="158">
        <v>29336.489446413125</v>
      </c>
      <c r="H23" s="158">
        <v>129938.96284708873</v>
      </c>
      <c r="I23" s="158">
        <v>15666.270306563103</v>
      </c>
      <c r="J23" s="158">
        <v>7786.4512679746931</v>
      </c>
      <c r="K23" s="158">
        <v>30647.153937841154</v>
      </c>
      <c r="L23" s="158">
        <v>33535.348169774559</v>
      </c>
      <c r="M23" s="158">
        <v>14573.334373268943</v>
      </c>
      <c r="N23" s="158">
        <v>28071.023139120931</v>
      </c>
      <c r="O23" s="158">
        <v>33536.046319037945</v>
      </c>
      <c r="P23" s="158">
        <v>16669.391150722171</v>
      </c>
      <c r="Q23" s="200">
        <v>437384.96400284616</v>
      </c>
      <c r="R23" s="166">
        <v>94.601142297891997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59" t="s">
        <v>149</v>
      </c>
      <c r="B24" s="158">
        <v>37064.983190743085</v>
      </c>
      <c r="C24" s="158">
        <v>10048.391394283222</v>
      </c>
      <c r="D24" s="158">
        <v>16643.216148538122</v>
      </c>
      <c r="E24" s="158">
        <v>27811.414366603723</v>
      </c>
      <c r="F24" s="158">
        <v>9467.3656114946789</v>
      </c>
      <c r="G24" s="158">
        <v>30355.708460814745</v>
      </c>
      <c r="H24" s="158">
        <v>142362.39493998725</v>
      </c>
      <c r="I24" s="158">
        <v>17049.607689903049</v>
      </c>
      <c r="J24" s="158">
        <v>9062.5593592991572</v>
      </c>
      <c r="K24" s="158">
        <v>39587.978231525412</v>
      </c>
      <c r="L24" s="158">
        <v>33028.439141199844</v>
      </c>
      <c r="M24" s="158">
        <v>16501.132194660655</v>
      </c>
      <c r="N24" s="158">
        <v>28152.711694400885</v>
      </c>
      <c r="O24" s="158">
        <v>33413.50081571388</v>
      </c>
      <c r="P24" s="158">
        <v>19634.861125535463</v>
      </c>
      <c r="Q24" s="200">
        <v>470184.26436470315</v>
      </c>
      <c r="R24" s="166">
        <v>94.786388805605185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0" t="s">
        <v>150</v>
      </c>
      <c r="B25" s="158">
        <v>39984.529286473458</v>
      </c>
      <c r="C25" s="158">
        <v>8500.6274363532848</v>
      </c>
      <c r="D25" s="158">
        <v>18320.670893552106</v>
      </c>
      <c r="E25" s="158">
        <v>30281.578082832337</v>
      </c>
      <c r="F25" s="158">
        <v>8883.2704936544542</v>
      </c>
      <c r="G25" s="158">
        <v>32131.615199808017</v>
      </c>
      <c r="H25" s="158">
        <v>141423.12692723115</v>
      </c>
      <c r="I25" s="158">
        <v>17530.262110555432</v>
      </c>
      <c r="J25" s="158">
        <v>8980.0546394483226</v>
      </c>
      <c r="K25" s="158">
        <v>35327.824521330003</v>
      </c>
      <c r="L25" s="158">
        <v>33276.008545346696</v>
      </c>
      <c r="M25" s="158">
        <v>16498.536264915878</v>
      </c>
      <c r="N25" s="158">
        <v>28234.637968841649</v>
      </c>
      <c r="O25" s="158">
        <v>35235.746904478663</v>
      </c>
      <c r="P25" s="158">
        <v>18554.275281006667</v>
      </c>
      <c r="Q25" s="200">
        <v>473162.76455582806</v>
      </c>
      <c r="R25" s="166">
        <v>94.38288706791613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59" t="s">
        <v>151</v>
      </c>
      <c r="B26" s="158">
        <v>40244.69386358044</v>
      </c>
      <c r="C26" s="158">
        <v>5877.4840085844053</v>
      </c>
      <c r="D26" s="158">
        <v>16580.581720943974</v>
      </c>
      <c r="E26" s="158">
        <v>26445.28720799346</v>
      </c>
      <c r="F26" s="158">
        <v>9144.3228497471518</v>
      </c>
      <c r="G26" s="158">
        <v>33704.159527387223</v>
      </c>
      <c r="H26" s="158">
        <v>141033.39834562151</v>
      </c>
      <c r="I26" s="158">
        <v>14739.630794629004</v>
      </c>
      <c r="J26" s="158">
        <v>7159.8091503789692</v>
      </c>
      <c r="K26" s="158">
        <v>28283.677137157145</v>
      </c>
      <c r="L26" s="158">
        <v>34404.400316108833</v>
      </c>
      <c r="M26" s="158">
        <v>18519.355727050613</v>
      </c>
      <c r="N26" s="158">
        <v>28316.802654221879</v>
      </c>
      <c r="O26" s="158">
        <v>34900.256390726019</v>
      </c>
      <c r="P26" s="158">
        <v>20616.145228477835</v>
      </c>
      <c r="Q26" s="200">
        <v>459970.00492260844</v>
      </c>
      <c r="R26" s="166">
        <v>94.962885033479637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0" t="s">
        <v>152</v>
      </c>
      <c r="B27" s="158">
        <v>38040.111859322664</v>
      </c>
      <c r="C27" s="158">
        <v>9274.8955121682866</v>
      </c>
      <c r="D27" s="158">
        <v>15564.351071837486</v>
      </c>
      <c r="E27" s="158">
        <v>23171.305398683049</v>
      </c>
      <c r="F27" s="158">
        <v>13373.383805734011</v>
      </c>
      <c r="G27" s="158">
        <v>29965.629292905232</v>
      </c>
      <c r="H27" s="158">
        <v>134921.22674056105</v>
      </c>
      <c r="I27" s="158">
        <v>12406.511807076062</v>
      </c>
      <c r="J27" s="158">
        <v>7797.8242097547518</v>
      </c>
      <c r="K27" s="158">
        <v>30378.649753145572</v>
      </c>
      <c r="L27" s="158">
        <v>35868.02557621523</v>
      </c>
      <c r="M27" s="158">
        <v>16972.926409987402</v>
      </c>
      <c r="N27" s="158">
        <v>28399.206444333369</v>
      </c>
      <c r="O27" s="158">
        <v>33115.704215155325</v>
      </c>
      <c r="P27" s="158">
        <v>21664.625706345159</v>
      </c>
      <c r="Q27" s="200">
        <v>450914.3778032246</v>
      </c>
      <c r="R27" s="166">
        <v>95.675953618798019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59" t="s">
        <v>153</v>
      </c>
      <c r="B28" s="158">
        <v>36216.485089900511</v>
      </c>
      <c r="C28" s="158">
        <v>8014.8222287691142</v>
      </c>
      <c r="D28" s="158">
        <v>18444.335496862539</v>
      </c>
      <c r="E28" s="158">
        <v>29830.278886361375</v>
      </c>
      <c r="F28" s="158">
        <v>10861.71426514316</v>
      </c>
      <c r="G28" s="158">
        <v>27079.525296231404</v>
      </c>
      <c r="H28" s="158">
        <v>144738.91303636492</v>
      </c>
      <c r="I28" s="158">
        <v>16156.294884781599</v>
      </c>
      <c r="J28" s="158">
        <v>9631.4988300988207</v>
      </c>
      <c r="K28" s="158">
        <v>30278.987464297974</v>
      </c>
      <c r="L28" s="158">
        <v>36122.918222918408</v>
      </c>
      <c r="M28" s="158">
        <v>13540.992732274062</v>
      </c>
      <c r="N28" s="158">
        <v>28481.401231323664</v>
      </c>
      <c r="O28" s="158">
        <v>33064.553690195935</v>
      </c>
      <c r="P28" s="158">
        <v>20616.031015535878</v>
      </c>
      <c r="Q28" s="200">
        <v>463078.75237105938</v>
      </c>
      <c r="R28" s="166">
        <v>96.954573696333824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0" t="s">
        <v>154</v>
      </c>
      <c r="B29" s="158">
        <v>32298.164901927245</v>
      </c>
      <c r="C29" s="158">
        <v>9900.0818355059437</v>
      </c>
      <c r="D29" s="158">
        <v>18224.374463097854</v>
      </c>
      <c r="E29" s="158">
        <v>31284.710198398807</v>
      </c>
      <c r="F29" s="158">
        <v>9372.7612903215431</v>
      </c>
      <c r="G29" s="158">
        <v>31564.655456072273</v>
      </c>
      <c r="H29" s="158">
        <v>136605.71041039596</v>
      </c>
      <c r="I29" s="158">
        <v>18091.331046920914</v>
      </c>
      <c r="J29" s="158">
        <v>9287.938018099012</v>
      </c>
      <c r="K29" s="158">
        <v>28291.745738364156</v>
      </c>
      <c r="L29" s="158">
        <v>36273.77733572221</v>
      </c>
      <c r="M29" s="158">
        <v>11735.394587302326</v>
      </c>
      <c r="N29" s="158">
        <v>28563.833911686848</v>
      </c>
      <c r="O29" s="158">
        <v>33603.674948742439</v>
      </c>
      <c r="P29" s="158">
        <v>17300.345506380621</v>
      </c>
      <c r="Q29" s="200">
        <v>452398.49964893813</v>
      </c>
      <c r="R29" s="166">
        <v>98.712457410595874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59" t="s">
        <v>155</v>
      </c>
      <c r="B30" s="158">
        <v>32913.278427930352</v>
      </c>
      <c r="C30" s="158">
        <v>8757.1468037952745</v>
      </c>
      <c r="D30" s="158">
        <v>16622.493382881763</v>
      </c>
      <c r="E30" s="158">
        <v>21266.920776150346</v>
      </c>
      <c r="F30" s="158">
        <v>9389.1528526384609</v>
      </c>
      <c r="G30" s="158">
        <v>32458.092990126836</v>
      </c>
      <c r="H30" s="158">
        <v>131024.28737520464</v>
      </c>
      <c r="I30" s="158">
        <v>16027.524616856233</v>
      </c>
      <c r="J30" s="158">
        <v>6770.8422871682769</v>
      </c>
      <c r="K30" s="158">
        <v>18207.026263856638</v>
      </c>
      <c r="L30" s="158">
        <v>35446.892866961884</v>
      </c>
      <c r="M30" s="158">
        <v>16295.743371306984</v>
      </c>
      <c r="N30" s="158">
        <v>28646.50517394903</v>
      </c>
      <c r="O30" s="158">
        <v>35122.718878820735</v>
      </c>
      <c r="P30" s="158">
        <v>17515.571030445899</v>
      </c>
      <c r="Q30" s="200">
        <v>426464.19709809334</v>
      </c>
      <c r="R30" s="166">
        <v>98.91127694696101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0" t="s">
        <v>96</v>
      </c>
      <c r="B31" s="158">
        <v>33186.406099325977</v>
      </c>
      <c r="C31" s="158">
        <v>8965.6501431671313</v>
      </c>
      <c r="D31" s="158">
        <v>15486.649920640684</v>
      </c>
      <c r="E31" s="158">
        <v>24674.049673085803</v>
      </c>
      <c r="F31" s="158">
        <v>13400.724953716299</v>
      </c>
      <c r="G31" s="158">
        <v>28552.257262650131</v>
      </c>
      <c r="H31" s="158">
        <v>138509.25163397091</v>
      </c>
      <c r="I31" s="158">
        <v>13449.627890605827</v>
      </c>
      <c r="J31" s="158">
        <v>8744.3109936279816</v>
      </c>
      <c r="K31" s="158">
        <v>20559.714315953664</v>
      </c>
      <c r="L31" s="158">
        <v>33825.038546783951</v>
      </c>
      <c r="M31" s="158">
        <v>14554.560828189327</v>
      </c>
      <c r="N31" s="158">
        <v>28729.415708629087</v>
      </c>
      <c r="O31" s="158">
        <v>36042.867901514408</v>
      </c>
      <c r="P31" s="158">
        <v>17795.054237085649</v>
      </c>
      <c r="Q31" s="200">
        <v>436475.58010894683</v>
      </c>
      <c r="R31" s="166">
        <v>99.124374512357363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59" t="s">
        <v>97</v>
      </c>
      <c r="B32" s="158">
        <v>34107.12309650024</v>
      </c>
      <c r="C32" s="158">
        <v>9323.2307165215007</v>
      </c>
      <c r="D32" s="158">
        <v>17051.072595914102</v>
      </c>
      <c r="E32" s="158">
        <v>28583.833599994879</v>
      </c>
      <c r="F32" s="158">
        <v>13001.265899750557</v>
      </c>
      <c r="G32" s="158">
        <v>26587.806626898859</v>
      </c>
      <c r="H32" s="158">
        <v>137396.35732295908</v>
      </c>
      <c r="I32" s="158">
        <v>17559.303557202464</v>
      </c>
      <c r="J32" s="158">
        <v>9959.171756704116</v>
      </c>
      <c r="K32" s="158">
        <v>30384.672323584295</v>
      </c>
      <c r="L32" s="158">
        <v>32348.81787512132</v>
      </c>
      <c r="M32" s="158">
        <v>14511.397645805215</v>
      </c>
      <c r="N32" s="158">
        <v>28812.195425550563</v>
      </c>
      <c r="O32" s="158">
        <v>36180.586227327833</v>
      </c>
      <c r="P32" s="158">
        <v>15710.467047283295</v>
      </c>
      <c r="Q32" s="200">
        <v>451517.30171711824</v>
      </c>
      <c r="R32" s="166">
        <v>99.347567613392059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0" t="s">
        <v>98</v>
      </c>
      <c r="B33" s="158">
        <v>34840.892263715985</v>
      </c>
      <c r="C33" s="158">
        <v>9980.365015598074</v>
      </c>
      <c r="D33" s="158">
        <v>14258.988535585242</v>
      </c>
      <c r="E33" s="158">
        <v>26777.115855986358</v>
      </c>
      <c r="F33" s="158">
        <v>11848.454535061615</v>
      </c>
      <c r="G33" s="158">
        <v>25498.487488287785</v>
      </c>
      <c r="H33" s="158">
        <v>132916.87737310227</v>
      </c>
      <c r="I33" s="158">
        <v>16149.277469274351</v>
      </c>
      <c r="J33" s="158">
        <v>9711.2946043863012</v>
      </c>
      <c r="K33" s="158">
        <v>29012.331033000759</v>
      </c>
      <c r="L33" s="158">
        <v>31521.175082979993</v>
      </c>
      <c r="M33" s="158">
        <v>12661.866877824457</v>
      </c>
      <c r="N33" s="158">
        <v>28895.213660428784</v>
      </c>
      <c r="O33" s="158">
        <v>36063.857210600043</v>
      </c>
      <c r="P33" s="158">
        <v>17526.319389602926</v>
      </c>
      <c r="Q33" s="200">
        <v>437662.51639543497</v>
      </c>
      <c r="R33" s="166">
        <v>97.927273641097528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59" t="s">
        <v>99</v>
      </c>
      <c r="B34" s="158">
        <v>33225.864299299545</v>
      </c>
      <c r="C34" s="158">
        <v>6836.4153373592999</v>
      </c>
      <c r="D34" s="158">
        <v>16865.752831220845</v>
      </c>
      <c r="E34" s="158">
        <v>24997.134918871991</v>
      </c>
      <c r="F34" s="158">
        <v>10601.492368801264</v>
      </c>
      <c r="G34" s="158">
        <v>26056.992402580585</v>
      </c>
      <c r="H34" s="158">
        <v>137960.07180276175</v>
      </c>
      <c r="I34" s="158">
        <v>13660.67933827757</v>
      </c>
      <c r="J34" s="158">
        <v>5912.1496564880426</v>
      </c>
      <c r="K34" s="158">
        <v>29692.934623318946</v>
      </c>
      <c r="L34" s="158">
        <v>31681.56580038551</v>
      </c>
      <c r="M34" s="158">
        <v>14723.308885821938</v>
      </c>
      <c r="N34" s="158">
        <v>28978.471100519273</v>
      </c>
      <c r="O34" s="158">
        <v>36410.396983637911</v>
      </c>
      <c r="P34" s="158">
        <v>25318.979741247738</v>
      </c>
      <c r="Q34" s="200">
        <v>442922.21009059215</v>
      </c>
      <c r="R34" s="166">
        <v>100.82070328325594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0" t="s">
        <v>100</v>
      </c>
      <c r="B35" s="158">
        <v>36923.918385785109</v>
      </c>
      <c r="C35" s="158">
        <v>9366.0091237030683</v>
      </c>
      <c r="D35" s="158">
        <v>16439.053158951541</v>
      </c>
      <c r="E35" s="158">
        <v>26346.95444499352</v>
      </c>
      <c r="F35" s="158">
        <v>10158.343756315766</v>
      </c>
      <c r="G35" s="158">
        <v>27339.473029743865</v>
      </c>
      <c r="H35" s="158">
        <v>137014.09331150382</v>
      </c>
      <c r="I35" s="158">
        <v>16755.705313083625</v>
      </c>
      <c r="J35" s="158">
        <v>7181.970093367353</v>
      </c>
      <c r="K35" s="158">
        <v>25233.139783289436</v>
      </c>
      <c r="L35" s="158">
        <v>30786.210746018412</v>
      </c>
      <c r="M35" s="158">
        <v>10686.925617753066</v>
      </c>
      <c r="N35" s="158">
        <v>29061.968435057752</v>
      </c>
      <c r="O35" s="158">
        <v>37014.35187827245</v>
      </c>
      <c r="P35" s="158">
        <v>18558.072073278126</v>
      </c>
      <c r="Q35" s="200">
        <v>438866.18915111682</v>
      </c>
      <c r="R35" s="166">
        <v>99.279176722051815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59" t="s">
        <v>101</v>
      </c>
      <c r="B36" s="158">
        <v>39294.906154230674</v>
      </c>
      <c r="C36" s="158">
        <v>7977.7587603735219</v>
      </c>
      <c r="D36" s="158">
        <v>16147.818362977443</v>
      </c>
      <c r="E36" s="158">
        <v>23657.154654802784</v>
      </c>
      <c r="F36" s="158">
        <v>9215.6870191116886</v>
      </c>
      <c r="G36" s="158">
        <v>28502.417856934349</v>
      </c>
      <c r="H36" s="158">
        <v>133074.43804448828</v>
      </c>
      <c r="I36" s="158">
        <v>17316.19079371915</v>
      </c>
      <c r="J36" s="158">
        <v>10106.240383431203</v>
      </c>
      <c r="K36" s="158">
        <v>26199.076961617342</v>
      </c>
      <c r="L36" s="158">
        <v>30808.513214735889</v>
      </c>
      <c r="M36" s="158">
        <v>11229.25846437461</v>
      </c>
      <c r="N36" s="158">
        <v>29199.226877894573</v>
      </c>
      <c r="O36" s="158">
        <v>36568.359762856613</v>
      </c>
      <c r="P36" s="158">
        <v>21315.005083884371</v>
      </c>
      <c r="Q36" s="200">
        <v>440612.05239543249</v>
      </c>
      <c r="R36" s="166">
        <v>100.48508944050735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92" customFormat="1" ht="18.75" hidden="1" customHeight="1" x14ac:dyDescent="0.25">
      <c r="A37" s="160" t="s">
        <v>102</v>
      </c>
      <c r="B37" s="158">
        <v>41720.706536151258</v>
      </c>
      <c r="C37" s="158">
        <v>7761.7032188103094</v>
      </c>
      <c r="D37" s="158">
        <v>17384.523109760823</v>
      </c>
      <c r="E37" s="158">
        <v>21051.077062176159</v>
      </c>
      <c r="F37" s="158">
        <v>11337.357732284652</v>
      </c>
      <c r="G37" s="158">
        <v>32902.879444074562</v>
      </c>
      <c r="H37" s="158">
        <v>130040.71964091281</v>
      </c>
      <c r="I37" s="158">
        <v>19584.025478252905</v>
      </c>
      <c r="J37" s="158">
        <v>8552.9839902643453</v>
      </c>
      <c r="K37" s="158">
        <v>28893.747631774288</v>
      </c>
      <c r="L37" s="158">
        <v>31545.369527336628</v>
      </c>
      <c r="M37" s="158">
        <v>12046.529438717005</v>
      </c>
      <c r="N37" s="158">
        <v>29337.133586528409</v>
      </c>
      <c r="O37" s="158">
        <v>36254.323200582272</v>
      </c>
      <c r="P37" s="158">
        <v>14713.861127470142</v>
      </c>
      <c r="Q37" s="200">
        <v>443126.94072509662</v>
      </c>
      <c r="R37" s="166">
        <v>99.393563602005671</v>
      </c>
      <c r="S37" s="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4"/>
      <c r="AK37" s="11"/>
    </row>
    <row r="38" spans="1:37" s="5" customFormat="1" ht="18.75" customHeight="1" x14ac:dyDescent="0.2">
      <c r="A38" s="159" t="s">
        <v>103</v>
      </c>
      <c r="B38" s="158">
        <v>40786.815848341204</v>
      </c>
      <c r="C38" s="158">
        <v>6323.4629144928685</v>
      </c>
      <c r="D38" s="158">
        <v>17287.777225416834</v>
      </c>
      <c r="E38" s="158">
        <v>19253.908831921144</v>
      </c>
      <c r="F38" s="158">
        <v>13512.103346762418</v>
      </c>
      <c r="G38" s="158">
        <v>32477.783797820037</v>
      </c>
      <c r="H38" s="158">
        <v>139764.58036448853</v>
      </c>
      <c r="I38" s="158">
        <v>18786.997731140291</v>
      </c>
      <c r="J38" s="158">
        <v>5782.6813141400708</v>
      </c>
      <c r="K38" s="158">
        <v>22073.052413574755</v>
      </c>
      <c r="L38" s="158">
        <v>32008.559527301713</v>
      </c>
      <c r="M38" s="158">
        <v>12891.42762321169</v>
      </c>
      <c r="N38" s="158">
        <v>29475.691622691069</v>
      </c>
      <c r="O38" s="158">
        <v>36458.990658010152</v>
      </c>
      <c r="P38" s="158">
        <v>15396.542445760339</v>
      </c>
      <c r="Q38" s="200">
        <v>442280.37566507317</v>
      </c>
      <c r="R38" s="166">
        <v>98.490359581144389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60" t="s">
        <v>71</v>
      </c>
      <c r="B39" s="158">
        <v>36059.289259815123</v>
      </c>
      <c r="C39" s="158">
        <v>8037.2234040046687</v>
      </c>
      <c r="D39" s="158">
        <v>18267.520051974785</v>
      </c>
      <c r="E39" s="158">
        <v>20664.688134277731</v>
      </c>
      <c r="F39" s="158">
        <v>13936.234324541179</v>
      </c>
      <c r="G39" s="158">
        <v>29273.977023891504</v>
      </c>
      <c r="H39" s="158">
        <v>132694.22292049968</v>
      </c>
      <c r="I39" s="158">
        <v>17901.383140491511</v>
      </c>
      <c r="J39" s="158">
        <v>6157.0697218701198</v>
      </c>
      <c r="K39" s="158">
        <v>29739.163387718065</v>
      </c>
      <c r="L39" s="158">
        <v>33953.29530570213</v>
      </c>
      <c r="M39" s="158">
        <v>13829.564904539533</v>
      </c>
      <c r="N39" s="158">
        <v>29614.904062574831</v>
      </c>
      <c r="O39" s="158">
        <v>36431.505364238204</v>
      </c>
      <c r="P39" s="158">
        <v>19774.50958763095</v>
      </c>
      <c r="Q39" s="200">
        <v>446334.55059377011</v>
      </c>
      <c r="R39" s="166">
        <v>98.408163129398915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59" t="s">
        <v>72</v>
      </c>
      <c r="B40" s="158">
        <v>38403.62597229769</v>
      </c>
      <c r="C40" s="158">
        <v>8338.3530176017466</v>
      </c>
      <c r="D40" s="158">
        <v>19183.894323560606</v>
      </c>
      <c r="E40" s="158">
        <v>20629.687334058683</v>
      </c>
      <c r="F40" s="158">
        <v>14755.148464170357</v>
      </c>
      <c r="G40" s="158">
        <v>27344.694560906253</v>
      </c>
      <c r="H40" s="158">
        <v>146443.6246095032</v>
      </c>
      <c r="I40" s="158">
        <v>22740.620648705695</v>
      </c>
      <c r="J40" s="158">
        <v>8170.8720160297471</v>
      </c>
      <c r="K40" s="158">
        <v>25148.796891953934</v>
      </c>
      <c r="L40" s="158">
        <v>34622.221415726664</v>
      </c>
      <c r="M40" s="158">
        <v>19849.220295353036</v>
      </c>
      <c r="N40" s="158">
        <v>29699.006572894239</v>
      </c>
      <c r="O40" s="158">
        <v>36648.830863826683</v>
      </c>
      <c r="P40" s="158">
        <v>18231.748090137004</v>
      </c>
      <c r="Q40" s="200">
        <v>470210.34507672547</v>
      </c>
      <c r="R40" s="166">
        <v>100.8559706106972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0" t="s">
        <v>73</v>
      </c>
      <c r="B41" s="158">
        <v>36825.071637524314</v>
      </c>
      <c r="C41" s="158">
        <v>9681.8415698754507</v>
      </c>
      <c r="D41" s="158">
        <v>18219.477857542308</v>
      </c>
      <c r="E41" s="158">
        <v>18355.134648668824</v>
      </c>
      <c r="F41" s="158">
        <v>12722.962990784667</v>
      </c>
      <c r="G41" s="158">
        <v>28161.25856455629</v>
      </c>
      <c r="H41" s="158">
        <v>128191.11988577618</v>
      </c>
      <c r="I41" s="158">
        <v>25982.946967700529</v>
      </c>
      <c r="J41" s="158">
        <v>9325.6015551010551</v>
      </c>
      <c r="K41" s="158">
        <v>28339.849692263717</v>
      </c>
      <c r="L41" s="158">
        <v>36231.238867925465</v>
      </c>
      <c r="M41" s="158">
        <v>20708.407539169191</v>
      </c>
      <c r="N41" s="158">
        <v>29783.347923502544</v>
      </c>
      <c r="O41" s="158">
        <v>36922.32480536613</v>
      </c>
      <c r="P41" s="158">
        <v>13650.581289449603</v>
      </c>
      <c r="Q41" s="200">
        <v>453101.16579520627</v>
      </c>
      <c r="R41" s="166">
        <v>104.06044916716776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59" t="s">
        <v>74</v>
      </c>
      <c r="B42" s="158">
        <v>35514.234806470282</v>
      </c>
      <c r="C42" s="158">
        <v>8518.1737896312552</v>
      </c>
      <c r="D42" s="158">
        <v>17206.694702436373</v>
      </c>
      <c r="E42" s="158">
        <v>16611.360713178023</v>
      </c>
      <c r="F42" s="158">
        <v>14480.440209055239</v>
      </c>
      <c r="G42" s="158">
        <v>32619.083938335913</v>
      </c>
      <c r="H42" s="158">
        <v>132484.21566156449</v>
      </c>
      <c r="I42" s="158">
        <v>22594.219665863598</v>
      </c>
      <c r="J42" s="158">
        <v>6799.6094799522625</v>
      </c>
      <c r="K42" s="158">
        <v>32152.340391652713</v>
      </c>
      <c r="L42" s="158">
        <v>37757.428407398394</v>
      </c>
      <c r="M42" s="158">
        <v>19180.335923256091</v>
      </c>
      <c r="N42" s="158">
        <v>29867.928792675393</v>
      </c>
      <c r="O42" s="158">
        <v>36712.132718295645</v>
      </c>
      <c r="P42" s="158">
        <v>14936.860146483754</v>
      </c>
      <c r="Q42" s="200">
        <v>457435.05934624944</v>
      </c>
      <c r="R42" s="166">
        <v>104.7390494109293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0" t="s">
        <v>75</v>
      </c>
      <c r="B43" s="158">
        <v>33542.228687576506</v>
      </c>
      <c r="C43" s="158">
        <v>14361.524080314786</v>
      </c>
      <c r="D43" s="158">
        <v>15846.991043594233</v>
      </c>
      <c r="E43" s="158">
        <v>19567.42959851788</v>
      </c>
      <c r="F43" s="158">
        <v>9880.8827534660322</v>
      </c>
      <c r="G43" s="158">
        <v>37463.156227467691</v>
      </c>
      <c r="H43" s="158">
        <v>131913.47786940986</v>
      </c>
      <c r="I43" s="158">
        <v>20240.56807117978</v>
      </c>
      <c r="J43" s="158">
        <v>7942.1509304708516</v>
      </c>
      <c r="K43" s="158">
        <v>32342.833803100377</v>
      </c>
      <c r="L43" s="158">
        <v>39364.272384735494</v>
      </c>
      <c r="M43" s="158">
        <v>18334.252960736478</v>
      </c>
      <c r="N43" s="158">
        <v>29952.749860614615</v>
      </c>
      <c r="O43" s="158">
        <v>36195.371408680818</v>
      </c>
      <c r="P43" s="158">
        <v>20377.777305379979</v>
      </c>
      <c r="Q43" s="200">
        <v>467325.66698524531</v>
      </c>
      <c r="R43" s="166">
        <v>104.0148974668912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59" t="s">
        <v>76</v>
      </c>
      <c r="B44" s="158">
        <v>34810.795009303503</v>
      </c>
      <c r="C44" s="158">
        <v>16463.145159479813</v>
      </c>
      <c r="D44" s="158">
        <v>18597.695198066041</v>
      </c>
      <c r="E44" s="158">
        <v>22044.101515837378</v>
      </c>
      <c r="F44" s="158">
        <v>19886.222227131864</v>
      </c>
      <c r="G44" s="158">
        <v>42479.991334407598</v>
      </c>
      <c r="H44" s="158">
        <v>145249.81008979477</v>
      </c>
      <c r="I44" s="158">
        <v>22768.217851328587</v>
      </c>
      <c r="J44" s="158">
        <v>13758.006181439929</v>
      </c>
      <c r="K44" s="158">
        <v>30847.582015686887</v>
      </c>
      <c r="L44" s="158">
        <v>39685.831198718675</v>
      </c>
      <c r="M44" s="158">
        <v>22210.715398391349</v>
      </c>
      <c r="N44" s="158">
        <v>30078.935216135778</v>
      </c>
      <c r="O44" s="158">
        <v>36576.702673447631</v>
      </c>
      <c r="P44" s="158">
        <v>17210.228530356111</v>
      </c>
      <c r="Q44" s="200">
        <v>512667.97959952592</v>
      </c>
      <c r="R44" s="166">
        <v>103.75273190631317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0" t="s">
        <v>77</v>
      </c>
      <c r="B45" s="158">
        <v>32929.555577415442</v>
      </c>
      <c r="C45" s="158">
        <v>11903.795776270577</v>
      </c>
      <c r="D45" s="158">
        <v>18735.119223696238</v>
      </c>
      <c r="E45" s="158">
        <v>19522.122441462518</v>
      </c>
      <c r="F45" s="158">
        <v>11373.223448054005</v>
      </c>
      <c r="G45" s="158">
        <v>35820.481825533825</v>
      </c>
      <c r="H45" s="158">
        <v>152478.5388948934</v>
      </c>
      <c r="I45" s="158">
        <v>24197.756059640848</v>
      </c>
      <c r="J45" s="158">
        <v>10506.54392266295</v>
      </c>
      <c r="K45" s="158">
        <v>31832.271583748563</v>
      </c>
      <c r="L45" s="158">
        <v>41156.624437913204</v>
      </c>
      <c r="M45" s="158">
        <v>22004.209414505825</v>
      </c>
      <c r="N45" s="158">
        <v>30205.652167053766</v>
      </c>
      <c r="O45" s="158">
        <v>36745.78006954187</v>
      </c>
      <c r="P45" s="158">
        <v>17114.446799173387</v>
      </c>
      <c r="Q45" s="200">
        <v>496526.12164156645</v>
      </c>
      <c r="R45" s="166">
        <v>104.32598163872163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59" t="s">
        <v>78</v>
      </c>
      <c r="B46" s="158">
        <v>33504.531438313788</v>
      </c>
      <c r="C46" s="158">
        <v>13020.877307354021</v>
      </c>
      <c r="D46" s="158">
        <v>18561.379850998121</v>
      </c>
      <c r="E46" s="158">
        <v>18449.749385039384</v>
      </c>
      <c r="F46" s="256">
        <v>13601.854556050583</v>
      </c>
      <c r="G46" s="158">
        <v>32827.117649055886</v>
      </c>
      <c r="H46" s="158">
        <v>154979.53303470917</v>
      </c>
      <c r="I46" s="158">
        <v>22955.561356915605</v>
      </c>
      <c r="J46" s="158">
        <v>8921.5371829846354</v>
      </c>
      <c r="K46" s="158">
        <v>37597.216440041848</v>
      </c>
      <c r="L46" s="158">
        <v>42334.833115076035</v>
      </c>
      <c r="M46" s="158">
        <v>20281.17321294775</v>
      </c>
      <c r="N46" s="158">
        <v>30332.902952880959</v>
      </c>
      <c r="O46" s="158">
        <v>36734.546381151682</v>
      </c>
      <c r="P46" s="158">
        <v>17379.823889902193</v>
      </c>
      <c r="Q46" s="200">
        <v>501482.63775342167</v>
      </c>
      <c r="R46" s="166">
        <v>105.10691803833336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0" t="s">
        <v>79</v>
      </c>
      <c r="B47" s="158">
        <v>31917.64718444879</v>
      </c>
      <c r="C47" s="158">
        <v>14167.167002789734</v>
      </c>
      <c r="D47" s="158">
        <v>17837.735063774857</v>
      </c>
      <c r="E47" s="158">
        <v>20417.057353284607</v>
      </c>
      <c r="F47" s="256">
        <v>14616.026698104697</v>
      </c>
      <c r="G47" s="158">
        <v>33393.243943699148</v>
      </c>
      <c r="H47" s="158">
        <v>142896.2107235601</v>
      </c>
      <c r="I47" s="158">
        <v>21500.45555234488</v>
      </c>
      <c r="J47" s="158">
        <v>9641.2080264435263</v>
      </c>
      <c r="K47" s="158">
        <v>34418.93115193618</v>
      </c>
      <c r="L47" s="158">
        <v>43310.247609514576</v>
      </c>
      <c r="M47" s="158">
        <v>18624.691136525016</v>
      </c>
      <c r="N47" s="158">
        <v>30460.689822564371</v>
      </c>
      <c r="O47" s="158">
        <v>34706.154767264255</v>
      </c>
      <c r="P47" s="158">
        <v>18359.618292851941</v>
      </c>
      <c r="Q47" s="200">
        <v>486267.08432910673</v>
      </c>
      <c r="R47" s="166">
        <v>105.36382658009489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59" t="s">
        <v>80</v>
      </c>
      <c r="B48" s="158">
        <v>35860.770326037229</v>
      </c>
      <c r="C48" s="158">
        <v>17497.658191942824</v>
      </c>
      <c r="D48" s="158">
        <v>18600.928025165998</v>
      </c>
      <c r="E48" s="158">
        <v>22871.241974219145</v>
      </c>
      <c r="F48" s="256">
        <v>15408.155883743633</v>
      </c>
      <c r="G48" s="158">
        <v>34131.849729742906</v>
      </c>
      <c r="H48" s="158">
        <v>158221.81816707682</v>
      </c>
      <c r="I48" s="158">
        <v>21897.899870997058</v>
      </c>
      <c r="J48" s="158">
        <v>11122.754552759861</v>
      </c>
      <c r="K48" s="158">
        <v>31210.224081189936</v>
      </c>
      <c r="L48" s="158">
        <v>43837.459254702437</v>
      </c>
      <c r="M48" s="158">
        <v>21796.185447703629</v>
      </c>
      <c r="N48" s="158">
        <v>30504.211154544599</v>
      </c>
      <c r="O48" s="158">
        <v>34949.594920778633</v>
      </c>
      <c r="P48" s="158">
        <v>18712.009327611133</v>
      </c>
      <c r="Q48" s="200">
        <v>516622.76090821589</v>
      </c>
      <c r="R48" s="166">
        <v>105.2543060395802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0" t="s">
        <v>81</v>
      </c>
      <c r="B49" s="158">
        <v>40991.118996160847</v>
      </c>
      <c r="C49" s="158">
        <v>14494.398737476913</v>
      </c>
      <c r="D49" s="158">
        <v>21520.114584418247</v>
      </c>
      <c r="E49" s="158">
        <v>19971.556403086426</v>
      </c>
      <c r="F49" s="256">
        <v>12276.884361712022</v>
      </c>
      <c r="G49" s="158">
        <v>28930.060674177355</v>
      </c>
      <c r="H49" s="158">
        <v>153894.49135242478</v>
      </c>
      <c r="I49" s="158">
        <v>21856.605937181263</v>
      </c>
      <c r="J49" s="158">
        <v>10908.035434975876</v>
      </c>
      <c r="K49" s="158">
        <v>30872.697583592279</v>
      </c>
      <c r="L49" s="158">
        <v>45314.526590732203</v>
      </c>
      <c r="M49" s="158">
        <v>20253.726474382653</v>
      </c>
      <c r="N49" s="158">
        <v>30547.794668515722</v>
      </c>
      <c r="O49" s="158">
        <v>35302.070251927427</v>
      </c>
      <c r="P49" s="158">
        <v>14064.53067749181</v>
      </c>
      <c r="Q49" s="200">
        <v>501198.6127282558</v>
      </c>
      <c r="R49" s="166">
        <v>104.6696378019374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5" customFormat="1" ht="18.75" customHeight="1" x14ac:dyDescent="0.2">
      <c r="A50" s="159" t="s">
        <v>82</v>
      </c>
      <c r="B50" s="158">
        <v>44386.185344193145</v>
      </c>
      <c r="C50" s="158">
        <v>9687.3789740352913</v>
      </c>
      <c r="D50" s="158">
        <v>20793.558514915658</v>
      </c>
      <c r="E50" s="158">
        <v>19081.948369661772</v>
      </c>
      <c r="F50" s="256">
        <v>14035.533547749692</v>
      </c>
      <c r="G50" s="158">
        <v>26009.530387815365</v>
      </c>
      <c r="H50" s="158">
        <v>159811.55659391466</v>
      </c>
      <c r="I50" s="158">
        <v>21915.221557436638</v>
      </c>
      <c r="J50" s="158">
        <v>8456.2145869483302</v>
      </c>
      <c r="K50" s="158">
        <v>31995.650615914223</v>
      </c>
      <c r="L50" s="158">
        <v>44977.351215883267</v>
      </c>
      <c r="M50" s="158">
        <v>23225.74875645366</v>
      </c>
      <c r="N50" s="158">
        <v>30591.440453321524</v>
      </c>
      <c r="O50" s="158">
        <v>35387.547626223095</v>
      </c>
      <c r="P50" s="158">
        <v>15174.611905797294</v>
      </c>
      <c r="Q50" s="200">
        <v>505529.4784502635</v>
      </c>
      <c r="R50" s="166">
        <v>104.18376278534863</v>
      </c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9"/>
    </row>
    <row r="51" spans="1:37" s="5" customFormat="1" ht="18.75" customHeight="1" x14ac:dyDescent="0.2">
      <c r="A51" s="160" t="s">
        <v>83</v>
      </c>
      <c r="B51" s="158">
        <v>44113.860069176335</v>
      </c>
      <c r="C51" s="158">
        <v>11833.593242988545</v>
      </c>
      <c r="D51" s="158">
        <v>16502.719503016669</v>
      </c>
      <c r="E51" s="158">
        <v>20804.464811231086</v>
      </c>
      <c r="F51" s="256">
        <v>18413.856224620737</v>
      </c>
      <c r="G51" s="158">
        <v>27304.693168688642</v>
      </c>
      <c r="H51" s="158">
        <v>147919.60091681228</v>
      </c>
      <c r="I51" s="158">
        <v>17334.679063544419</v>
      </c>
      <c r="J51" s="158">
        <v>10193.558609841059</v>
      </c>
      <c r="K51" s="158">
        <v>32899.512076049752</v>
      </c>
      <c r="L51" s="158">
        <v>46009.879917820595</v>
      </c>
      <c r="M51" s="158">
        <v>18435.149870843852</v>
      </c>
      <c r="N51" s="158">
        <v>30635.148597932766</v>
      </c>
      <c r="O51" s="158">
        <v>35042.485920879975</v>
      </c>
      <c r="P51" s="158">
        <v>16990.536322103464</v>
      </c>
      <c r="Q51" s="200">
        <v>494433.73831555014</v>
      </c>
      <c r="R51" s="166">
        <v>104.15121534238969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59" t="s">
        <v>84</v>
      </c>
      <c r="B52" s="158">
        <v>40070.257434173924</v>
      </c>
      <c r="C52" s="158">
        <v>14063.513806271096</v>
      </c>
      <c r="D52" s="158">
        <v>18378.002999936805</v>
      </c>
      <c r="E52" s="158">
        <v>15334.825785557345</v>
      </c>
      <c r="F52" s="256">
        <v>11615.42800242798</v>
      </c>
      <c r="G52" s="158">
        <v>29213.442702836415</v>
      </c>
      <c r="H52" s="158">
        <v>150676.76777680765</v>
      </c>
      <c r="I52" s="158">
        <v>19985.350160316953</v>
      </c>
      <c r="J52" s="158">
        <v>12646.790235233164</v>
      </c>
      <c r="K52" s="158">
        <v>40072.746783140945</v>
      </c>
      <c r="L52" s="158">
        <v>46835.888701094897</v>
      </c>
      <c r="M52" s="158">
        <v>22665.904198884589</v>
      </c>
      <c r="N52" s="158">
        <v>30720.893250509063</v>
      </c>
      <c r="O52" s="158">
        <v>35549.211396511651</v>
      </c>
      <c r="P52" s="158">
        <v>16707.044998822952</v>
      </c>
      <c r="Q52" s="200">
        <v>504536.06823252543</v>
      </c>
      <c r="R52" s="166">
        <v>106.51549293301527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0" t="s">
        <v>85</v>
      </c>
      <c r="B53" s="158">
        <v>40761.102874530035</v>
      </c>
      <c r="C53" s="158">
        <v>10833.996681691535</v>
      </c>
      <c r="D53" s="158">
        <v>19021.939276757479</v>
      </c>
      <c r="E53" s="158">
        <v>8414.8844903079644</v>
      </c>
      <c r="F53" s="256">
        <v>15246.117218369778</v>
      </c>
      <c r="G53" s="158">
        <v>31059.118338783876</v>
      </c>
      <c r="H53" s="158">
        <v>150669.90369294194</v>
      </c>
      <c r="I53" s="158">
        <v>19776.791593542985</v>
      </c>
      <c r="J53" s="158">
        <v>10132.980858576748</v>
      </c>
      <c r="K53" s="158">
        <v>30946.543612583133</v>
      </c>
      <c r="L53" s="158">
        <v>48598.712166638856</v>
      </c>
      <c r="M53" s="158">
        <v>22743.753666583263</v>
      </c>
      <c r="N53" s="158">
        <v>30806.877893611992</v>
      </c>
      <c r="O53" s="158">
        <v>35309.817804945138</v>
      </c>
      <c r="P53" s="158">
        <v>15115.892456821928</v>
      </c>
      <c r="Q53" s="200">
        <v>489438.4326266867</v>
      </c>
      <c r="R53" s="166">
        <v>107.97686327094326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76" customFormat="1" ht="18.75" customHeight="1" x14ac:dyDescent="0.2">
      <c r="A54" s="159" t="s">
        <v>86</v>
      </c>
      <c r="B54" s="158">
        <v>41204.332275932458</v>
      </c>
      <c r="C54" s="158">
        <v>8195.9288529410896</v>
      </c>
      <c r="D54" s="158">
        <v>19529.143904053661</v>
      </c>
      <c r="E54" s="158">
        <v>8225.0973987211419</v>
      </c>
      <c r="F54" s="256">
        <v>14747.573513749379</v>
      </c>
      <c r="G54" s="158">
        <v>30561.340427585699</v>
      </c>
      <c r="H54" s="158">
        <v>164902.6355940458</v>
      </c>
      <c r="I54" s="158">
        <v>15553.06452953569</v>
      </c>
      <c r="J54" s="158">
        <v>7451.5250072233885</v>
      </c>
      <c r="K54" s="158">
        <v>28420.340809798683</v>
      </c>
      <c r="L54" s="158">
        <v>49781.741111244068</v>
      </c>
      <c r="M54" s="158">
        <v>26797.095774700192</v>
      </c>
      <c r="N54" s="158">
        <v>30893.103198950532</v>
      </c>
      <c r="O54" s="158">
        <v>35389.824263522547</v>
      </c>
      <c r="P54" s="158">
        <v>15935.474462156224</v>
      </c>
      <c r="Q54" s="200">
        <v>497588.22112416051</v>
      </c>
      <c r="R54" s="166">
        <v>106.22107885320065</v>
      </c>
      <c r="S54" s="149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7"/>
    </row>
    <row r="55" spans="1:37" s="5" customFormat="1" ht="18.75" customHeight="1" x14ac:dyDescent="0.2">
      <c r="A55" s="160" t="s">
        <v>87</v>
      </c>
      <c r="B55" s="158">
        <v>35797.341047271417</v>
      </c>
      <c r="C55" s="158">
        <v>10755.832365370266</v>
      </c>
      <c r="D55" s="158">
        <v>16312.957631904566</v>
      </c>
      <c r="E55" s="158">
        <v>9544.0197819077821</v>
      </c>
      <c r="F55" s="256">
        <v>13452.330927488745</v>
      </c>
      <c r="G55" s="158">
        <v>34107.370491548594</v>
      </c>
      <c r="H55" s="158">
        <v>150360.86635436179</v>
      </c>
      <c r="I55" s="158">
        <v>18046.467659543177</v>
      </c>
      <c r="J55" s="158">
        <v>9546.8078304766696</v>
      </c>
      <c r="K55" s="158">
        <v>29152.680505043383</v>
      </c>
      <c r="L55" s="158">
        <v>49775.45198835343</v>
      </c>
      <c r="M55" s="158">
        <v>23236.024883656588</v>
      </c>
      <c r="N55" s="158">
        <v>30979.569840113705</v>
      </c>
      <c r="O55" s="158">
        <v>35964.923224539081</v>
      </c>
      <c r="P55" s="158">
        <v>17556.79976293043</v>
      </c>
      <c r="Q55" s="200">
        <v>484589.44429450959</v>
      </c>
      <c r="R55" s="166">
        <v>106.03944338686355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59" t="s">
        <v>88</v>
      </c>
      <c r="B56" s="158">
        <v>35506.745486697524</v>
      </c>
      <c r="C56" s="158">
        <v>8624.6912432367717</v>
      </c>
      <c r="D56" s="158">
        <v>17994.771174875765</v>
      </c>
      <c r="E56" s="158">
        <v>10037.166744925902</v>
      </c>
      <c r="F56" s="256">
        <v>14037.481461115769</v>
      </c>
      <c r="G56" s="158">
        <v>27572.357592128257</v>
      </c>
      <c r="H56" s="158">
        <v>172661.03041881617</v>
      </c>
      <c r="I56" s="158">
        <v>18268.109686700584</v>
      </c>
      <c r="J56" s="158">
        <v>12412.724234353786</v>
      </c>
      <c r="K56" s="158">
        <v>37663.758783518133</v>
      </c>
      <c r="L56" s="158">
        <v>50309.505233683034</v>
      </c>
      <c r="M56" s="158">
        <v>19758.386842513817</v>
      </c>
      <c r="N56" s="158">
        <v>31065.919746026299</v>
      </c>
      <c r="O56" s="158">
        <v>36339.693147029255</v>
      </c>
      <c r="P56" s="158">
        <v>15088.446663060296</v>
      </c>
      <c r="Q56" s="200">
        <v>507340.78845868137</v>
      </c>
      <c r="R56" s="166">
        <v>107.76850885352032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x14ac:dyDescent="0.2">
      <c r="A57" s="160" t="s">
        <v>89</v>
      </c>
      <c r="B57" s="158">
        <v>40086.134390790023</v>
      </c>
      <c r="C57" s="158">
        <v>8779.8934317864278</v>
      </c>
      <c r="D57" s="158">
        <v>20021.979240674518</v>
      </c>
      <c r="E57" s="158">
        <v>8528.5330195091483</v>
      </c>
      <c r="F57" s="256">
        <v>15720.389397717508</v>
      </c>
      <c r="G57" s="158">
        <v>35642.362256204651</v>
      </c>
      <c r="H57" s="158">
        <v>168150.44266596672</v>
      </c>
      <c r="I57" s="158">
        <v>21630.725294030384</v>
      </c>
      <c r="J57" s="158">
        <v>12302.443093806403</v>
      </c>
      <c r="K57" s="158">
        <v>36001.409534128114</v>
      </c>
      <c r="L57" s="158">
        <v>50401.516811029709</v>
      </c>
      <c r="M57" s="158">
        <v>22737.397569326815</v>
      </c>
      <c r="N57" s="158">
        <v>31152.51033656716</v>
      </c>
      <c r="O57" s="158">
        <v>36176.885236257986</v>
      </c>
      <c r="P57" s="158">
        <v>11711.168235932641</v>
      </c>
      <c r="Q57" s="200">
        <v>519043.79051372816</v>
      </c>
      <c r="R57" s="166">
        <v>109.93885408653473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s="5" customFormat="1" ht="18.75" customHeight="1" x14ac:dyDescent="0.2">
      <c r="A58" s="159" t="s">
        <v>90</v>
      </c>
      <c r="B58" s="158">
        <v>40763.100267071692</v>
      </c>
      <c r="C58" s="158">
        <v>8646.8999657326913</v>
      </c>
      <c r="D58" s="158">
        <v>22248.459336661999</v>
      </c>
      <c r="E58" s="158">
        <v>10940.739048106861</v>
      </c>
      <c r="F58" s="256">
        <v>16129.277884214907</v>
      </c>
      <c r="G58" s="158">
        <v>38583.477436804234</v>
      </c>
      <c r="H58" s="158">
        <v>165194.49128505497</v>
      </c>
      <c r="I58" s="158">
        <v>19341.306029271629</v>
      </c>
      <c r="J58" s="158">
        <v>10457.283708691546</v>
      </c>
      <c r="K58" s="158">
        <v>24223.726257329468</v>
      </c>
      <c r="L58" s="158">
        <v>51516.592808118403</v>
      </c>
      <c r="M58" s="158">
        <v>18391.294828806516</v>
      </c>
      <c r="N58" s="158">
        <v>31239.342282600846</v>
      </c>
      <c r="O58" s="158">
        <v>36086.217159531741</v>
      </c>
      <c r="P58" s="158">
        <v>13995.191391366874</v>
      </c>
      <c r="Q58" s="200">
        <v>507757.39968936442</v>
      </c>
      <c r="R58" s="166">
        <v>109.79161870718625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9"/>
    </row>
    <row r="59" spans="1:37" s="5" customFormat="1" ht="18.75" customHeight="1" x14ac:dyDescent="0.2">
      <c r="A59" s="159" t="s">
        <v>91</v>
      </c>
      <c r="B59" s="158">
        <v>38491.363184569527</v>
      </c>
      <c r="C59" s="158">
        <v>8591.4421690876825</v>
      </c>
      <c r="D59" s="158">
        <v>21129.031115670397</v>
      </c>
      <c r="E59" s="158">
        <v>11613.04113581045</v>
      </c>
      <c r="F59" s="256">
        <v>16175.80194541739</v>
      </c>
      <c r="G59" s="158">
        <v>38357.197572448582</v>
      </c>
      <c r="H59" s="158">
        <v>167311.35040310374</v>
      </c>
      <c r="I59" s="158">
        <v>18231.135925802992</v>
      </c>
      <c r="J59" s="158">
        <v>12392.805300497241</v>
      </c>
      <c r="K59" s="158">
        <v>32365.511966674276</v>
      </c>
      <c r="L59" s="158">
        <v>50723.614021430578</v>
      </c>
      <c r="M59" s="158">
        <v>14417.234152154677</v>
      </c>
      <c r="N59" s="158">
        <v>31326.41625686183</v>
      </c>
      <c r="O59" s="158">
        <v>36419.92610497</v>
      </c>
      <c r="P59" s="158">
        <v>15220.201085133958</v>
      </c>
      <c r="Q59" s="200">
        <v>512766.07233963325</v>
      </c>
      <c r="R59" s="166">
        <v>108.49653330405158</v>
      </c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s="5" customFormat="1" ht="18.75" customHeight="1" x14ac:dyDescent="0.2">
      <c r="A60" s="159" t="s">
        <v>144</v>
      </c>
      <c r="B60" s="158">
        <v>40594.985619311694</v>
      </c>
      <c r="C60" s="158">
        <v>8535.5910645405947</v>
      </c>
      <c r="D60" s="158">
        <v>20773.451185770151</v>
      </c>
      <c r="E60" s="158">
        <v>10209.814098393754</v>
      </c>
      <c r="F60" s="256">
        <v>15273.059455927047</v>
      </c>
      <c r="G60" s="158">
        <v>29788.458340492791</v>
      </c>
      <c r="H60" s="158">
        <v>174797.6667063635</v>
      </c>
      <c r="I60" s="158">
        <v>20210.259441056354</v>
      </c>
      <c r="J60" s="158">
        <v>16814.156887720124</v>
      </c>
      <c r="K60" s="158">
        <v>42813.642315290068</v>
      </c>
      <c r="L60" s="158">
        <v>52417.221819617342</v>
      </c>
      <c r="M60" s="158">
        <v>17960.253304548951</v>
      </c>
      <c r="N60" s="158">
        <v>31413.335878546579</v>
      </c>
      <c r="O60" s="158">
        <v>36483.680958165656</v>
      </c>
      <c r="P60" s="158">
        <v>15866.363871036538</v>
      </c>
      <c r="Q60" s="200">
        <v>533951.94094678108</v>
      </c>
      <c r="R60" s="166">
        <v>108.97427301090305</v>
      </c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19"/>
    </row>
    <row r="61" spans="1:37" s="5" customFormat="1" ht="18.75" customHeight="1" x14ac:dyDescent="0.2">
      <c r="A61" s="160" t="s">
        <v>145</v>
      </c>
      <c r="B61" s="158">
        <v>40871.236833296352</v>
      </c>
      <c r="C61" s="158">
        <v>6937.8441887004801</v>
      </c>
      <c r="D61" s="158">
        <v>17317.234478781069</v>
      </c>
      <c r="E61" s="158">
        <v>9586.0058591701745</v>
      </c>
      <c r="F61" s="256">
        <v>14529.060652674661</v>
      </c>
      <c r="G61" s="158">
        <v>39466.612755422051</v>
      </c>
      <c r="H61" s="158">
        <v>154334.55751674582</v>
      </c>
      <c r="I61" s="158">
        <v>19568.845200980752</v>
      </c>
      <c r="J61" s="158">
        <v>11823.165464653739</v>
      </c>
      <c r="K61" s="158">
        <v>31825.556953247149</v>
      </c>
      <c r="L61" s="158">
        <v>53283.575747740731</v>
      </c>
      <c r="M61" s="158">
        <v>19754.907783664603</v>
      </c>
      <c r="N61" s="158">
        <v>31500.49667115149</v>
      </c>
      <c r="O61" s="158">
        <v>36965.090349476137</v>
      </c>
      <c r="P61" s="158">
        <v>12117.992710071681</v>
      </c>
      <c r="Q61" s="200">
        <v>499882.18316577689</v>
      </c>
      <c r="R61" s="166">
        <v>109.15676856987176</v>
      </c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9"/>
    </row>
    <row r="62" spans="1:37" s="5" customFormat="1" ht="18.75" customHeight="1" thickBot="1" x14ac:dyDescent="0.25">
      <c r="A62" s="161" t="s">
        <v>146</v>
      </c>
      <c r="B62" s="162">
        <v>39330.863056229136</v>
      </c>
      <c r="C62" s="162">
        <v>6069.3265901127406</v>
      </c>
      <c r="D62" s="162">
        <v>16868.908828316467</v>
      </c>
      <c r="E62" s="162">
        <v>9304.1728664136444</v>
      </c>
      <c r="F62" s="257">
        <v>14679.803405881661</v>
      </c>
      <c r="G62" s="162">
        <v>32491.252715586961</v>
      </c>
      <c r="H62" s="162">
        <v>162339.80718575008</v>
      </c>
      <c r="I62" s="162">
        <v>16519.873434444911</v>
      </c>
      <c r="J62" s="162">
        <v>8927.1975423716158</v>
      </c>
      <c r="K62" s="162">
        <v>31595.141792406204</v>
      </c>
      <c r="L62" s="162">
        <v>54061.504692706949</v>
      </c>
      <c r="M62" s="162">
        <v>15559.497067107382</v>
      </c>
      <c r="N62" s="162">
        <v>31587.899303839753</v>
      </c>
      <c r="O62" s="162">
        <v>36622.899137537257</v>
      </c>
      <c r="P62" s="162">
        <v>10715.908946837586</v>
      </c>
      <c r="Q62" s="201">
        <v>486674.0565655423</v>
      </c>
      <c r="R62" s="167">
        <v>111.18734670810474</v>
      </c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9"/>
    </row>
    <row r="63" spans="1:37" x14ac:dyDescent="0.25">
      <c r="A63" s="260"/>
      <c r="B63" s="259" t="s">
        <v>161</v>
      </c>
      <c r="L63" s="38"/>
      <c r="M63" s="38"/>
      <c r="N63" s="38"/>
      <c r="O63" s="38"/>
      <c r="P63" s="38"/>
      <c r="Q63" s="36"/>
      <c r="R63" s="11"/>
    </row>
    <row r="64" spans="1:37" s="5" customFormat="1" ht="13.5" x14ac:dyDescent="0.2">
      <c r="A64" s="448" t="s">
        <v>44</v>
      </c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62"/>
      <c r="T64" s="95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9"/>
    </row>
    <row r="65" spans="1:37" x14ac:dyDescent="0.25">
      <c r="A65" s="450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7" x14ac:dyDescent="0.25">
      <c r="A66" s="5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54"/>
      <c r="M66" s="154"/>
      <c r="N66" s="154"/>
      <c r="O66" s="154"/>
      <c r="P66" s="154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7" s="57" customFormat="1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150"/>
      <c r="M67" s="150"/>
      <c r="N67" s="150"/>
      <c r="O67" s="150"/>
      <c r="P67" s="150"/>
      <c r="Q67" s="35"/>
      <c r="R67" s="80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80"/>
    </row>
    <row r="68" spans="1:37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150"/>
      <c r="M68" s="150"/>
      <c r="N68" s="150"/>
      <c r="O68" s="150"/>
      <c r="P68" s="150"/>
      <c r="R68" s="11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7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150"/>
      <c r="M69" s="150"/>
      <c r="N69" s="150"/>
      <c r="O69" s="150"/>
      <c r="P69" s="150"/>
      <c r="R69" s="11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7" x14ac:dyDescent="0.25">
      <c r="A70" s="85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150"/>
      <c r="M70" s="150"/>
      <c r="N70" s="150"/>
      <c r="O70" s="150"/>
      <c r="P70" s="150"/>
      <c r="R70" s="11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7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150"/>
      <c r="M71" s="150"/>
      <c r="N71" s="150"/>
      <c r="O71" s="150"/>
      <c r="P71" s="150"/>
      <c r="R71" s="68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7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150"/>
      <c r="M72" s="150"/>
      <c r="N72" s="150"/>
      <c r="O72" s="150"/>
      <c r="P72" s="150"/>
      <c r="R72" s="68"/>
      <c r="S72" s="84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7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150"/>
      <c r="M73" s="150"/>
      <c r="N73" s="150"/>
      <c r="O73" s="150"/>
      <c r="P73" s="150"/>
      <c r="R73" s="68"/>
      <c r="S73" s="84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7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150"/>
      <c r="M74" s="150"/>
      <c r="N74" s="150"/>
      <c r="O74" s="150"/>
      <c r="P74" s="150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7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150"/>
      <c r="M75" s="150"/>
      <c r="N75" s="150"/>
      <c r="O75" s="150"/>
      <c r="P75" s="150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7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150"/>
      <c r="M76" s="150"/>
      <c r="N76" s="150"/>
      <c r="O76" s="150"/>
      <c r="P76" s="150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7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150"/>
      <c r="M77" s="150"/>
      <c r="N77" s="150"/>
      <c r="O77" s="150"/>
      <c r="P77" s="150"/>
      <c r="R77" s="68"/>
      <c r="S77" s="84"/>
      <c r="T77" s="93"/>
      <c r="U77" s="89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</row>
    <row r="78" spans="1:37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150"/>
      <c r="M78" s="150"/>
      <c r="N78" s="150"/>
      <c r="O78" s="150"/>
      <c r="P78" s="150"/>
      <c r="R78" s="68"/>
      <c r="S78" s="84"/>
      <c r="T78" s="93"/>
      <c r="U78" s="89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</row>
    <row r="79" spans="1:37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150"/>
      <c r="M79" s="150"/>
      <c r="N79" s="150"/>
      <c r="O79" s="150"/>
      <c r="P79" s="150"/>
      <c r="R79" s="68"/>
      <c r="S79" s="84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</row>
    <row r="80" spans="1:37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150"/>
      <c r="M80" s="150"/>
      <c r="N80" s="150"/>
      <c r="O80" s="150"/>
      <c r="P80" s="150"/>
      <c r="R80" s="68"/>
      <c r="S80" s="84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</row>
    <row r="81" spans="1:36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150"/>
      <c r="M81" s="150"/>
      <c r="N81" s="150"/>
      <c r="O81" s="150"/>
      <c r="P81" s="150"/>
      <c r="R81" s="68"/>
      <c r="S81" s="84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</row>
    <row r="82" spans="1:36" x14ac:dyDescent="0.25">
      <c r="A82" s="84"/>
      <c r="B82" s="58"/>
      <c r="C82" s="58"/>
      <c r="D82" s="58"/>
      <c r="E82" s="58"/>
      <c r="F82" s="58"/>
      <c r="G82" s="58"/>
      <c r="H82" s="58"/>
      <c r="I82" s="58"/>
      <c r="J82" s="58"/>
      <c r="K82" s="93"/>
      <c r="L82" s="150"/>
      <c r="M82" s="150"/>
      <c r="N82" s="150"/>
      <c r="O82" s="150"/>
      <c r="P82" s="150"/>
      <c r="R82" s="68"/>
      <c r="S82" s="11"/>
    </row>
    <row r="83" spans="1:36" x14ac:dyDescent="0.25">
      <c r="A83" s="84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150"/>
      <c r="M83" s="150"/>
      <c r="N83" s="150"/>
      <c r="O83" s="150"/>
      <c r="P83" s="150"/>
      <c r="R83" s="68"/>
      <c r="S83" s="11"/>
    </row>
    <row r="84" spans="1:36" x14ac:dyDescent="0.25">
      <c r="A84" s="84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150"/>
      <c r="M84" s="150"/>
      <c r="N84" s="150"/>
      <c r="O84" s="150"/>
      <c r="P84" s="150"/>
      <c r="R84" s="68"/>
      <c r="S84" s="11"/>
    </row>
    <row r="85" spans="1:36" x14ac:dyDescent="0.25">
      <c r="A85" s="7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153"/>
      <c r="M85" s="153"/>
      <c r="N85" s="153"/>
      <c r="O85" s="153"/>
      <c r="P85" s="153"/>
      <c r="R85" s="68"/>
      <c r="S85" s="11"/>
    </row>
    <row r="86" spans="1:36" x14ac:dyDescent="0.25">
      <c r="A86" s="7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153"/>
      <c r="M86" s="153"/>
      <c r="N86" s="153"/>
      <c r="O86" s="153"/>
      <c r="P86" s="153"/>
      <c r="R86" s="68"/>
      <c r="S86" s="11"/>
    </row>
    <row r="87" spans="1:36" x14ac:dyDescent="0.25">
      <c r="A87" s="78"/>
      <c r="R87" s="68"/>
      <c r="S87" s="11"/>
    </row>
    <row r="88" spans="1:36" x14ac:dyDescent="0.25">
      <c r="A88" s="79"/>
      <c r="R88" s="68"/>
      <c r="S88" s="11"/>
    </row>
    <row r="89" spans="1:36" x14ac:dyDescent="0.25">
      <c r="A89" s="79"/>
      <c r="R89" s="68"/>
      <c r="S89" s="11"/>
    </row>
    <row r="90" spans="1:36" x14ac:dyDescent="0.25">
      <c r="A90" s="56"/>
      <c r="R90" s="68"/>
      <c r="S90" s="11"/>
    </row>
    <row r="91" spans="1:36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152"/>
      <c r="M91" s="152"/>
      <c r="N91" s="152"/>
      <c r="O91" s="152"/>
      <c r="P91" s="152"/>
      <c r="Q91" s="65"/>
      <c r="R91" s="68"/>
      <c r="S91" s="11"/>
    </row>
    <row r="92" spans="1:36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152"/>
      <c r="M92" s="152"/>
      <c r="N92" s="152"/>
      <c r="O92" s="152"/>
      <c r="P92" s="152"/>
      <c r="Q92" s="66"/>
      <c r="R92" s="11"/>
      <c r="S92" s="11"/>
    </row>
    <row r="93" spans="1:36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152"/>
      <c r="M93" s="152"/>
      <c r="N93" s="152"/>
      <c r="O93" s="152"/>
      <c r="P93" s="152"/>
      <c r="Q93" s="67"/>
      <c r="R93" s="11"/>
      <c r="S93" s="11"/>
    </row>
    <row r="94" spans="1:36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153"/>
      <c r="M94" s="153"/>
      <c r="N94" s="153"/>
      <c r="O94" s="153"/>
      <c r="P94" s="153"/>
      <c r="Q94" s="36"/>
      <c r="R94" s="11"/>
      <c r="S94" s="11"/>
    </row>
    <row r="95" spans="1:36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153"/>
      <c r="M95" s="153"/>
      <c r="N95" s="153"/>
      <c r="O95" s="153"/>
      <c r="P95" s="153"/>
      <c r="Q95" s="36"/>
      <c r="R95" s="11"/>
      <c r="S95" s="11"/>
    </row>
    <row r="96" spans="1:36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153"/>
      <c r="M96" s="153"/>
      <c r="N96" s="153"/>
      <c r="O96" s="153"/>
      <c r="P96" s="153"/>
      <c r="Q96" s="36"/>
      <c r="R96" s="11"/>
      <c r="S96" s="11"/>
    </row>
    <row r="97" spans="1:19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153"/>
      <c r="M97" s="153"/>
      <c r="N97" s="153"/>
      <c r="O97" s="153"/>
      <c r="P97" s="153"/>
      <c r="Q97" s="36"/>
      <c r="R97" s="11"/>
      <c r="S97" s="11"/>
    </row>
    <row r="98" spans="1:19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153"/>
      <c r="M98" s="153"/>
      <c r="N98" s="153"/>
      <c r="O98" s="153"/>
      <c r="P98" s="153"/>
      <c r="Q98" s="36"/>
    </row>
    <row r="99" spans="1:19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53"/>
      <c r="M99" s="153"/>
      <c r="N99" s="153"/>
      <c r="O99" s="153"/>
      <c r="P99" s="153"/>
      <c r="Q99" s="36"/>
    </row>
  </sheetData>
  <mergeCells count="4">
    <mergeCell ref="A64:R64"/>
    <mergeCell ref="A3:P3"/>
    <mergeCell ref="A17:P17"/>
    <mergeCell ref="A65:Q65"/>
  </mergeCells>
  <pageMargins left="0" right="0" top="0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6"/>
  <sheetViews>
    <sheetView view="pageBreakPreview" zoomScaleNormal="110" zoomScaleSheetLayoutView="100" workbookViewId="0">
      <selection activeCell="A17" sqref="A17:XFD3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236" t="s">
        <v>104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10"/>
    </row>
    <row r="2" spans="1:37" s="92" customFormat="1" ht="64.5" customHeight="1" thickBot="1" x14ac:dyDescent="0.3">
      <c r="A2" s="163"/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8" t="s">
        <v>60</v>
      </c>
      <c r="J2" s="28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191" t="s">
        <v>107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446" t="s">
        <v>105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4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193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4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193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4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13.126663667548442</v>
      </c>
      <c r="P6" s="48">
        <v>28.366072858248714</v>
      </c>
      <c r="Q6" s="193">
        <v>2.3948402182842869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4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8.9457875504398885</v>
      </c>
      <c r="P7" s="48">
        <v>14.644211208912296</v>
      </c>
      <c r="Q7" s="193">
        <v>2.5623801706238396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4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9.018993227936889</v>
      </c>
      <c r="P8" s="48">
        <v>-12.642365846900887</v>
      </c>
      <c r="Q8" s="193">
        <v>-1.8216591974456406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4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-0.70942438463987401</v>
      </c>
      <c r="P9" s="48">
        <v>18.257541115863191</v>
      </c>
      <c r="Q9" s="193">
        <v>1.9525913958371177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92" customFormat="1" ht="18.75" customHeight="1" x14ac:dyDescent="0.25">
      <c r="A10" s="134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5.5749718168229236</v>
      </c>
      <c r="P10" s="48">
        <v>-15.045639270696029</v>
      </c>
      <c r="Q10" s="193">
        <v>3.1220600727031496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4"/>
      <c r="AK10" s="11"/>
    </row>
    <row r="11" spans="1:37" s="5" customFormat="1" ht="18.75" customHeight="1" x14ac:dyDescent="0.2">
      <c r="A11" s="134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9.1736911744103793</v>
      </c>
      <c r="P11" s="48">
        <v>7.0607071933614236</v>
      </c>
      <c r="Q11" s="193">
        <v>10.686049950410577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4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3.9981079794112873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5.471732805349788</v>
      </c>
      <c r="P12" s="48">
        <v>-2.4360766697336373</v>
      </c>
      <c r="Q12" s="193">
        <v>4.6001757311319125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  <c r="AJ12" s="64"/>
      <c r="AK12" s="19"/>
    </row>
    <row r="13" spans="1:37" s="5" customFormat="1" ht="18.75" customHeight="1" x14ac:dyDescent="0.2">
      <c r="A13" s="134">
        <v>2017</v>
      </c>
      <c r="B13" s="48">
        <v>6.8436282101401389</v>
      </c>
      <c r="C13" s="48">
        <v>-9.4481927552716769</v>
      </c>
      <c r="D13" s="48">
        <v>-5.7646572099512667</v>
      </c>
      <c r="E13" s="48">
        <v>-12.930857454129139</v>
      </c>
      <c r="F13" s="48">
        <v>10.299521831817799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-0.32643982490759527</v>
      </c>
      <c r="P13" s="48">
        <v>-6.164135534656765</v>
      </c>
      <c r="Q13" s="193">
        <v>-1.3535331635168291E-2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  <c r="AJ13" s="64"/>
      <c r="AK13" s="19"/>
    </row>
    <row r="14" spans="1:37" s="5" customFormat="1" ht="18.75" customHeight="1" x14ac:dyDescent="0.2">
      <c r="A14" s="134">
        <v>2018</v>
      </c>
      <c r="B14" s="48">
        <v>-1.8699368265130119</v>
      </c>
      <c r="C14" s="48">
        <v>-16.618946152360834</v>
      </c>
      <c r="D14" s="48">
        <v>-3.3661355203144581</v>
      </c>
      <c r="E14" s="48">
        <v>-37.540344326489837</v>
      </c>
      <c r="F14" s="48">
        <v>-2.2074266535331901</v>
      </c>
      <c r="G14" s="48">
        <v>10.840069239858664</v>
      </c>
      <c r="H14" s="48">
        <v>9.8504021125787489</v>
      </c>
      <c r="I14" s="48">
        <v>-7.3626985980539814</v>
      </c>
      <c r="J14" s="48">
        <v>-1.1037124385440507</v>
      </c>
      <c r="K14" s="48">
        <v>-0.31331655394143354</v>
      </c>
      <c r="L14" s="48">
        <v>14.063260097618397</v>
      </c>
      <c r="M14" s="48">
        <v>4.6303455492254528</v>
      </c>
      <c r="N14" s="48">
        <v>2.0223338872201708</v>
      </c>
      <c r="O14" s="48">
        <v>0.29235122464601204</v>
      </c>
      <c r="P14" s="48">
        <v>-5.0305918342539684</v>
      </c>
      <c r="Q14" s="193">
        <v>2.4795022176162291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19"/>
    </row>
    <row r="15" spans="1:37" s="8" customFormat="1" ht="18.75" customHeight="1" thickBot="1" x14ac:dyDescent="0.25">
      <c r="A15" s="105">
        <v>2019</v>
      </c>
      <c r="B15" s="99">
        <v>17.22926776206134</v>
      </c>
      <c r="C15" s="99">
        <v>-8.3507206572408279</v>
      </c>
      <c r="D15" s="99">
        <v>10.250550495701617</v>
      </c>
      <c r="E15" s="99">
        <v>10.719052218780405</v>
      </c>
      <c r="F15" s="99">
        <v>9.1757579297388787</v>
      </c>
      <c r="G15" s="99">
        <v>13.766802780879317</v>
      </c>
      <c r="H15" s="99">
        <v>1.7591439553777519</v>
      </c>
      <c r="I15" s="99">
        <v>5.3253369310025676</v>
      </c>
      <c r="J15" s="99">
        <v>25.422302098857998</v>
      </c>
      <c r="K15" s="99">
        <v>-2.2534242176091794</v>
      </c>
      <c r="L15" s="99">
        <v>4.789348958060657</v>
      </c>
      <c r="M15" s="99">
        <v>-22.450985910902745</v>
      </c>
      <c r="N15" s="99">
        <v>1.3606383258908323</v>
      </c>
      <c r="O15" s="99">
        <v>5.0700686774214176</v>
      </c>
      <c r="P15" s="99">
        <v>-4.8438199065495695</v>
      </c>
      <c r="Q15" s="194">
        <v>3.7758425387782495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64"/>
      <c r="AK15" s="62"/>
    </row>
    <row r="16" spans="1:37" ht="15" customHeight="1" x14ac:dyDescent="0.25">
      <c r="A16" s="446" t="s">
        <v>106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192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7" s="92" customFormat="1" ht="18.75" hidden="1" customHeight="1" x14ac:dyDescent="0.25">
      <c r="A17" s="159" t="s">
        <v>147</v>
      </c>
      <c r="B17" s="69">
        <v>-30.976546406991616</v>
      </c>
      <c r="C17" s="69">
        <v>-1.6747400901058</v>
      </c>
      <c r="D17" s="69">
        <v>11.505041907969002</v>
      </c>
      <c r="E17" s="69">
        <v>11.201792822288184</v>
      </c>
      <c r="F17" s="69">
        <v>-5.8207653427928676</v>
      </c>
      <c r="G17" s="69">
        <v>-8.1577720060181065</v>
      </c>
      <c r="H17" s="69">
        <v>-4.1951687795200741</v>
      </c>
      <c r="I17" s="69">
        <v>-15.88059350080276</v>
      </c>
      <c r="J17" s="69">
        <v>-18.495641696409919</v>
      </c>
      <c r="K17" s="69">
        <v>5.4978202181985694</v>
      </c>
      <c r="L17" s="69">
        <v>9.7935970645360726</v>
      </c>
      <c r="M17" s="69">
        <v>2.274416048981152</v>
      </c>
      <c r="N17" s="69">
        <v>0.402605144042397</v>
      </c>
      <c r="O17" s="69">
        <v>12.448228822242839</v>
      </c>
      <c r="P17" s="69">
        <v>36.622711655968146</v>
      </c>
      <c r="Q17" s="193">
        <v>-2.1215321935856934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60" t="s">
        <v>148</v>
      </c>
      <c r="B18" s="69">
        <v>-25.139351800406885</v>
      </c>
      <c r="C18" s="69">
        <v>-1.2799768680426098</v>
      </c>
      <c r="D18" s="69">
        <v>9.4112185390604992</v>
      </c>
      <c r="E18" s="69">
        <v>42.697201587506129</v>
      </c>
      <c r="F18" s="69">
        <v>7.2477258681048653</v>
      </c>
      <c r="G18" s="69">
        <v>15.723657168569886</v>
      </c>
      <c r="H18" s="69">
        <v>5.3829311190538078</v>
      </c>
      <c r="I18" s="69">
        <v>-8.703145971376486</v>
      </c>
      <c r="J18" s="69">
        <v>-8.4616665681628547</v>
      </c>
      <c r="K18" s="69">
        <v>9.5725987952699967</v>
      </c>
      <c r="L18" s="69">
        <v>1.2538425234040744</v>
      </c>
      <c r="M18" s="69">
        <v>-17.955262766777892</v>
      </c>
      <c r="N18" s="69">
        <v>2.7394805894138869</v>
      </c>
      <c r="O18" s="69">
        <v>12.763246936048347</v>
      </c>
      <c r="P18" s="69">
        <v>18.636922262689382</v>
      </c>
      <c r="Q18" s="193">
        <v>3.1040177343358835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59" t="s">
        <v>149</v>
      </c>
      <c r="B19" s="69">
        <v>-25.865322827610342</v>
      </c>
      <c r="C19" s="69">
        <v>-26.52399769751166</v>
      </c>
      <c r="D19" s="69">
        <v>-10.028311463229215</v>
      </c>
      <c r="E19" s="69">
        <v>5.23674841392301</v>
      </c>
      <c r="F19" s="69">
        <v>-2.0064696736477998</v>
      </c>
      <c r="G19" s="69">
        <v>49.022303916637384</v>
      </c>
      <c r="H19" s="69">
        <v>9.423255086609899</v>
      </c>
      <c r="I19" s="69">
        <v>7.9536926058953981</v>
      </c>
      <c r="J19" s="69">
        <v>-7.4766243663503928E-2</v>
      </c>
      <c r="K19" s="69">
        <v>25.163628941994872</v>
      </c>
      <c r="L19" s="69">
        <v>9.6023582265502228E-2</v>
      </c>
      <c r="M19" s="69">
        <v>17.437152891465544</v>
      </c>
      <c r="N19" s="69">
        <v>0.46857863548635237</v>
      </c>
      <c r="O19" s="69">
        <v>16.429174017663968</v>
      </c>
      <c r="P19" s="69">
        <v>38.181879722617623</v>
      </c>
      <c r="Q19" s="193">
        <v>6.6776632028647498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60" t="s">
        <v>150</v>
      </c>
      <c r="B20" s="69">
        <v>-12.729679714427817</v>
      </c>
      <c r="C20" s="69">
        <v>-6.202418548075542</v>
      </c>
      <c r="D20" s="69">
        <v>-12.419363005571498</v>
      </c>
      <c r="E20" s="69">
        <v>-8.1691737105063282</v>
      </c>
      <c r="F20" s="69">
        <v>-3.979708876981519</v>
      </c>
      <c r="G20" s="69">
        <v>40.605761067471832</v>
      </c>
      <c r="H20" s="69">
        <v>4.0806849588263248</v>
      </c>
      <c r="I20" s="69">
        <v>-5.1581039861005706</v>
      </c>
      <c r="J20" s="69">
        <v>10.011690055857642</v>
      </c>
      <c r="K20" s="69">
        <v>-0.20363373535923301</v>
      </c>
      <c r="L20" s="69">
        <v>3.1612211925360612</v>
      </c>
      <c r="M20" s="69">
        <v>-10.076262754409925</v>
      </c>
      <c r="N20" s="69">
        <v>-0.60981181571487753</v>
      </c>
      <c r="O20" s="69">
        <v>11.034074220837823</v>
      </c>
      <c r="P20" s="69">
        <v>21.782256232549017</v>
      </c>
      <c r="Q20" s="193">
        <v>2.0178134511456278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59" t="s">
        <v>151</v>
      </c>
      <c r="B21" s="69">
        <v>14.351804881616502</v>
      </c>
      <c r="C21" s="69">
        <v>-27.099267798334097</v>
      </c>
      <c r="D21" s="69">
        <v>-18.755682516485308</v>
      </c>
      <c r="E21" s="69">
        <v>15.845586349038783</v>
      </c>
      <c r="F21" s="69">
        <v>16.581179887201372</v>
      </c>
      <c r="G21" s="69">
        <v>37.64594590069774</v>
      </c>
      <c r="H21" s="69">
        <v>7.2513827651412015</v>
      </c>
      <c r="I21" s="69">
        <v>-10.758044024702642</v>
      </c>
      <c r="J21" s="69">
        <v>0.46120116286721213</v>
      </c>
      <c r="K21" s="69">
        <v>-14.644004144336847</v>
      </c>
      <c r="L21" s="69">
        <v>9.1135342570389781</v>
      </c>
      <c r="M21" s="69">
        <v>-12.090184252847507</v>
      </c>
      <c r="N21" s="69">
        <v>0.68571535569752484</v>
      </c>
      <c r="O21" s="69">
        <v>14.069061045941865</v>
      </c>
      <c r="P21" s="69">
        <v>24.039318376429279</v>
      </c>
      <c r="Q21" s="193">
        <v>5.5902531305608818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60" t="s">
        <v>152</v>
      </c>
      <c r="B22" s="69">
        <v>-3.0015678257265392</v>
      </c>
      <c r="C22" s="69">
        <v>-17.925184442015521</v>
      </c>
      <c r="D22" s="69">
        <v>-9.4395083621983247</v>
      </c>
      <c r="E22" s="69">
        <v>7.692248374874481</v>
      </c>
      <c r="F22" s="69">
        <v>53.553756097465168</v>
      </c>
      <c r="G22" s="69">
        <v>3.1093506646993632</v>
      </c>
      <c r="H22" s="69">
        <v>3.7059220104353443</v>
      </c>
      <c r="I22" s="69">
        <v>-21.246712510540107</v>
      </c>
      <c r="J22" s="69">
        <v>-3.1531322511939237</v>
      </c>
      <c r="K22" s="69">
        <v>-3.7085806165523962</v>
      </c>
      <c r="L22" s="69">
        <v>11.093270371225429</v>
      </c>
      <c r="M22" s="69">
        <v>15.435968884301474</v>
      </c>
      <c r="N22" s="69">
        <v>1.9941355542610495</v>
      </c>
      <c r="O22" s="69">
        <v>11.941932194344929</v>
      </c>
      <c r="P22" s="69">
        <v>31.029602499936004</v>
      </c>
      <c r="Q22" s="193">
        <v>4.2645452287962229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59" t="s">
        <v>153</v>
      </c>
      <c r="B23" s="69">
        <v>0.44915883919622956</v>
      </c>
      <c r="C23" s="69">
        <v>-21.771630517890046</v>
      </c>
      <c r="D23" s="69">
        <v>18.922237183972399</v>
      </c>
      <c r="E23" s="69">
        <v>13.032339784831521</v>
      </c>
      <c r="F23" s="69">
        <v>21.427596200940485</v>
      </c>
      <c r="G23" s="69">
        <v>-9.1577891170713741</v>
      </c>
      <c r="H23" s="69">
        <v>3.7496430442536592</v>
      </c>
      <c r="I23" s="69">
        <v>-4.7069514345016614</v>
      </c>
      <c r="J23" s="69">
        <v>5.4771152174662348</v>
      </c>
      <c r="K23" s="69">
        <v>-23.149718615335743</v>
      </c>
      <c r="L23" s="69">
        <v>7.3707272107427997</v>
      </c>
      <c r="M23" s="69">
        <v>-20.069286585507996</v>
      </c>
      <c r="N23" s="69">
        <v>5.0066347037579106</v>
      </c>
      <c r="O23" s="69">
        <v>6.3665361353648677</v>
      </c>
      <c r="P23" s="69">
        <v>8.9849126230415095</v>
      </c>
      <c r="Q23" s="193">
        <v>0.74165643556459315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60" t="s">
        <v>154</v>
      </c>
      <c r="B24" s="69">
        <v>4.1292984168928939</v>
      </c>
      <c r="C24" s="69">
        <v>14.498524867801081</v>
      </c>
      <c r="D24" s="69">
        <v>5.0048259142903362</v>
      </c>
      <c r="E24" s="69">
        <v>8.6262613592978568</v>
      </c>
      <c r="F24" s="69">
        <v>18.906646387984537</v>
      </c>
      <c r="G24" s="69">
        <v>1.5174556899830094</v>
      </c>
      <c r="H24" s="69">
        <v>-0.42652221582679317</v>
      </c>
      <c r="I24" s="69">
        <v>4.8706152487840484</v>
      </c>
      <c r="J24" s="69">
        <v>4.5323485275956443</v>
      </c>
      <c r="K24" s="69">
        <v>-20.352163578349334</v>
      </c>
      <c r="L24" s="69">
        <v>5.5637421484948817</v>
      </c>
      <c r="M24" s="69">
        <v>-31.675685770683913</v>
      </c>
      <c r="N24" s="69">
        <v>5.2320582062449006</v>
      </c>
      <c r="O24" s="69">
        <v>3.9889596517731292</v>
      </c>
      <c r="P24" s="69">
        <v>-3.013453777109433</v>
      </c>
      <c r="Q24" s="193">
        <v>-2.463458012144315E-3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59" t="s">
        <v>155</v>
      </c>
      <c r="B25" s="69">
        <v>-6.0793714140347248</v>
      </c>
      <c r="C25" s="69">
        <v>43.841689814289424</v>
      </c>
      <c r="D25" s="69">
        <v>6.6927821420071183</v>
      </c>
      <c r="E25" s="69">
        <v>-16.007009832708633</v>
      </c>
      <c r="F25" s="69">
        <v>15.549316411522781</v>
      </c>
      <c r="G25" s="69">
        <v>-0.66036906902226633</v>
      </c>
      <c r="H25" s="69">
        <v>-3.7150801470208421</v>
      </c>
      <c r="I25" s="69">
        <v>11.371863167468263</v>
      </c>
      <c r="J25" s="69">
        <v>-2.57361866317666</v>
      </c>
      <c r="K25" s="69">
        <v>-31.917179657435099</v>
      </c>
      <c r="L25" s="69">
        <v>-0.26128818338737858</v>
      </c>
      <c r="M25" s="69">
        <v>-15.983077343251253</v>
      </c>
      <c r="N25" s="69">
        <v>4.9893726070132516</v>
      </c>
      <c r="O25" s="69">
        <v>7.5209546575028412</v>
      </c>
      <c r="P25" s="69">
        <v>-11.83096674244247</v>
      </c>
      <c r="Q25" s="193">
        <v>-3.4293903167995694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60" t="s">
        <v>96</v>
      </c>
      <c r="B26" s="69">
        <v>7.0669769581426607</v>
      </c>
      <c r="C26" s="69">
        <v>17.652002620889405</v>
      </c>
      <c r="D26" s="69">
        <v>3.7715551441719981</v>
      </c>
      <c r="E26" s="69">
        <v>8.9835571425989116</v>
      </c>
      <c r="F26" s="69">
        <v>4.9114072942540332</v>
      </c>
      <c r="G26" s="69">
        <v>-2.732324552437035</v>
      </c>
      <c r="H26" s="69">
        <v>5.4859919268453439</v>
      </c>
      <c r="I26" s="69">
        <v>10.213515292644843</v>
      </c>
      <c r="J26" s="69">
        <v>15.965823236492085</v>
      </c>
      <c r="K26" s="69">
        <v>-31.610477437799787</v>
      </c>
      <c r="L26" s="69">
        <v>-6.2533459945311876</v>
      </c>
      <c r="M26" s="69">
        <v>-16.988302459617117</v>
      </c>
      <c r="N26" s="69">
        <v>2.6645359864744194</v>
      </c>
      <c r="O26" s="69">
        <v>9.6121491821828613</v>
      </c>
      <c r="P26" s="69">
        <v>-16.649435614840797</v>
      </c>
      <c r="Q26" s="193">
        <v>0.28674316794365495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59" t="s">
        <v>97</v>
      </c>
      <c r="B27" s="69">
        <v>1.2913264390675607</v>
      </c>
      <c r="C27" s="69">
        <v>21.69328920252029</v>
      </c>
      <c r="D27" s="69">
        <v>-8.1416400017724442</v>
      </c>
      <c r="E27" s="69">
        <v>-3.3556956068980099</v>
      </c>
      <c r="F27" s="69">
        <v>25.256583063881848</v>
      </c>
      <c r="G27" s="69">
        <v>0.52844490280540413</v>
      </c>
      <c r="H27" s="69">
        <v>-2.2976494808867756</v>
      </c>
      <c r="I27" s="69">
        <v>11.097154159205061</v>
      </c>
      <c r="J27" s="69">
        <v>7.6852412301046229</v>
      </c>
      <c r="K27" s="69">
        <v>-0.19369756393950865</v>
      </c>
      <c r="L27" s="69">
        <v>-10.010038632681955</v>
      </c>
      <c r="M27" s="69">
        <v>5.6564857474672294</v>
      </c>
      <c r="N27" s="69">
        <v>2.7013449550630071</v>
      </c>
      <c r="O27" s="69">
        <v>14.035069903034383</v>
      </c>
      <c r="P27" s="69">
        <v>-22.643776023804548</v>
      </c>
      <c r="Q27" s="193">
        <v>-9.0110296059378925E-2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60" t="s">
        <v>98</v>
      </c>
      <c r="B28" s="69">
        <v>-11.594874994364503</v>
      </c>
      <c r="C28" s="69">
        <v>3.1698960564342968</v>
      </c>
      <c r="D28" s="69">
        <v>-23.512241980855151</v>
      </c>
      <c r="E28" s="69">
        <v>-14.636456166262263</v>
      </c>
      <c r="F28" s="69">
        <v>14.211864517119153</v>
      </c>
      <c r="G28" s="69">
        <v>-17.967405146927504</v>
      </c>
      <c r="H28" s="69">
        <v>-0.52729618493768271</v>
      </c>
      <c r="I28" s="69">
        <v>-10.035407388500658</v>
      </c>
      <c r="J28" s="69">
        <v>8.1724390580092177</v>
      </c>
      <c r="K28" s="69">
        <v>0.98626847547851071</v>
      </c>
      <c r="L28" s="69">
        <v>-11.949808268007118</v>
      </c>
      <c r="M28" s="69">
        <v>9.3698409100893372</v>
      </c>
      <c r="N28" s="69">
        <v>3.1796035329313952</v>
      </c>
      <c r="O28" s="69">
        <v>4.9755460935132874</v>
      </c>
      <c r="P28" s="69">
        <v>3.3268517706617473</v>
      </c>
      <c r="Q28" s="193">
        <v>-4.0268173409527606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59" t="s">
        <v>99</v>
      </c>
      <c r="B29" s="69">
        <v>25.730493593853183</v>
      </c>
      <c r="C29" s="69">
        <v>-19.904285555599017</v>
      </c>
      <c r="D29" s="69">
        <v>-0.77922367275654381</v>
      </c>
      <c r="E29" s="69">
        <v>16.081934006450055</v>
      </c>
      <c r="F29" s="69">
        <v>3.5751116432165588</v>
      </c>
      <c r="G29" s="69">
        <v>-18.907976438641882</v>
      </c>
      <c r="H29" s="69">
        <v>7.572471239255691</v>
      </c>
      <c r="I29" s="69">
        <v>-14.457591403327498</v>
      </c>
      <c r="J29" s="69">
        <v>-11.107478730566143</v>
      </c>
      <c r="K29" s="69">
        <v>56.652856763573169</v>
      </c>
      <c r="L29" s="69">
        <v>-11.054199787642517</v>
      </c>
      <c r="M29" s="69">
        <v>-7.9842108293695588</v>
      </c>
      <c r="N29" s="69">
        <v>3.1193097471569473</v>
      </c>
      <c r="O29" s="69">
        <v>-0.79996361534908544</v>
      </c>
      <c r="P29" s="69">
        <v>47.373538990823619</v>
      </c>
      <c r="Q29" s="193">
        <v>5.8641208958829907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60" t="s">
        <v>100</v>
      </c>
      <c r="B30" s="69">
        <v>18.247344857552122</v>
      </c>
      <c r="C30" s="69">
        <v>-0.49988654394735477</v>
      </c>
      <c r="D30" s="69">
        <v>3.1941923449742404</v>
      </c>
      <c r="E30" s="69">
        <v>6.2481340970925743</v>
      </c>
      <c r="F30" s="69">
        <v>-28.843793451958533</v>
      </c>
      <c r="G30" s="69">
        <v>-4.0697093304538754</v>
      </c>
      <c r="H30" s="69">
        <v>0.156813752162833</v>
      </c>
      <c r="I30" s="69">
        <v>24.426665419102164</v>
      </c>
      <c r="J30" s="69">
        <v>-17.060589417241758</v>
      </c>
      <c r="K30" s="69">
        <v>20.062963859973479</v>
      </c>
      <c r="L30" s="69">
        <v>-10.178061779125557</v>
      </c>
      <c r="M30" s="69">
        <v>-25.257402477660804</v>
      </c>
      <c r="N30" s="69">
        <v>2.6446935791842776</v>
      </c>
      <c r="O30" s="69">
        <v>-2.1830730377672296</v>
      </c>
      <c r="P30" s="69">
        <v>5.8147261248972342</v>
      </c>
      <c r="Q30" s="193">
        <v>0.70473242185492779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59" t="s">
        <v>101</v>
      </c>
      <c r="B31" s="69">
        <v>26.71970124561669</v>
      </c>
      <c r="C31" s="69">
        <v>-13.872486822243431</v>
      </c>
      <c r="D31" s="69">
        <v>-1.6310817050591737</v>
      </c>
      <c r="E31" s="69">
        <v>-16.384936176589562</v>
      </c>
      <c r="F31" s="69">
        <v>-34.162016633572776</v>
      </c>
      <c r="G31" s="69">
        <v>7.8008070698897995</v>
      </c>
      <c r="H31" s="69">
        <v>-1.359407108588897</v>
      </c>
      <c r="I31" s="69">
        <v>-1.4312424202382203</v>
      </c>
      <c r="J31" s="69">
        <v>2.4816395620362925</v>
      </c>
      <c r="K31" s="69">
        <v>-13.868528564407598</v>
      </c>
      <c r="L31" s="69">
        <v>-4.3573460634932673</v>
      </c>
      <c r="M31" s="69">
        <v>-20.527055878237277</v>
      </c>
      <c r="N31" s="69">
        <v>2.7218182072206076</v>
      </c>
      <c r="O31" s="69">
        <v>-3.2005097952138186</v>
      </c>
      <c r="P31" s="69">
        <v>37.527898594021195</v>
      </c>
      <c r="Q31" s="193">
        <v>-1.2979072985108218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92" customFormat="1" ht="18.75" hidden="1" customHeight="1" x14ac:dyDescent="0.25">
      <c r="A32" s="160" t="s">
        <v>102</v>
      </c>
      <c r="B32" s="69">
        <v>23.654710230257962</v>
      </c>
      <c r="C32" s="69">
        <v>-14.703653268101206</v>
      </c>
      <c r="D32" s="69">
        <v>29.759820391937893</v>
      </c>
      <c r="E32" s="69">
        <v>-19.249060771545743</v>
      </c>
      <c r="F32" s="69">
        <v>-7.9667316286786445</v>
      </c>
      <c r="G32" s="69">
        <v>30.153901029713381</v>
      </c>
      <c r="H32" s="69">
        <v>-1.0726851589601409</v>
      </c>
      <c r="I32" s="69">
        <v>22.644391850930077</v>
      </c>
      <c r="J32" s="69">
        <v>-11.108797929203988</v>
      </c>
      <c r="K32" s="69">
        <v>0.46232058336198634</v>
      </c>
      <c r="L32" s="69">
        <v>0.54144692669459005</v>
      </c>
      <c r="M32" s="69">
        <v>-0.60817454894565515</v>
      </c>
      <c r="N32" s="69">
        <v>2.6627824061447143</v>
      </c>
      <c r="O32" s="69">
        <v>3.5899566560578222</v>
      </c>
      <c r="P32" s="69">
        <v>-15.115124162882225</v>
      </c>
      <c r="Q32" s="193">
        <v>2.7645677207402457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88"/>
      <c r="AK32" s="11"/>
    </row>
    <row r="33" spans="1:37" s="5" customFormat="1" ht="18.75" customHeight="1" x14ac:dyDescent="0.2">
      <c r="A33" s="159" t="s">
        <v>103</v>
      </c>
      <c r="B33" s="69">
        <v>-18.154487581621609</v>
      </c>
      <c r="C33" s="69">
        <v>3.5861039458319368</v>
      </c>
      <c r="D33" s="69">
        <v>7.759840710369815</v>
      </c>
      <c r="E33" s="69">
        <v>-21.299418973546892</v>
      </c>
      <c r="F33" s="69">
        <v>20.73314307131605</v>
      </c>
      <c r="G33" s="69">
        <v>23.547069970979194</v>
      </c>
      <c r="H33" s="69">
        <v>1.1940521537899969</v>
      </c>
      <c r="I33" s="69">
        <v>39.771637113629623</v>
      </c>
      <c r="J33" s="69">
        <v>-3.5450840725225703</v>
      </c>
      <c r="K33" s="69">
        <v>-21.531520370774828</v>
      </c>
      <c r="L33" s="69">
        <v>1.4217671574855331</v>
      </c>
      <c r="M33" s="69">
        <v>-9.1313625572555139</v>
      </c>
      <c r="N33" s="69">
        <v>1.2390382685024548</v>
      </c>
      <c r="O33" s="69">
        <v>4.091806060982293</v>
      </c>
      <c r="P33" s="69">
        <v>-39.485112049849533</v>
      </c>
      <c r="Q33" s="193">
        <v>-2.4529338509106253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60" t="s">
        <v>71</v>
      </c>
      <c r="B34" s="69">
        <v>-24.419509295293338</v>
      </c>
      <c r="C34" s="69">
        <v>-9.1307525469541275</v>
      </c>
      <c r="D34" s="69">
        <v>16.830699384330927</v>
      </c>
      <c r="E34" s="69">
        <v>-19.984862772930654</v>
      </c>
      <c r="F34" s="69">
        <v>35.690557798560093</v>
      </c>
      <c r="G34" s="69">
        <v>5.8250238788788238</v>
      </c>
      <c r="H34" s="69">
        <v>-3.7892468103082138</v>
      </c>
      <c r="I34" s="69">
        <v>9.8863897683563664</v>
      </c>
      <c r="J34" s="69">
        <v>-16.670764218722553</v>
      </c>
      <c r="K34" s="69">
        <v>22.791992898397453</v>
      </c>
      <c r="L34" s="69">
        <v>9.3452753662957946</v>
      </c>
      <c r="M34" s="69">
        <v>34.404217212334515</v>
      </c>
      <c r="N34" s="69">
        <v>1.0315313479960508</v>
      </c>
      <c r="O34" s="69">
        <v>6.139938024806824</v>
      </c>
      <c r="P34" s="69">
        <v>5.6473926327950892</v>
      </c>
      <c r="Q34" s="193">
        <v>0.80947233762111637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59" t="s">
        <v>72</v>
      </c>
      <c r="B35" s="69">
        <v>-22.109872425208863</v>
      </c>
      <c r="C35" s="69">
        <v>11.323364444124806</v>
      </c>
      <c r="D35" s="69">
        <v>26.575372350327456</v>
      </c>
      <c r="E35" s="69">
        <v>-10.413079083693546</v>
      </c>
      <c r="F35" s="69">
        <v>58.102715274162222</v>
      </c>
      <c r="G35" s="69">
        <v>-4.7358904302263483</v>
      </c>
      <c r="H35" s="69">
        <v>11.57122395012442</v>
      </c>
      <c r="I35" s="69">
        <v>38.479419181257128</v>
      </c>
      <c r="J35" s="69">
        <v>-19.567600381727161</v>
      </c>
      <c r="K35" s="69">
        <v>4.4086853648209683</v>
      </c>
      <c r="L35" s="69">
        <v>9.4703140275467206</v>
      </c>
      <c r="M35" s="69">
        <v>79.038474971951615</v>
      </c>
      <c r="N35" s="69">
        <v>3.3531527962152268</v>
      </c>
      <c r="O35" s="69">
        <v>5.1720094727570682</v>
      </c>
      <c r="P35" s="69">
        <v>-13.091372728796216</v>
      </c>
      <c r="Q35" s="193">
        <v>7.1114249825587024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60" t="s">
        <v>73</v>
      </c>
      <c r="B36" s="69">
        <v>-10.770000061682126</v>
      </c>
      <c r="C36" s="69">
        <v>24.217775250949728</v>
      </c>
      <c r="D36" s="69">
        <v>14.758379161589204</v>
      </c>
      <c r="E36" s="69">
        <v>-7.7179336831058265</v>
      </c>
      <c r="F36" s="69">
        <v>12.419876381864469</v>
      </c>
      <c r="G36" s="69">
        <v>-14.047995004271044</v>
      </c>
      <c r="H36" s="69">
        <v>4.2190596212861351</v>
      </c>
      <c r="I36" s="69">
        <v>43.701306017670248</v>
      </c>
      <c r="J36" s="69">
        <v>16.112251975582765</v>
      </c>
      <c r="K36" s="69">
        <v>9.1477336613288855</v>
      </c>
      <c r="L36" s="69">
        <v>10.361711702763316</v>
      </c>
      <c r="M36" s="69">
        <v>74.429947139694747</v>
      </c>
      <c r="N36" s="69">
        <v>7.2671120834881293</v>
      </c>
      <c r="O36" s="69">
        <v>6.8703644495401903</v>
      </c>
      <c r="P36" s="69">
        <v>-1.9737527095209089</v>
      </c>
      <c r="Q36" s="193">
        <v>7.0519196217365874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59" t="s">
        <v>74</v>
      </c>
      <c r="B37" s="69">
        <v>0.19285740089033254</v>
      </c>
      <c r="C37" s="69">
        <v>35.004158837526717</v>
      </c>
      <c r="D37" s="69">
        <v>9.3556924128778576</v>
      </c>
      <c r="E37" s="69">
        <v>-8.3453643985948673</v>
      </c>
      <c r="F37" s="69">
        <v>7.1465874531358082</v>
      </c>
      <c r="G37" s="69">
        <v>1.6813695186529145</v>
      </c>
      <c r="H37" s="69">
        <v>1.7133623379739333</v>
      </c>
      <c r="I37" s="69">
        <v>29.195339126321755</v>
      </c>
      <c r="J37" s="69">
        <v>30.056556912082073</v>
      </c>
      <c r="K37" s="69">
        <v>57.563169619728683</v>
      </c>
      <c r="L37" s="69">
        <v>14.357696985408907</v>
      </c>
      <c r="M37" s="69">
        <v>48.957586841033674</v>
      </c>
      <c r="N37" s="69">
        <v>7.8560104579961489</v>
      </c>
      <c r="O37" s="69">
        <v>7.693437101668934</v>
      </c>
      <c r="P37" s="69">
        <v>3.2582499230904745</v>
      </c>
      <c r="Q37" s="193">
        <v>9.9883488656651309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60" t="s">
        <v>75</v>
      </c>
      <c r="B38" s="69">
        <v>5.280139542653302</v>
      </c>
      <c r="C38" s="69">
        <v>69.038564210097917</v>
      </c>
      <c r="D38" s="69">
        <v>-3.8276198829239263</v>
      </c>
      <c r="E38" s="69">
        <v>-5.1272137246328953E-2</v>
      </c>
      <c r="F38" s="69">
        <v>-29.51835195904566</v>
      </c>
      <c r="G38" s="69">
        <v>29.247640009810652</v>
      </c>
      <c r="H38" s="69">
        <v>6.090695330301287</v>
      </c>
      <c r="I38" s="69">
        <v>18.614246167384806</v>
      </c>
      <c r="J38" s="69">
        <v>43.506662115813498</v>
      </c>
      <c r="K38" s="69">
        <v>19.794157213726564</v>
      </c>
      <c r="L38" s="69">
        <v>14.127912418852475</v>
      </c>
      <c r="M38" s="69">
        <v>28.592480371736457</v>
      </c>
      <c r="N38" s="69">
        <v>7.4983854643828494</v>
      </c>
      <c r="O38" s="69">
        <v>8.2972912231546587</v>
      </c>
      <c r="P38" s="69">
        <v>9.5256689587638448</v>
      </c>
      <c r="Q38" s="193">
        <v>10.668378728717101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59" t="s">
        <v>76</v>
      </c>
      <c r="B39" s="69">
        <v>4.5450744244507462</v>
      </c>
      <c r="C39" s="69">
        <v>103.67889301433536</v>
      </c>
      <c r="D39" s="69">
        <v>3.8974640635369298</v>
      </c>
      <c r="E39" s="69">
        <v>8.5433141275095181</v>
      </c>
      <c r="F39" s="69">
        <v>36.14595409701576</v>
      </c>
      <c r="G39" s="69">
        <v>53.518574318203832</v>
      </c>
      <c r="H39" s="69">
        <v>1.1824446273475928</v>
      </c>
      <c r="I39" s="69">
        <v>0.86876897551738352</v>
      </c>
      <c r="J39" s="69">
        <v>74.265755164417925</v>
      </c>
      <c r="K39" s="69">
        <v>31.635484121158186</v>
      </c>
      <c r="L39" s="69">
        <v>7.8699898354155664</v>
      </c>
      <c r="M39" s="69">
        <v>7.0302157670814722</v>
      </c>
      <c r="N39" s="69">
        <v>2.2289286699696618</v>
      </c>
      <c r="O39" s="69">
        <v>10.634443297894549</v>
      </c>
      <c r="P39" s="69">
        <v>-4.717393250043898</v>
      </c>
      <c r="Q39" s="193">
        <v>12.161017592052488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5" customFormat="1" ht="18.75" customHeight="1" x14ac:dyDescent="0.2">
      <c r="A40" s="160" t="s">
        <v>77</v>
      </c>
      <c r="B40" s="69">
        <v>-1.7425972669563521</v>
      </c>
      <c r="C40" s="69">
        <v>26.235003113749727</v>
      </c>
      <c r="D40" s="69">
        <v>4.2065603687437232</v>
      </c>
      <c r="E40" s="69">
        <v>4.5452172949715788</v>
      </c>
      <c r="F40" s="69">
        <v>-10.900151256442683</v>
      </c>
      <c r="G40" s="69">
        <v>24.545920639764049</v>
      </c>
      <c r="H40" s="69">
        <v>16.679096233928533</v>
      </c>
      <c r="I40" s="69">
        <v>-9.7232917835079178</v>
      </c>
      <c r="J40" s="69">
        <v>9.6857491191779417</v>
      </c>
      <c r="K40" s="69">
        <v>17.807109366006799</v>
      </c>
      <c r="L40" s="69">
        <v>9.9870159305677078</v>
      </c>
      <c r="M40" s="69">
        <v>-0.34744237624224183</v>
      </c>
      <c r="N40" s="69">
        <v>-0.65751637024354181</v>
      </c>
      <c r="O40" s="69">
        <v>10.00444401492804</v>
      </c>
      <c r="P40" s="69">
        <v>22.819447726863842</v>
      </c>
      <c r="Q40" s="193">
        <v>9.8635694888050551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19"/>
    </row>
    <row r="41" spans="1:37" s="5" customFormat="1" ht="18.75" customHeight="1" x14ac:dyDescent="0.2">
      <c r="A41" s="159" t="s">
        <v>78</v>
      </c>
      <c r="B41" s="69">
        <v>3.8975883096024404</v>
      </c>
      <c r="C41" s="69">
        <v>52.88059347228122</v>
      </c>
      <c r="D41" s="69">
        <v>9.0175413221677587</v>
      </c>
      <c r="E41" s="69">
        <v>8.7501757832471583</v>
      </c>
      <c r="F41" s="69">
        <v>-3.2752744215711971</v>
      </c>
      <c r="G41" s="69">
        <v>1.6885837712194842</v>
      </c>
      <c r="H41" s="69">
        <v>13.775352366529091</v>
      </c>
      <c r="I41" s="69">
        <v>-1.3002930193053714</v>
      </c>
      <c r="J41" s="69">
        <v>26.203457998303534</v>
      </c>
      <c r="K41" s="69">
        <v>21.246205411067351</v>
      </c>
      <c r="L41" s="69">
        <v>7.0127977150877285</v>
      </c>
      <c r="M41" s="69">
        <v>2.0740029759982264</v>
      </c>
      <c r="N41" s="69">
        <v>0.43596958446555334</v>
      </c>
      <c r="O41" s="69">
        <v>10.17014866873572</v>
      </c>
      <c r="P41" s="69">
        <v>15.077045664704002</v>
      </c>
      <c r="Q41" s="193">
        <v>10.014297025175679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19"/>
    </row>
    <row r="42" spans="1:37" s="5" customFormat="1" ht="18.75" customHeight="1" x14ac:dyDescent="0.2">
      <c r="A42" s="160" t="s">
        <v>79</v>
      </c>
      <c r="B42" s="69">
        <v>15.70661885607953</v>
      </c>
      <c r="C42" s="69">
        <v>4.8327202871596313</v>
      </c>
      <c r="D42" s="69">
        <v>11.163811922010993</v>
      </c>
      <c r="E42" s="69">
        <v>3.1094700547788676</v>
      </c>
      <c r="F42" s="69">
        <v>48.645939161811157</v>
      </c>
      <c r="G42" s="69">
        <v>-8.2795671904690806</v>
      </c>
      <c r="H42" s="69">
        <v>6.4476114116312999</v>
      </c>
      <c r="I42" s="69">
        <v>4.6463953870639898</v>
      </c>
      <c r="J42" s="69">
        <v>18.024819083454517</v>
      </c>
      <c r="K42" s="69">
        <v>7.7496497756426237</v>
      </c>
      <c r="L42" s="69">
        <v>6.350286275561686</v>
      </c>
      <c r="M42" s="69">
        <v>0.41748758458784607</v>
      </c>
      <c r="N42" s="69">
        <v>1.24999643951152</v>
      </c>
      <c r="O42" s="69">
        <v>3.6775033925455602</v>
      </c>
      <c r="P42" s="69">
        <v>-10.294707537586518</v>
      </c>
      <c r="Q42" s="193">
        <v>5.4025767285755109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19"/>
    </row>
    <row r="43" spans="1:37" s="5" customFormat="1" ht="18.75" customHeight="1" x14ac:dyDescent="0.2">
      <c r="A43" s="159" t="s">
        <v>80</v>
      </c>
      <c r="B43" s="69">
        <v>27.0859976225005</v>
      </c>
      <c r="C43" s="69">
        <v>2.9995788292954728</v>
      </c>
      <c r="D43" s="69">
        <v>-5.6352726879949984</v>
      </c>
      <c r="E43" s="69">
        <v>2.2162101117838944</v>
      </c>
      <c r="F43" s="69">
        <v>-19.316440146396971</v>
      </c>
      <c r="G43" s="69">
        <v>-14.514922076789432</v>
      </c>
      <c r="H43" s="69">
        <v>7.7562523632482936</v>
      </c>
      <c r="I43" s="69">
        <v>-3.3884233517559181</v>
      </c>
      <c r="J43" s="69">
        <v>-18.270322780564328</v>
      </c>
      <c r="K43" s="69">
        <v>0.41783073367189161</v>
      </c>
      <c r="L43" s="69">
        <v>5.721255309604004</v>
      </c>
      <c r="M43" s="69">
        <v>-3.4039166486757892</v>
      </c>
      <c r="N43" s="69">
        <v>1.6233743108693233</v>
      </c>
      <c r="O43" s="69">
        <v>3.1215035620623723</v>
      </c>
      <c r="P43" s="69">
        <v>8.9513977425943949</v>
      </c>
      <c r="Q43" s="193">
        <v>2.2298384163061513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19"/>
    </row>
    <row r="44" spans="1:37" s="8" customFormat="1" ht="18.75" customHeight="1" x14ac:dyDescent="0.2">
      <c r="A44" s="160" t="s">
        <v>81</v>
      </c>
      <c r="B44" s="69">
        <v>30.11799282308192</v>
      </c>
      <c r="C44" s="69">
        <v>22.966317597168484</v>
      </c>
      <c r="D44" s="69">
        <v>5.7446286756221241</v>
      </c>
      <c r="E44" s="69">
        <v>1.0215985238251477</v>
      </c>
      <c r="F44" s="69">
        <v>15.468702915265766</v>
      </c>
      <c r="G44" s="69">
        <v>-14.293910802930995</v>
      </c>
      <c r="H44" s="69">
        <v>-1.1413466535614702E-2</v>
      </c>
      <c r="I44" s="69">
        <v>-8.5577837764795959</v>
      </c>
      <c r="J44" s="69">
        <v>4.0007010138691186</v>
      </c>
      <c r="K44" s="69">
        <v>-3.8495945583820088</v>
      </c>
      <c r="L44" s="69">
        <v>8.8612221378767657</v>
      </c>
      <c r="M44" s="69">
        <v>-10.264085271408007</v>
      </c>
      <c r="N44" s="69">
        <v>-1.3341658157305289</v>
      </c>
      <c r="O44" s="69">
        <v>5.1501836616180157</v>
      </c>
      <c r="P44" s="69">
        <v>-19.832449156874205</v>
      </c>
      <c r="Q44" s="193">
        <v>1.2735422549761211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59" t="s">
        <v>82</v>
      </c>
      <c r="B45" s="69">
        <v>22.983100049550387</v>
      </c>
      <c r="C45" s="69">
        <v>-18.090567807336853</v>
      </c>
      <c r="D45" s="69">
        <v>2.536532452275452</v>
      </c>
      <c r="E45" s="69">
        <v>3.4102461110641116</v>
      </c>
      <c r="F45" s="69">
        <v>8.6737969044394276</v>
      </c>
      <c r="G45" s="69">
        <v>-15.085947192132593</v>
      </c>
      <c r="H45" s="69">
        <v>2.8001458966670043</v>
      </c>
      <c r="I45" s="69">
        <v>-3.3652691368716177</v>
      </c>
      <c r="J45" s="69">
        <v>-2.1413053715775447</v>
      </c>
      <c r="K45" s="69">
        <v>-17.536452751170685</v>
      </c>
      <c r="L45" s="69">
        <v>3.0887041897094889</v>
      </c>
      <c r="M45" s="69">
        <v>12.600143010529365</v>
      </c>
      <c r="N45" s="69">
        <v>-1.6568274959549996</v>
      </c>
      <c r="O45" s="69">
        <v>1.7402932749660209</v>
      </c>
      <c r="P45" s="69">
        <v>-14.864823528775176</v>
      </c>
      <c r="Q45" s="193">
        <v>-7.8413571120208303E-2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60" t="s">
        <v>83</v>
      </c>
      <c r="B46" s="69">
        <v>14.203172644737506</v>
      </c>
      <c r="C46" s="69">
        <v>2.0576674748606791</v>
      </c>
      <c r="D46" s="69">
        <v>-11.916030160861638</v>
      </c>
      <c r="E46" s="69">
        <v>5.0335387028069078</v>
      </c>
      <c r="F46" s="69">
        <v>33.403734846727161</v>
      </c>
      <c r="G46" s="69">
        <v>-14.043736516701401</v>
      </c>
      <c r="H46" s="69">
        <v>4.1489765814653623</v>
      </c>
      <c r="I46" s="69">
        <v>-19.039699021386241</v>
      </c>
      <c r="J46" s="69">
        <v>10.134317373521682</v>
      </c>
      <c r="K46" s="69">
        <v>-8.2738234622357822</v>
      </c>
      <c r="L46" s="69">
        <v>2.3721177670757214</v>
      </c>
      <c r="M46" s="69">
        <v>-2.1409371050709325</v>
      </c>
      <c r="N46" s="69">
        <v>-0.55087094589862318</v>
      </c>
      <c r="O46" s="69">
        <v>0.98771032689423066</v>
      </c>
      <c r="P46" s="69">
        <v>-8.4986168716062167</v>
      </c>
      <c r="Q46" s="193">
        <v>0.50924994025959336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8" customFormat="1" ht="18.75" customHeight="1" x14ac:dyDescent="0.2">
      <c r="A47" s="159" t="s">
        <v>84</v>
      </c>
      <c r="B47" s="69">
        <v>-8.6091919638263903E-2</v>
      </c>
      <c r="C47" s="69">
        <v>-11.329161633439909</v>
      </c>
      <c r="D47" s="69">
        <v>-4.6455490828564479</v>
      </c>
      <c r="E47" s="69">
        <v>-17.224933994174705</v>
      </c>
      <c r="F47" s="69">
        <v>-20.877671437642022</v>
      </c>
      <c r="G47" s="69">
        <v>-12.277563607277457</v>
      </c>
      <c r="H47" s="69">
        <v>-0.46490702153435848</v>
      </c>
      <c r="I47" s="69">
        <v>-7.7479962392125259</v>
      </c>
      <c r="J47" s="69">
        <v>23.375688152475078</v>
      </c>
      <c r="K47" s="69">
        <v>22.836850643724134</v>
      </c>
      <c r="L47" s="69">
        <v>3.4585517194628181</v>
      </c>
      <c r="M47" s="69">
        <v>5.3486563164422734</v>
      </c>
      <c r="N47" s="69">
        <v>2.521618502680596</v>
      </c>
      <c r="O47" s="69">
        <v>-3.48529724688062</v>
      </c>
      <c r="P47" s="69">
        <v>-9.1092277971261097</v>
      </c>
      <c r="Q47" s="193">
        <v>-1.169363629406206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62"/>
    </row>
    <row r="48" spans="1:37" s="8" customFormat="1" ht="18.75" customHeight="1" x14ac:dyDescent="0.2">
      <c r="A48" s="160" t="s">
        <v>85</v>
      </c>
      <c r="B48" s="69">
        <v>-6.1834879728469048</v>
      </c>
      <c r="C48" s="69">
        <v>-10.35945605788973</v>
      </c>
      <c r="D48" s="69">
        <v>-9.051857050268552</v>
      </c>
      <c r="E48" s="69">
        <v>-41.699304552040815</v>
      </c>
      <c r="F48" s="69">
        <v>24.561324300729382</v>
      </c>
      <c r="G48" s="69">
        <v>5.9631907168695051</v>
      </c>
      <c r="H48" s="69">
        <v>3.2224465034110636</v>
      </c>
      <c r="I48" s="69">
        <v>-7.8004106458034528</v>
      </c>
      <c r="J48" s="69">
        <v>0.86456456903682977</v>
      </c>
      <c r="K48" s="69">
        <v>0.39853390507005315</v>
      </c>
      <c r="L48" s="69">
        <v>9.6605795954197191</v>
      </c>
      <c r="M48" s="69">
        <v>15.296120988964788</v>
      </c>
      <c r="N48" s="69">
        <v>5.1667562935675448</v>
      </c>
      <c r="O48" s="69">
        <v>-0.52863384191621776</v>
      </c>
      <c r="P48" s="69">
        <v>12.073840708904157</v>
      </c>
      <c r="Q48" s="193">
        <v>0.73912963945393528</v>
      </c>
      <c r="S48" s="95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62"/>
    </row>
    <row r="49" spans="1:37" s="8" customFormat="1" ht="18.75" customHeight="1" x14ac:dyDescent="0.2">
      <c r="A49" s="159" t="s">
        <v>86</v>
      </c>
      <c r="B49" s="69">
        <v>-2.8880896072924003</v>
      </c>
      <c r="C49" s="69">
        <v>-14.552736261419525</v>
      </c>
      <c r="D49" s="69">
        <v>-9.7479150706719651</v>
      </c>
      <c r="E49" s="69">
        <v>-40.524209522892171</v>
      </c>
      <c r="F49" s="69">
        <v>4.8880908084965426</v>
      </c>
      <c r="G49" s="69">
        <v>9.9918774081627788</v>
      </c>
      <c r="H49" s="69">
        <v>6.3713396706059768</v>
      </c>
      <c r="I49" s="69">
        <v>-28.49420539702804</v>
      </c>
      <c r="J49" s="69">
        <v>-8.8622269655642327</v>
      </c>
      <c r="K49" s="69">
        <v>-8.6641346469593685</v>
      </c>
      <c r="L49" s="69">
        <v>19.638930516158837</v>
      </c>
      <c r="M49" s="69">
        <v>14.481858366732325</v>
      </c>
      <c r="N49" s="69">
        <v>3.1671295065681591</v>
      </c>
      <c r="O49" s="69">
        <v>-3.8041166651272533</v>
      </c>
      <c r="P49" s="69">
        <v>7.281198426359083</v>
      </c>
      <c r="Q49" s="193">
        <v>0.35390472127468797</v>
      </c>
      <c r="S49" s="95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62"/>
    </row>
    <row r="50" spans="1:37" s="8" customFormat="1" ht="18.75" customHeight="1" x14ac:dyDescent="0.2">
      <c r="A50" s="160" t="s">
        <v>87</v>
      </c>
      <c r="B50" s="69">
        <v>-16.201027935578594</v>
      </c>
      <c r="C50" s="69">
        <v>-4.5758151264332412</v>
      </c>
      <c r="D50" s="69">
        <v>-5.6790544869426896</v>
      </c>
      <c r="E50" s="69">
        <v>-44.672004184674286</v>
      </c>
      <c r="F50" s="69">
        <v>-25.451960697539334</v>
      </c>
      <c r="G50" s="69">
        <v>22.020742774466342</v>
      </c>
      <c r="H50" s="69">
        <v>4.2299643083684941</v>
      </c>
      <c r="I50" s="69">
        <v>5.3068527643293208</v>
      </c>
      <c r="J50" s="69">
        <v>-7.2716201596043533</v>
      </c>
      <c r="K50" s="69">
        <v>-8.2238342524808843</v>
      </c>
      <c r="L50" s="69">
        <v>17.65622452543289</v>
      </c>
      <c r="M50" s="69">
        <v>24.194646844281976</v>
      </c>
      <c r="N50" s="69">
        <v>1.7597101229836056</v>
      </c>
      <c r="O50" s="69">
        <v>-0.98403623723753242</v>
      </c>
      <c r="P50" s="69">
        <v>3.9838562110929843</v>
      </c>
      <c r="Q50" s="193">
        <v>-0.21415270298392386</v>
      </c>
      <c r="S50" s="95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62"/>
    </row>
    <row r="51" spans="1:37" s="5" customFormat="1" ht="18.75" customHeight="1" x14ac:dyDescent="0.2">
      <c r="A51" s="159" t="s">
        <v>88</v>
      </c>
      <c r="B51" s="69">
        <v>-4.7617061691791349</v>
      </c>
      <c r="C51" s="69">
        <v>-30.906907951971917</v>
      </c>
      <c r="D51" s="69">
        <v>1.5956603375623502</v>
      </c>
      <c r="E51" s="69">
        <v>-39.612556727810443</v>
      </c>
      <c r="F51" s="69">
        <v>17.991116789095258</v>
      </c>
      <c r="G51" s="69">
        <v>-6.7993985422487953</v>
      </c>
      <c r="H51" s="69">
        <v>14.927451850035666</v>
      </c>
      <c r="I51" s="69">
        <v>-9.9226228179704208</v>
      </c>
      <c r="J51" s="69">
        <v>-6.1468011603634807</v>
      </c>
      <c r="K51" s="69">
        <v>-1.5395515524862162</v>
      </c>
      <c r="L51" s="69">
        <v>14.508994885467075</v>
      </c>
      <c r="M51" s="69">
        <v>-16.216853463822432</v>
      </c>
      <c r="N51" s="69">
        <v>1.0161929574377808</v>
      </c>
      <c r="O51" s="69">
        <v>4.6718842675268064</v>
      </c>
      <c r="P51" s="69">
        <v>-9.7821890791103243</v>
      </c>
      <c r="Q51" s="193">
        <v>1.7388099254107914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</row>
    <row r="52" spans="1:37" s="5" customFormat="1" ht="18.75" customHeight="1" x14ac:dyDescent="0.2">
      <c r="A52" s="160" t="s">
        <v>89</v>
      </c>
      <c r="B52" s="69">
        <v>17.531101893760322</v>
      </c>
      <c r="C52" s="69">
        <v>-14.871962763264762</v>
      </c>
      <c r="D52" s="69">
        <v>0.76527797900183714</v>
      </c>
      <c r="E52" s="69">
        <v>-16.087792564506927</v>
      </c>
      <c r="F52" s="69">
        <v>3.3393340984543727</v>
      </c>
      <c r="G52" s="69">
        <v>18.513623082935865</v>
      </c>
      <c r="H52" s="69">
        <v>13.667632710204757</v>
      </c>
      <c r="I52" s="69">
        <v>7.3390743269984</v>
      </c>
      <c r="J52" s="69">
        <v>17.243150492039632</v>
      </c>
      <c r="K52" s="69">
        <v>17.601608442008512</v>
      </c>
      <c r="L52" s="69">
        <v>6.0329371070471751</v>
      </c>
      <c r="M52" s="69">
        <v>-0.50220524093808194</v>
      </c>
      <c r="N52" s="69">
        <v>2.1735052463812252</v>
      </c>
      <c r="O52" s="69">
        <v>1.4920868018105153</v>
      </c>
      <c r="P52" s="69">
        <v>-21.717001662748359</v>
      </c>
      <c r="Q52" s="193">
        <v>7.9757998400282304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</row>
    <row r="53" spans="1:37" s="5" customFormat="1" ht="18.75" customHeight="1" x14ac:dyDescent="0.2">
      <c r="A53" s="159" t="s">
        <v>90</v>
      </c>
      <c r="B53" s="69">
        <v>16.717366744897504</v>
      </c>
      <c r="C53" s="69">
        <v>10.89155390114982</v>
      </c>
      <c r="D53" s="69">
        <v>26.196003454777312</v>
      </c>
      <c r="E53" s="69">
        <v>13.763532136150658</v>
      </c>
      <c r="F53" s="69">
        <v>9.2716833441158855</v>
      </c>
      <c r="G53" s="69">
        <v>29.187598353800212</v>
      </c>
      <c r="H53" s="69">
        <v>2.7312081394874212</v>
      </c>
      <c r="I53" s="69">
        <v>23.442762545327099</v>
      </c>
      <c r="J53" s="69">
        <v>40.643630062940446</v>
      </c>
      <c r="K53" s="69">
        <v>-13.816243607730087</v>
      </c>
      <c r="L53" s="69">
        <v>4.7730756034090263</v>
      </c>
      <c r="M53" s="69">
        <v>-29.139459712734734</v>
      </c>
      <c r="N53" s="69">
        <v>3.0141749593278035</v>
      </c>
      <c r="O53" s="69">
        <v>5.2009202584674057</v>
      </c>
      <c r="P53" s="69">
        <v>-10.533613685863159</v>
      </c>
      <c r="Q53" s="193">
        <v>5.4738138488468024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  <c r="AK53" s="19"/>
    </row>
    <row r="54" spans="1:37" s="5" customFormat="1" ht="18.75" customHeight="1" x14ac:dyDescent="0.2">
      <c r="A54" s="159" t="s">
        <v>91</v>
      </c>
      <c r="B54" s="69">
        <v>27.353666310508387</v>
      </c>
      <c r="C54" s="69">
        <v>-19.663723495841637</v>
      </c>
      <c r="D54" s="69">
        <v>19.247297648508294</v>
      </c>
      <c r="E54" s="69">
        <v>12.442241781282007</v>
      </c>
      <c r="F54" s="69">
        <v>21.474572346794886</v>
      </c>
      <c r="G54" s="69">
        <v>11.63245225866558</v>
      </c>
      <c r="H54" s="69">
        <v>14.944850497829464</v>
      </c>
      <c r="I54" s="69">
        <v>2.1285306069820962</v>
      </c>
      <c r="J54" s="69">
        <v>33.39130283968268</v>
      </c>
      <c r="K54" s="69">
        <v>5.0496972010000007</v>
      </c>
      <c r="L54" s="69">
        <v>3.1107254462759073</v>
      </c>
      <c r="M54" s="69">
        <v>-37.393348565036469</v>
      </c>
      <c r="N54" s="69">
        <v>1.7491947630645086</v>
      </c>
      <c r="O54" s="69">
        <v>7.3347077958597566</v>
      </c>
      <c r="P54" s="69">
        <v>-12.769116912294095</v>
      </c>
      <c r="Q54" s="193">
        <v>8.2664145569650458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  <c r="AK54" s="19"/>
    </row>
    <row r="55" spans="1:37" s="8" customFormat="1" ht="18.75" customHeight="1" x14ac:dyDescent="0.2">
      <c r="A55" s="159" t="s">
        <v>144</v>
      </c>
      <c r="B55" s="69">
        <v>25.298893537125508</v>
      </c>
      <c r="C55" s="69">
        <v>1.1463991807586211</v>
      </c>
      <c r="D55" s="69">
        <v>9.1552767154124126</v>
      </c>
      <c r="E55" s="69">
        <v>4.3126805886030724</v>
      </c>
      <c r="F55" s="69">
        <v>11.574379214711442</v>
      </c>
      <c r="G55" s="69">
        <v>6.3618821726055899</v>
      </c>
      <c r="H55" s="69">
        <v>1.8031015665536358</v>
      </c>
      <c r="I55" s="69">
        <v>10.922679454732162</v>
      </c>
      <c r="J55" s="69">
        <v>38.574571217451563</v>
      </c>
      <c r="K55" s="69">
        <v>11.413316049822214</v>
      </c>
      <c r="L55" s="69">
        <v>4.3004928193716978</v>
      </c>
      <c r="M55" s="69">
        <v>-6.0521838036561206</v>
      </c>
      <c r="N55" s="69">
        <v>0.46403341594941594</v>
      </c>
      <c r="O55" s="69">
        <v>4.4934984098392334</v>
      </c>
      <c r="P55" s="69">
        <v>4.4693086516916622</v>
      </c>
      <c r="Q55" s="193">
        <v>6.4227548176006195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  <c r="AK55" s="62"/>
    </row>
    <row r="56" spans="1:37" s="8" customFormat="1" ht="18.75" customHeight="1" x14ac:dyDescent="0.2">
      <c r="A56" s="159" t="s">
        <v>145</v>
      </c>
      <c r="B56" s="69">
        <v>3.0847817347856505</v>
      </c>
      <c r="C56" s="69">
        <v>-19.867406530192056</v>
      </c>
      <c r="D56" s="69">
        <v>-11.237160134156241</v>
      </c>
      <c r="E56" s="69">
        <v>12.475981585344741</v>
      </c>
      <c r="F56" s="69">
        <v>-3.7502758108348928</v>
      </c>
      <c r="G56" s="69">
        <v>8.8648194717100353</v>
      </c>
      <c r="H56" s="69">
        <v>-10.670793718517317</v>
      </c>
      <c r="I56" s="69">
        <v>-9.7931206406709066</v>
      </c>
      <c r="J56" s="69">
        <v>-3.104760723909294</v>
      </c>
      <c r="K56" s="69">
        <v>-13.254326400763873</v>
      </c>
      <c r="L56" s="69">
        <v>6.7824763178788601</v>
      </c>
      <c r="M56" s="69">
        <v>-13.343347816559515</v>
      </c>
      <c r="N56" s="69">
        <v>0.25615165832283537</v>
      </c>
      <c r="O56" s="69">
        <v>3.3718690335219321</v>
      </c>
      <c r="P56" s="69">
        <v>2.5871814395731434</v>
      </c>
      <c r="Q56" s="193">
        <v>-4.3768331283305173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  <c r="AK56" s="62"/>
    </row>
    <row r="57" spans="1:37" s="8" customFormat="1" ht="18.75" customHeight="1" thickBot="1" x14ac:dyDescent="0.25">
      <c r="A57" s="161" t="s">
        <v>146</v>
      </c>
      <c r="B57" s="168">
        <v>-1.0968153874784008</v>
      </c>
      <c r="C57" s="168">
        <v>-22.514914241611692</v>
      </c>
      <c r="D57" s="168">
        <v>-27.822482310311997</v>
      </c>
      <c r="E57" s="168">
        <v>-12.435336651996039</v>
      </c>
      <c r="F57" s="168">
        <v>-3.026508777705331</v>
      </c>
      <c r="G57" s="168">
        <v>-14.943053657709058</v>
      </c>
      <c r="H57" s="168">
        <v>-1.7534045915962508</v>
      </c>
      <c r="I57" s="168">
        <v>-15.834608884218682</v>
      </c>
      <c r="J57" s="168">
        <v>-11.907635270815462</v>
      </c>
      <c r="K57" s="168">
        <v>31.207596075789354</v>
      </c>
      <c r="L57" s="168">
        <v>5.8063135826945427</v>
      </c>
      <c r="M57" s="168">
        <v>-13.720058034364286</v>
      </c>
      <c r="N57" s="168">
        <v>3.3180681591359189</v>
      </c>
      <c r="O57" s="168">
        <v>6.0589121557539727</v>
      </c>
      <c r="P57" s="168">
        <v>-21.769213864703843</v>
      </c>
      <c r="Q57" s="194">
        <v>-2.8794663804439296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81"/>
      <c r="AK57" s="62"/>
    </row>
    <row r="58" spans="1:37" s="8" customFormat="1" ht="18.75" customHeight="1" x14ac:dyDescent="0.2">
      <c r="A58" s="126"/>
      <c r="B58" s="127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128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7" ht="18.75" customHeight="1" thickBot="1" x14ac:dyDescent="0.3">
      <c r="A59" s="451" t="s">
        <v>108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3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1"/>
    </row>
    <row r="60" spans="1:37" x14ac:dyDescent="0.25"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37" x14ac:dyDescent="0.25">
      <c r="A61" s="7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81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36"/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9"/>
      <c r="AI62" s="69"/>
      <c r="AJ62" s="82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7"/>
      <c r="S63" s="95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83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1"/>
      <c r="S64" s="95"/>
      <c r="T64" s="49"/>
      <c r="U64" s="49"/>
      <c r="V64" s="49"/>
      <c r="W64" s="49"/>
      <c r="X64" s="49"/>
      <c r="Y64" s="6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55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1"/>
      <c r="R78" s="11"/>
    </row>
    <row r="79" spans="1:18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81"/>
      <c r="R79" s="11"/>
    </row>
    <row r="80" spans="1:18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81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69"/>
      <c r="Q81" s="81"/>
      <c r="R81" s="11"/>
    </row>
    <row r="82" spans="1:18" x14ac:dyDescent="0.25">
      <c r="A82" s="84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81"/>
      <c r="R82" s="11"/>
    </row>
    <row r="83" spans="1:18" x14ac:dyDescent="0.25">
      <c r="A83" s="1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81"/>
      <c r="R83" s="11"/>
    </row>
    <row r="84" spans="1:18" x14ac:dyDescent="0.25">
      <c r="Q84" s="82"/>
      <c r="R84" s="11"/>
    </row>
    <row r="85" spans="1:18" x14ac:dyDescent="0.25">
      <c r="Q85" s="83"/>
      <c r="R85" s="11"/>
    </row>
    <row r="86" spans="1:18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8"/>
      <c r="P86" s="42"/>
      <c r="Q86" s="65"/>
      <c r="R86" s="11"/>
    </row>
    <row r="87" spans="1:18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8"/>
      <c r="P87" s="42"/>
      <c r="Q87" s="65"/>
      <c r="R87" s="11"/>
    </row>
    <row r="88" spans="1:18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60"/>
      <c r="P88" s="42"/>
      <c r="Q88" s="66"/>
      <c r="R88" s="11"/>
    </row>
    <row r="89" spans="1:18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8"/>
      <c r="P89" s="42"/>
      <c r="Q89" s="67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36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36"/>
      <c r="R91" s="11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36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6"/>
      <c r="D102" s="45"/>
      <c r="E102" s="45"/>
      <c r="F102" s="45"/>
      <c r="G102" s="45"/>
      <c r="H102" s="46"/>
      <c r="I102" s="46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6"/>
      <c r="D103" s="45"/>
      <c r="E103" s="45"/>
      <c r="F103" s="45"/>
      <c r="G103" s="45"/>
      <c r="H103" s="45"/>
      <c r="I103" s="46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</row>
    <row r="105" spans="1:16" x14ac:dyDescent="0.25">
      <c r="A105" s="17"/>
      <c r="B105" s="45"/>
      <c r="C105" s="46"/>
      <c r="D105" s="46"/>
      <c r="E105" s="46"/>
      <c r="F105" s="45"/>
      <c r="G105" s="46"/>
      <c r="H105" s="46"/>
      <c r="I105" s="45"/>
      <c r="J105" s="46"/>
      <c r="K105" s="46"/>
      <c r="L105" s="45"/>
      <c r="M105" s="45"/>
      <c r="N105" s="45"/>
      <c r="O105" s="45"/>
      <c r="P105" s="46"/>
    </row>
    <row r="106" spans="1:16" x14ac:dyDescent="0.25">
      <c r="A106" s="1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</sheetData>
  <mergeCells count="3">
    <mergeCell ref="A59:Q59"/>
    <mergeCell ref="A3:P3"/>
    <mergeCell ref="A16:P16"/>
  </mergeCells>
  <pageMargins left="0" right="0" top="0.5" bottom="0.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6"/>
  <sheetViews>
    <sheetView view="pageBreakPreview" topLeftCell="A33" zoomScaleNormal="110" zoomScaleSheetLayoutView="100" workbookViewId="0">
      <selection activeCell="E43" sqref="E4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110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69"/>
    </row>
    <row r="2" spans="1:40" s="92" customFormat="1" ht="64.5" customHeight="1" thickBot="1" x14ac:dyDescent="0.3">
      <c r="A2" s="163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109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446" t="s">
        <v>105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4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193">
        <v>-2.193848218408732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4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193">
        <v>-1.4532521536547875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4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9.1343091251719102</v>
      </c>
      <c r="P6" s="48">
        <v>28.961881682970784</v>
      </c>
      <c r="Q6" s="193">
        <v>2.4104222300095302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4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-0.72760007590308362</v>
      </c>
      <c r="P7" s="48">
        <v>12.320658714428703</v>
      </c>
      <c r="Q7" s="193">
        <v>0.30140570884091744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4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6.47874187933229</v>
      </c>
      <c r="P8" s="48">
        <v>-14.526371724886985</v>
      </c>
      <c r="Q8" s="193">
        <v>-4.0650240354271006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4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1.9785238192669397</v>
      </c>
      <c r="P9" s="48">
        <v>16.57029206360329</v>
      </c>
      <c r="Q9" s="193">
        <v>0.76523298286605268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92" customFormat="1" ht="18.75" customHeight="1" x14ac:dyDescent="0.25">
      <c r="A10" s="134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0.1464776942871282</v>
      </c>
      <c r="P10" s="48">
        <v>-16.084586636924357</v>
      </c>
      <c r="Q10" s="193">
        <v>2.6280557848754853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  <c r="AL10" s="11"/>
      <c r="AM10" s="11"/>
      <c r="AN10" s="11"/>
    </row>
    <row r="11" spans="1:40" s="5" customFormat="1" ht="18.75" customHeight="1" x14ac:dyDescent="0.2">
      <c r="A11" s="134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-0.15817438817585128</v>
      </c>
      <c r="P11" s="48">
        <v>3.8565264180917751</v>
      </c>
      <c r="Q11" s="193">
        <v>6.734732047678861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4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0.50727968853080085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-3.1030711593231644</v>
      </c>
      <c r="P12" s="48">
        <v>-1.6130696135133036</v>
      </c>
      <c r="Q12" s="193">
        <v>3.703099324005521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4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6.0963066010440485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-0.28463323962571963</v>
      </c>
      <c r="P13" s="48">
        <v>-6.6085260106128914</v>
      </c>
      <c r="Q13" s="193">
        <v>-0.58005313891921162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  <c r="AJ13" s="48"/>
      <c r="AK13" s="64"/>
      <c r="AL13" s="19"/>
      <c r="AM13" s="19"/>
      <c r="AN13" s="19"/>
    </row>
    <row r="14" spans="1:40" s="5" customFormat="1" ht="18.75" customHeight="1" x14ac:dyDescent="0.2">
      <c r="A14" s="134">
        <v>2018</v>
      </c>
      <c r="B14" s="48">
        <v>-9.8840805401760576</v>
      </c>
      <c r="C14" s="48">
        <v>-21.677004988728328</v>
      </c>
      <c r="D14" s="48">
        <v>-1.1210317467406696</v>
      </c>
      <c r="E14" s="48">
        <v>-42.902215013530643</v>
      </c>
      <c r="F14" s="48">
        <v>-2.2814674785562659</v>
      </c>
      <c r="G14" s="48">
        <v>12.586540080278837</v>
      </c>
      <c r="H14" s="48">
        <v>7.7161150540287196</v>
      </c>
      <c r="I14" s="48">
        <v>-6.9782719688142407</v>
      </c>
      <c r="J14" s="48">
        <v>0.6853946383508287</v>
      </c>
      <c r="K14" s="48">
        <v>-3.4405932179874412</v>
      </c>
      <c r="L14" s="48">
        <v>7.4274472009082473</v>
      </c>
      <c r="M14" s="48">
        <v>6.2688798570910507</v>
      </c>
      <c r="N14" s="48">
        <v>1.0889575931598614</v>
      </c>
      <c r="O14" s="48">
        <v>1.8276454472519532</v>
      </c>
      <c r="P14" s="48">
        <v>-5.7763824624253743</v>
      </c>
      <c r="Q14" s="193">
        <v>0.73344952737404867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19"/>
      <c r="AM14" s="19"/>
      <c r="AN14" s="19"/>
    </row>
    <row r="15" spans="1:40" s="8" customFormat="1" ht="18.75" customHeight="1" thickBot="1" x14ac:dyDescent="0.25">
      <c r="A15" s="105">
        <v>2019</v>
      </c>
      <c r="B15" s="99">
        <v>5.325309805042906</v>
      </c>
      <c r="C15" s="99">
        <v>-10.024573195463205</v>
      </c>
      <c r="D15" s="99">
        <v>10.30252158586346</v>
      </c>
      <c r="E15" s="99">
        <v>16.5537732184292</v>
      </c>
      <c r="F15" s="99">
        <v>7.1593925347881395</v>
      </c>
      <c r="G15" s="99">
        <v>14.31953711892362</v>
      </c>
      <c r="H15" s="99">
        <v>0.84793523450518649</v>
      </c>
      <c r="I15" s="99">
        <v>5.2425374544710053</v>
      </c>
      <c r="J15" s="99">
        <v>23.431050275904894</v>
      </c>
      <c r="K15" s="99">
        <v>-7.4308705222847493E-3</v>
      </c>
      <c r="L15" s="99">
        <v>3.8312566210608594</v>
      </c>
      <c r="M15" s="99">
        <v>-23.78199005416559</v>
      </c>
      <c r="N15" s="99">
        <v>1.1189262828470419</v>
      </c>
      <c r="O15" s="99">
        <v>1.4482306937643727</v>
      </c>
      <c r="P15" s="99">
        <v>-5.1286169854571426</v>
      </c>
      <c r="Q15" s="194">
        <v>2.2800066006597461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48"/>
      <c r="AK15" s="64"/>
      <c r="AL15" s="62"/>
      <c r="AM15" s="62"/>
      <c r="AN15" s="62"/>
    </row>
    <row r="16" spans="1:40" ht="15" customHeight="1" x14ac:dyDescent="0.25">
      <c r="A16" s="454" t="s">
        <v>106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192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</row>
    <row r="17" spans="1:40" s="92" customFormat="1" ht="18.75" hidden="1" customHeight="1" x14ac:dyDescent="0.25">
      <c r="A17" s="159" t="s">
        <v>147</v>
      </c>
      <c r="B17" s="69">
        <v>-18.051380776324152</v>
      </c>
      <c r="C17" s="69">
        <v>-10.00896208624647</v>
      </c>
      <c r="D17" s="69">
        <v>10.946772912257785</v>
      </c>
      <c r="E17" s="69">
        <v>7.7466377448608057</v>
      </c>
      <c r="F17" s="69">
        <v>-5.3475369089834999</v>
      </c>
      <c r="G17" s="69">
        <v>-12.2859896915771</v>
      </c>
      <c r="H17" s="69">
        <v>-5.8626445531895826</v>
      </c>
      <c r="I17" s="69">
        <v>-16.875878657853576</v>
      </c>
      <c r="J17" s="69">
        <v>-20.774586278734617</v>
      </c>
      <c r="K17" s="69">
        <v>-1.976213795863643</v>
      </c>
      <c r="L17" s="69">
        <v>9.9259008453419142</v>
      </c>
      <c r="M17" s="69">
        <v>3.9313838819751368E-2</v>
      </c>
      <c r="N17" s="69">
        <v>1.176550723847356</v>
      </c>
      <c r="O17" s="69">
        <v>9.8590232996660063</v>
      </c>
      <c r="P17" s="69">
        <v>37.671880250823818</v>
      </c>
      <c r="Q17" s="193">
        <v>-2.6417441999546298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0" t="s">
        <v>148</v>
      </c>
      <c r="B18" s="69">
        <v>-4.9938841391291362</v>
      </c>
      <c r="C18" s="69">
        <v>6.6503987339803814</v>
      </c>
      <c r="D18" s="69">
        <v>7.4617247216294942</v>
      </c>
      <c r="E18" s="69">
        <v>40.859015630617705</v>
      </c>
      <c r="F18" s="69">
        <v>7.1429623431593399</v>
      </c>
      <c r="G18" s="69">
        <v>13.932624614392267</v>
      </c>
      <c r="H18" s="69">
        <v>2.1163601926580213</v>
      </c>
      <c r="I18" s="69">
        <v>-10.026827808610292</v>
      </c>
      <c r="J18" s="69">
        <v>-11.272251671261785</v>
      </c>
      <c r="K18" s="69">
        <v>-1.3678360484958603</v>
      </c>
      <c r="L18" s="69">
        <v>1.2048972158131761</v>
      </c>
      <c r="M18" s="69">
        <v>-20.671514326670717</v>
      </c>
      <c r="N18" s="69">
        <v>1.1750457170395094</v>
      </c>
      <c r="O18" s="69">
        <v>14.744234297880794</v>
      </c>
      <c r="P18" s="69">
        <v>16.820720953801626</v>
      </c>
      <c r="Q18" s="193">
        <v>3.2760409993416744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59" t="s">
        <v>149</v>
      </c>
      <c r="B19" s="69">
        <v>-10.632223332438926</v>
      </c>
      <c r="C19" s="69">
        <v>-4.236031990430817</v>
      </c>
      <c r="D19" s="69">
        <v>-11.381745752665665</v>
      </c>
      <c r="E19" s="69">
        <v>4.4114617128827689</v>
      </c>
      <c r="F19" s="69">
        <v>-1.8051706009416932</v>
      </c>
      <c r="G19" s="69">
        <v>50.658554156256685</v>
      </c>
      <c r="H19" s="69">
        <v>8.5213189860061078</v>
      </c>
      <c r="I19" s="69">
        <v>8.3989043170435167</v>
      </c>
      <c r="J19" s="69">
        <v>6.9039533990732593E-2</v>
      </c>
      <c r="K19" s="69">
        <v>20.916626995744579</v>
      </c>
      <c r="L19" s="69">
        <v>-2.606384264451151</v>
      </c>
      <c r="M19" s="69">
        <v>13.463181624259732</v>
      </c>
      <c r="N19" s="69">
        <v>1.1735636847778466</v>
      </c>
      <c r="O19" s="69">
        <v>6.1344375033849445</v>
      </c>
      <c r="P19" s="69">
        <v>39.137758807230966</v>
      </c>
      <c r="Q19" s="193">
        <v>7.4070879486492771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0" t="s">
        <v>150</v>
      </c>
      <c r="B20" s="69">
        <v>-7.2835880195111713</v>
      </c>
      <c r="C20" s="69">
        <v>-4.2993181928201381</v>
      </c>
      <c r="D20" s="69">
        <v>-16.535777735446871</v>
      </c>
      <c r="E20" s="69">
        <v>-8.2054651329744814</v>
      </c>
      <c r="F20" s="69">
        <v>-7.314356493660739</v>
      </c>
      <c r="G20" s="69">
        <v>43.979760191831048</v>
      </c>
      <c r="H20" s="69">
        <v>5.0294508020328692</v>
      </c>
      <c r="I20" s="69">
        <v>-4.80398653770051</v>
      </c>
      <c r="J20" s="69">
        <v>13.015270187823504</v>
      </c>
      <c r="K20" s="69">
        <v>-1.3240806357781452</v>
      </c>
      <c r="L20" s="69">
        <v>-2.4133905210588864</v>
      </c>
      <c r="M20" s="69">
        <v>-12.700081572752779</v>
      </c>
      <c r="N20" s="69">
        <v>1.1720816742252822</v>
      </c>
      <c r="O20" s="69">
        <v>6.3688876290201932</v>
      </c>
      <c r="P20" s="69">
        <v>23.950985145818635</v>
      </c>
      <c r="Q20" s="193">
        <v>1.8295069380999678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59" t="s">
        <v>151</v>
      </c>
      <c r="B21" s="69">
        <v>9.4982289658427419</v>
      </c>
      <c r="C21" s="69">
        <v>-22.210848040993199</v>
      </c>
      <c r="D21" s="69">
        <v>-22.80828694646938</v>
      </c>
      <c r="E21" s="69">
        <v>12.525864333634843</v>
      </c>
      <c r="F21" s="69">
        <v>11.521716646406546</v>
      </c>
      <c r="G21" s="69">
        <v>39.440141197241672</v>
      </c>
      <c r="H21" s="69">
        <v>8.2078865499955498</v>
      </c>
      <c r="I21" s="69">
        <v>-9.9194510679479748</v>
      </c>
      <c r="J21" s="69">
        <v>4.044268565573887</v>
      </c>
      <c r="K21" s="69">
        <v>-10.846403714318612</v>
      </c>
      <c r="L21" s="69">
        <v>1.8250727610761857</v>
      </c>
      <c r="M21" s="69">
        <v>-13.34363589009034</v>
      </c>
      <c r="N21" s="69">
        <v>1.1705996853814611</v>
      </c>
      <c r="O21" s="69">
        <v>4.2233015875523989</v>
      </c>
      <c r="P21" s="69">
        <v>24.631749428253499</v>
      </c>
      <c r="Q21" s="193">
        <v>4.5050473302292033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0" t="s">
        <v>152</v>
      </c>
      <c r="B22" s="69">
        <v>3.3756285314404693</v>
      </c>
      <c r="C22" s="69">
        <v>-15.495485204009498</v>
      </c>
      <c r="D22" s="69">
        <v>-14.886831133022255</v>
      </c>
      <c r="E22" s="69">
        <v>3.684318869204958</v>
      </c>
      <c r="F22" s="69">
        <v>45.105283724929222</v>
      </c>
      <c r="G22" s="69">
        <v>2.1445641873452956</v>
      </c>
      <c r="H22" s="69">
        <v>3.8343109597814902</v>
      </c>
      <c r="I22" s="69">
        <v>-20.807495566583086</v>
      </c>
      <c r="J22" s="69">
        <v>0.14606065572947102</v>
      </c>
      <c r="K22" s="69">
        <v>-0.87611458225507022</v>
      </c>
      <c r="L22" s="69">
        <v>6.9558765116478298</v>
      </c>
      <c r="M22" s="69">
        <v>16.465634941581371</v>
      </c>
      <c r="N22" s="69">
        <v>1.1691177182461416</v>
      </c>
      <c r="O22" s="69">
        <v>-1.2534038743976765</v>
      </c>
      <c r="P22" s="69">
        <v>29.966508737222711</v>
      </c>
      <c r="Q22" s="193">
        <v>3.0932507776582838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59" t="s">
        <v>153</v>
      </c>
      <c r="B23" s="69">
        <v>-2.2892175519844358</v>
      </c>
      <c r="C23" s="69">
        <v>-20.237758320909521</v>
      </c>
      <c r="D23" s="69">
        <v>10.821942900036305</v>
      </c>
      <c r="E23" s="69">
        <v>7.2591220753660224</v>
      </c>
      <c r="F23" s="69">
        <v>14.727947676970999</v>
      </c>
      <c r="G23" s="69">
        <v>-10.792642737402957</v>
      </c>
      <c r="H23" s="69">
        <v>1.6693439987290759</v>
      </c>
      <c r="I23" s="69">
        <v>-5.2394918485454696</v>
      </c>
      <c r="J23" s="69">
        <v>6.2779116609688259</v>
      </c>
      <c r="K23" s="69">
        <v>-23.514691032679053</v>
      </c>
      <c r="L23" s="69">
        <v>9.3691350913961173</v>
      </c>
      <c r="M23" s="69">
        <v>-17.939008229656011</v>
      </c>
      <c r="N23" s="69">
        <v>1.1675235426367436</v>
      </c>
      <c r="O23" s="69">
        <v>-1.0443297379777619</v>
      </c>
      <c r="P23" s="69">
        <v>4.9970808743046717</v>
      </c>
      <c r="Q23" s="193">
        <v>-1.511218586450255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0" t="s">
        <v>154</v>
      </c>
      <c r="B24" s="69">
        <v>-19.223345933314434</v>
      </c>
      <c r="C24" s="69">
        <v>16.462954171686604</v>
      </c>
      <c r="D24" s="69">
        <v>-0.52561628891081114</v>
      </c>
      <c r="E24" s="69">
        <v>3.3126811053984682</v>
      </c>
      <c r="F24" s="69">
        <v>5.5102543260023964</v>
      </c>
      <c r="G24" s="69">
        <v>-1.7644918881610749</v>
      </c>
      <c r="H24" s="69">
        <v>-3.4063852366338807</v>
      </c>
      <c r="I24" s="69">
        <v>3.2005735728711642</v>
      </c>
      <c r="J24" s="69">
        <v>3.4285245581713184</v>
      </c>
      <c r="K24" s="69">
        <v>-19.916535700401397</v>
      </c>
      <c r="L24" s="69">
        <v>9.0087991962447092</v>
      </c>
      <c r="M24" s="69">
        <v>-28.8700864193775</v>
      </c>
      <c r="N24" s="69">
        <v>1.1659293921476177</v>
      </c>
      <c r="O24" s="69">
        <v>-4.6318642262945247</v>
      </c>
      <c r="P24" s="69">
        <v>-6.7581716646709822</v>
      </c>
      <c r="Q24" s="193">
        <v>-4.3883979176556664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59" t="s">
        <v>155</v>
      </c>
      <c r="B25" s="69">
        <v>-18.217098285060317</v>
      </c>
      <c r="C25" s="69">
        <v>48.994821440687133</v>
      </c>
      <c r="D25" s="69">
        <v>0.25277558196192729</v>
      </c>
      <c r="E25" s="69">
        <v>-19.581433890715616</v>
      </c>
      <c r="F25" s="69">
        <v>2.6773989382721624</v>
      </c>
      <c r="G25" s="69">
        <v>-3.6970704943639561</v>
      </c>
      <c r="H25" s="69">
        <v>-7.0969792175667408</v>
      </c>
      <c r="I25" s="69">
        <v>8.737626065210037</v>
      </c>
      <c r="J25" s="69">
        <v>-5.4326428964954232</v>
      </c>
      <c r="K25" s="69">
        <v>-35.627089166784813</v>
      </c>
      <c r="L25" s="69">
        <v>3.0301140007516238</v>
      </c>
      <c r="M25" s="69">
        <v>-12.006963895054255</v>
      </c>
      <c r="N25" s="69">
        <v>1.1643352667784086</v>
      </c>
      <c r="O25" s="69">
        <v>0.63742364985556321</v>
      </c>
      <c r="P25" s="69">
        <v>-15.039543831642192</v>
      </c>
      <c r="Q25" s="193">
        <v>-7.284346254306854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0" t="s">
        <v>96</v>
      </c>
      <c r="B26" s="69">
        <v>-12.759441344300797</v>
      </c>
      <c r="C26" s="69">
        <v>-3.3342194377870698</v>
      </c>
      <c r="D26" s="69">
        <v>-0.49922512566165267</v>
      </c>
      <c r="E26" s="69">
        <v>6.485367347875723</v>
      </c>
      <c r="F26" s="69">
        <v>0.2044445024494479</v>
      </c>
      <c r="G26" s="69">
        <v>-4.7166439137313034</v>
      </c>
      <c r="H26" s="69">
        <v>2.6593479618364597</v>
      </c>
      <c r="I26" s="69">
        <v>8.4078111539362936</v>
      </c>
      <c r="J26" s="69">
        <v>12.137831764522389</v>
      </c>
      <c r="K26" s="69">
        <v>-32.321829696118087</v>
      </c>
      <c r="L26" s="69">
        <v>-5.6958446878827402</v>
      </c>
      <c r="M26" s="69">
        <v>-14.248371337868008</v>
      </c>
      <c r="N26" s="69">
        <v>1.1627411665286473</v>
      </c>
      <c r="O26" s="69">
        <v>8.8392010852043938</v>
      </c>
      <c r="P26" s="69">
        <v>-17.861243123744288</v>
      </c>
      <c r="Q26" s="193">
        <v>-3.2021151697626067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59" t="s">
        <v>97</v>
      </c>
      <c r="B27" s="69">
        <v>-5.8243145025371206</v>
      </c>
      <c r="C27" s="69">
        <v>16.324859746182128</v>
      </c>
      <c r="D27" s="69">
        <v>-7.5538796243726836</v>
      </c>
      <c r="E27" s="69">
        <v>-4.1784566986947596</v>
      </c>
      <c r="F27" s="69">
        <v>19.698102733870783</v>
      </c>
      <c r="G27" s="69">
        <v>-1.8158319392732238</v>
      </c>
      <c r="H27" s="69">
        <v>-5.0729659076277898</v>
      </c>
      <c r="I27" s="69">
        <v>8.6839753942745119</v>
      </c>
      <c r="J27" s="69">
        <v>3.402096936162252</v>
      </c>
      <c r="K27" s="69">
        <v>0.34903696634815162</v>
      </c>
      <c r="L27" s="69">
        <v>-10.447938686754796</v>
      </c>
      <c r="M27" s="69">
        <v>7.1664237084941078</v>
      </c>
      <c r="N27" s="69">
        <v>1.1614393250536068</v>
      </c>
      <c r="O27" s="69">
        <v>9.4240876992567451</v>
      </c>
      <c r="P27" s="69">
        <v>-23.794900020066109</v>
      </c>
      <c r="Q27" s="193">
        <v>-2.4966489165706918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0" t="s">
        <v>98</v>
      </c>
      <c r="B28" s="69">
        <v>7.8726682135337427</v>
      </c>
      <c r="C28" s="69">
        <v>0.81093450969466119</v>
      </c>
      <c r="D28" s="69">
        <v>-21.758694299999362</v>
      </c>
      <c r="E28" s="69">
        <v>-14.408298219246902</v>
      </c>
      <c r="F28" s="69">
        <v>26.413702089015217</v>
      </c>
      <c r="G28" s="69">
        <v>-19.218229631008072</v>
      </c>
      <c r="H28" s="69">
        <v>-2.7003505389427431</v>
      </c>
      <c r="I28" s="69">
        <v>-10.734719145925382</v>
      </c>
      <c r="J28" s="69">
        <v>4.5581331988037732</v>
      </c>
      <c r="K28" s="69">
        <v>2.5469806681440588</v>
      </c>
      <c r="L28" s="69">
        <v>-13.10203293347638</v>
      </c>
      <c r="M28" s="69">
        <v>7.8946837588620298</v>
      </c>
      <c r="N28" s="69">
        <v>1.1601375003316861</v>
      </c>
      <c r="O28" s="69">
        <v>7.3211702756030519</v>
      </c>
      <c r="P28" s="69">
        <v>1.3061813311124979</v>
      </c>
      <c r="Q28" s="193">
        <v>-3.2573015306059432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59" t="s">
        <v>99</v>
      </c>
      <c r="B29" s="69">
        <v>0.94972572256409649</v>
      </c>
      <c r="C29" s="69">
        <v>-21.933302129907716</v>
      </c>
      <c r="D29" s="69">
        <v>1.4634353748012074</v>
      </c>
      <c r="E29" s="69">
        <v>17.539982313306368</v>
      </c>
      <c r="F29" s="69">
        <v>12.9121288703072</v>
      </c>
      <c r="G29" s="69">
        <v>-19.721123448297931</v>
      </c>
      <c r="H29" s="69">
        <v>5.2935105135856304</v>
      </c>
      <c r="I29" s="69">
        <v>-14.767378838335631</v>
      </c>
      <c r="J29" s="69">
        <v>-12.682212851236855</v>
      </c>
      <c r="K29" s="69">
        <v>63.085032080518062</v>
      </c>
      <c r="L29" s="69">
        <v>-10.622446036972207</v>
      </c>
      <c r="M29" s="69">
        <v>-9.6493571950435779</v>
      </c>
      <c r="N29" s="69">
        <v>1.1588356923626719</v>
      </c>
      <c r="O29" s="69">
        <v>3.6662255825350059</v>
      </c>
      <c r="P29" s="69">
        <v>44.551266397411808</v>
      </c>
      <c r="Q29" s="193">
        <v>3.8591781219826942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0" t="s">
        <v>100</v>
      </c>
      <c r="B30" s="69">
        <v>11.262178481372359</v>
      </c>
      <c r="C30" s="69">
        <v>4.4654762805021591</v>
      </c>
      <c r="D30" s="69">
        <v>6.1498338452236112</v>
      </c>
      <c r="E30" s="69">
        <v>6.7800170384373644</v>
      </c>
      <c r="F30" s="69">
        <v>-24.195565602600865</v>
      </c>
      <c r="G30" s="69">
        <v>-4.2475949335632208</v>
      </c>
      <c r="H30" s="69">
        <v>-1.0794645879816329</v>
      </c>
      <c r="I30" s="69">
        <v>24.581181348422263</v>
      </c>
      <c r="J30" s="69">
        <v>-17.866941162077978</v>
      </c>
      <c r="K30" s="69">
        <v>22.730984465622399</v>
      </c>
      <c r="L30" s="69">
        <v>-8.9839596089816354</v>
      </c>
      <c r="M30" s="69">
        <v>-26.573355638085687</v>
      </c>
      <c r="N30" s="69">
        <v>1.1575339011464081</v>
      </c>
      <c r="O30" s="69">
        <v>2.6953570382151071</v>
      </c>
      <c r="P30" s="69">
        <v>4.2878084327628301</v>
      </c>
      <c r="Q30" s="193">
        <v>0.54770739787396394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59" t="s">
        <v>101</v>
      </c>
      <c r="B31" s="69">
        <v>15.210262803615819</v>
      </c>
      <c r="C31" s="69">
        <v>-14.431391832486739</v>
      </c>
      <c r="D31" s="69">
        <v>-5.2973455356298302</v>
      </c>
      <c r="E31" s="69">
        <v>-17.235892897140914</v>
      </c>
      <c r="F31" s="69">
        <v>-29.117002219849212</v>
      </c>
      <c r="G31" s="69">
        <v>7.2010875394982037</v>
      </c>
      <c r="H31" s="69">
        <v>-3.1455850523837796</v>
      </c>
      <c r="I31" s="69">
        <v>-1.3845239515982684</v>
      </c>
      <c r="J31" s="69">
        <v>1.4767154369848612</v>
      </c>
      <c r="K31" s="69">
        <v>-13.775351326458548</v>
      </c>
      <c r="L31" s="69">
        <v>-4.7615485249927616</v>
      </c>
      <c r="M31" s="69">
        <v>-22.617664139190396</v>
      </c>
      <c r="N31" s="69">
        <v>1.3432903901546922</v>
      </c>
      <c r="O31" s="69">
        <v>1.0717723949864819</v>
      </c>
      <c r="P31" s="69">
        <v>35.673911028445389</v>
      </c>
      <c r="Q31" s="193">
        <v>-2.4152450593173569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92" customFormat="1" ht="18.75" hidden="1" customHeight="1" x14ac:dyDescent="0.25">
      <c r="A32" s="160" t="s">
        <v>102</v>
      </c>
      <c r="B32" s="69">
        <v>19.746377964034096</v>
      </c>
      <c r="C32" s="69">
        <v>-22.230267062580083</v>
      </c>
      <c r="D32" s="69">
        <v>21.919749541668992</v>
      </c>
      <c r="E32" s="69">
        <v>-21.384075957269573</v>
      </c>
      <c r="F32" s="69">
        <v>-4.3136157653687377</v>
      </c>
      <c r="G32" s="69">
        <v>29.038553597298005</v>
      </c>
      <c r="H32" s="69">
        <v>-2.1638769951809707</v>
      </c>
      <c r="I32" s="69">
        <v>21.268741066053948</v>
      </c>
      <c r="J32" s="69">
        <v>-11.927458297874949</v>
      </c>
      <c r="K32" s="69">
        <v>-0.40873448290516023</v>
      </c>
      <c r="L32" s="69">
        <v>7.6756162462032762E-2</v>
      </c>
      <c r="M32" s="69">
        <v>-4.8597686663815125</v>
      </c>
      <c r="N32" s="69">
        <v>1.5293879854739458</v>
      </c>
      <c r="O32" s="69">
        <v>0.52813538183110609</v>
      </c>
      <c r="P32" s="69">
        <v>-16.047055857039823</v>
      </c>
      <c r="Q32" s="193">
        <v>1.2485474823538283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64"/>
      <c r="AK32" s="11"/>
      <c r="AL32" s="11"/>
      <c r="AM32" s="11"/>
      <c r="AN32" s="11"/>
    </row>
    <row r="33" spans="1:40" s="5" customFormat="1" ht="18.75" customHeight="1" x14ac:dyDescent="0.2">
      <c r="A33" s="159" t="s">
        <v>103</v>
      </c>
      <c r="B33" s="69">
        <v>22.75622232406775</v>
      </c>
      <c r="C33" s="69">
        <v>-7.5032366752686102</v>
      </c>
      <c r="D33" s="69">
        <v>2.5022564863796788</v>
      </c>
      <c r="E33" s="69">
        <v>-22.975537418949983</v>
      </c>
      <c r="F33" s="69">
        <v>27.454728793907179</v>
      </c>
      <c r="G33" s="69">
        <v>24.641337327187316</v>
      </c>
      <c r="H33" s="69">
        <v>1.3079933477467591</v>
      </c>
      <c r="I33" s="69">
        <v>37.526086850590559</v>
      </c>
      <c r="J33" s="69">
        <v>-2.1898691655393492</v>
      </c>
      <c r="K33" s="69">
        <v>-25.662273892456625</v>
      </c>
      <c r="L33" s="69">
        <v>1.0321261549270559</v>
      </c>
      <c r="M33" s="69">
        <v>-12.442048705330691</v>
      </c>
      <c r="N33" s="69">
        <v>1.7158273134806166</v>
      </c>
      <c r="O33" s="69">
        <v>0.13346098476783652</v>
      </c>
      <c r="P33" s="69">
        <v>-39.189720110729922</v>
      </c>
      <c r="Q33" s="193">
        <v>-0.14490906323882768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customHeight="1" x14ac:dyDescent="0.2">
      <c r="A34" s="160" t="s">
        <v>71</v>
      </c>
      <c r="B34" s="69">
        <v>-2.341650517521586</v>
      </c>
      <c r="C34" s="69">
        <v>-14.187320363969846</v>
      </c>
      <c r="D34" s="69">
        <v>11.122701991066862</v>
      </c>
      <c r="E34" s="69">
        <v>-21.567070769333412</v>
      </c>
      <c r="F34" s="69">
        <v>37.190024858890808</v>
      </c>
      <c r="G34" s="69">
        <v>7.0758642349945973</v>
      </c>
      <c r="H34" s="69">
        <v>-3.1528657283326567</v>
      </c>
      <c r="I34" s="69">
        <v>6.8375386532567433</v>
      </c>
      <c r="J34" s="69">
        <v>-14.270462814148203</v>
      </c>
      <c r="K34" s="69">
        <v>17.857562091471181</v>
      </c>
      <c r="L34" s="69">
        <v>10.287347753874883</v>
      </c>
      <c r="M34" s="69">
        <v>29.406392438681621</v>
      </c>
      <c r="N34" s="69">
        <v>1.9026090017015775</v>
      </c>
      <c r="O34" s="69">
        <v>-1.5746500599308746</v>
      </c>
      <c r="P34" s="69">
        <v>6.5547623133998911</v>
      </c>
      <c r="Q34" s="193">
        <v>1.701739989835886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59" t="s">
        <v>72</v>
      </c>
      <c r="B35" s="69">
        <v>-2.268182492750455</v>
      </c>
      <c r="C35" s="69">
        <v>4.5199945004521709</v>
      </c>
      <c r="D35" s="69">
        <v>18.801771808036051</v>
      </c>
      <c r="E35" s="69">
        <v>-12.797258862783295</v>
      </c>
      <c r="F35" s="69">
        <v>60.109044866332965</v>
      </c>
      <c r="G35" s="69">
        <v>-4.0618424087359841</v>
      </c>
      <c r="H35" s="69">
        <v>10.046397160471514</v>
      </c>
      <c r="I35" s="69">
        <v>31.325768580432083</v>
      </c>
      <c r="J35" s="69">
        <v>-19.150230886793651</v>
      </c>
      <c r="K35" s="69">
        <v>-4.0088437894285676</v>
      </c>
      <c r="L35" s="69">
        <v>12.37874795972516</v>
      </c>
      <c r="M35" s="69">
        <v>76.763411033112192</v>
      </c>
      <c r="N35" s="69">
        <v>1.7116196161276775</v>
      </c>
      <c r="O35" s="69">
        <v>0.22005663226877914</v>
      </c>
      <c r="P35" s="69">
        <v>-14.465194737760228</v>
      </c>
      <c r="Q35" s="193">
        <v>6.7175404123375273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0" t="s">
        <v>73</v>
      </c>
      <c r="B36" s="69">
        <v>-11.7343048694174</v>
      </c>
      <c r="C36" s="69">
        <v>24.738621111043386</v>
      </c>
      <c r="D36" s="69">
        <v>4.8028625376136205</v>
      </c>
      <c r="E36" s="69">
        <v>-12.806672103021796</v>
      </c>
      <c r="F36" s="69">
        <v>12.221588938261306</v>
      </c>
      <c r="G36" s="69">
        <v>-14.410960255249577</v>
      </c>
      <c r="H36" s="69">
        <v>-1.4223235308478905</v>
      </c>
      <c r="I36" s="69">
        <v>32.674188953406485</v>
      </c>
      <c r="J36" s="69">
        <v>9.0333100788702723</v>
      </c>
      <c r="K36" s="69">
        <v>-1.9170166036248446</v>
      </c>
      <c r="L36" s="69">
        <v>14.854380883153553</v>
      </c>
      <c r="M36" s="69">
        <v>71.903514987588864</v>
      </c>
      <c r="N36" s="69">
        <v>1.5209881894495538</v>
      </c>
      <c r="O36" s="69">
        <v>1.8425433046647868</v>
      </c>
      <c r="P36" s="69">
        <v>-7.226382176704405</v>
      </c>
      <c r="Q36" s="193">
        <v>2.2508730915318864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59" t="s">
        <v>74</v>
      </c>
      <c r="B37" s="69">
        <v>-12.927170047978521</v>
      </c>
      <c r="C37" s="69">
        <v>34.70742067781066</v>
      </c>
      <c r="D37" s="69">
        <v>-0.46901647287108972</v>
      </c>
      <c r="E37" s="69">
        <v>-13.724735802020774</v>
      </c>
      <c r="F37" s="69">
        <v>7.1664406158116094</v>
      </c>
      <c r="G37" s="69">
        <v>0.43506706429076303</v>
      </c>
      <c r="H37" s="69">
        <v>-5.2090198274396613</v>
      </c>
      <c r="I37" s="69">
        <v>20.265196117060611</v>
      </c>
      <c r="J37" s="69">
        <v>17.585754956365193</v>
      </c>
      <c r="K37" s="69">
        <v>45.663317375531051</v>
      </c>
      <c r="L37" s="69">
        <v>17.960411105639352</v>
      </c>
      <c r="M37" s="69">
        <v>48.783645100104309</v>
      </c>
      <c r="N37" s="69">
        <v>1.3307140507684352</v>
      </c>
      <c r="O37" s="69">
        <v>0.69431998998545907</v>
      </c>
      <c r="P37" s="69">
        <v>-2.9856203163533337</v>
      </c>
      <c r="Q37" s="193">
        <v>3.4264879282486049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0" t="s">
        <v>75</v>
      </c>
      <c r="B38" s="69">
        <v>-6.9803388361391114</v>
      </c>
      <c r="C38" s="69">
        <v>78.687630770085832</v>
      </c>
      <c r="D38" s="69">
        <v>-13.250452176834401</v>
      </c>
      <c r="E38" s="69">
        <v>-5.3098238339235593</v>
      </c>
      <c r="F38" s="69">
        <v>-29.099335420428645</v>
      </c>
      <c r="G38" s="69">
        <v>27.974262591286148</v>
      </c>
      <c r="H38" s="69">
        <v>-0.58837908230381686</v>
      </c>
      <c r="I38" s="69">
        <v>13.067062541090564</v>
      </c>
      <c r="J38" s="69">
        <v>28.992382565688075</v>
      </c>
      <c r="K38" s="69">
        <v>8.7550223973603636</v>
      </c>
      <c r="L38" s="69">
        <v>15.93652996068586</v>
      </c>
      <c r="M38" s="69">
        <v>32.572883436978458</v>
      </c>
      <c r="N38" s="69">
        <v>1.1407965304426853</v>
      </c>
      <c r="O38" s="69">
        <v>-0.64815865607678802</v>
      </c>
      <c r="P38" s="69">
        <v>3.0507341538643118</v>
      </c>
      <c r="Q38" s="193">
        <v>4.7030005549761142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59" t="s">
        <v>76</v>
      </c>
      <c r="B39" s="69">
        <v>-9.3554472319511177</v>
      </c>
      <c r="C39" s="69">
        <v>97.438812253776405</v>
      </c>
      <c r="D39" s="69">
        <v>-3.0556836667653329</v>
      </c>
      <c r="E39" s="69">
        <v>6.8562075560086697</v>
      </c>
      <c r="F39" s="69">
        <v>34.774802675968971</v>
      </c>
      <c r="G39" s="69">
        <v>55.350030477721077</v>
      </c>
      <c r="H39" s="69">
        <v>-0.81520415988867967</v>
      </c>
      <c r="I39" s="69">
        <v>0.1213564178797526</v>
      </c>
      <c r="J39" s="69">
        <v>68.378676773412366</v>
      </c>
      <c r="K39" s="69">
        <v>22.660269388696733</v>
      </c>
      <c r="L39" s="69">
        <v>14.625317428915565</v>
      </c>
      <c r="M39" s="69">
        <v>11.89716808972679</v>
      </c>
      <c r="N39" s="69">
        <v>1.2792638107575414</v>
      </c>
      <c r="O39" s="69">
        <v>-0.19680898047485584</v>
      </c>
      <c r="P39" s="69">
        <v>-5.6029710082134869</v>
      </c>
      <c r="Q39" s="193">
        <v>9.0294981740294418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5" customFormat="1" ht="18.75" customHeight="1" x14ac:dyDescent="0.2">
      <c r="A40" s="160" t="s">
        <v>77</v>
      </c>
      <c r="B40" s="69">
        <v>-10.578434438507344</v>
      </c>
      <c r="C40" s="69">
        <v>22.949706317325223</v>
      </c>
      <c r="D40" s="69">
        <v>2.8301654426417571</v>
      </c>
      <c r="E40" s="69">
        <v>6.357827469701121</v>
      </c>
      <c r="F40" s="69">
        <v>-10.608688744188669</v>
      </c>
      <c r="G40" s="69">
        <v>27.19773068174382</v>
      </c>
      <c r="H40" s="69">
        <v>18.946256987815033</v>
      </c>
      <c r="I40" s="69">
        <v>-6.8706252230698084</v>
      </c>
      <c r="J40" s="69">
        <v>12.663444396419933</v>
      </c>
      <c r="K40" s="69">
        <v>12.323360672015895</v>
      </c>
      <c r="L40" s="69">
        <v>13.594306250311661</v>
      </c>
      <c r="M40" s="69">
        <v>6.2573709392461581</v>
      </c>
      <c r="N40" s="69">
        <v>1.4179206603498642</v>
      </c>
      <c r="O40" s="69">
        <v>-0.47815173273868083</v>
      </c>
      <c r="P40" s="69">
        <v>25.375223488841257</v>
      </c>
      <c r="Q40" s="193">
        <v>9.5839426433935699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19"/>
      <c r="AL40" s="19"/>
      <c r="AM40" s="19"/>
      <c r="AN40" s="19"/>
    </row>
    <row r="41" spans="1:40" s="5" customFormat="1" ht="18.75" customHeight="1" x14ac:dyDescent="0.2">
      <c r="A41" s="159" t="s">
        <v>78</v>
      </c>
      <c r="B41" s="69">
        <v>-5.6588671531516468</v>
      </c>
      <c r="C41" s="69">
        <v>52.859963049869691</v>
      </c>
      <c r="D41" s="69">
        <v>7.87301205716129</v>
      </c>
      <c r="E41" s="69">
        <v>11.067056477817275</v>
      </c>
      <c r="F41" s="69">
        <v>-6.067396020566008</v>
      </c>
      <c r="G41" s="69">
        <v>0.63776687019552014</v>
      </c>
      <c r="H41" s="69">
        <v>16.979620750150147</v>
      </c>
      <c r="I41" s="69">
        <v>1.5992660795359797</v>
      </c>
      <c r="J41" s="69">
        <v>31.206611339792261</v>
      </c>
      <c r="K41" s="69">
        <v>16.934618077764299</v>
      </c>
      <c r="L41" s="69">
        <v>12.123189795364127</v>
      </c>
      <c r="M41" s="69">
        <v>5.7394056814036247</v>
      </c>
      <c r="N41" s="69">
        <v>1.5567673387502907</v>
      </c>
      <c r="O41" s="69">
        <v>6.1052467390069864E-2</v>
      </c>
      <c r="P41" s="69">
        <v>16.355269577813715</v>
      </c>
      <c r="Q41" s="193">
        <v>9.6292528321120585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19"/>
      <c r="AL41" s="19"/>
      <c r="AM41" s="19"/>
      <c r="AN41" s="19"/>
    </row>
    <row r="42" spans="1:40" s="5" customFormat="1" ht="18.75" customHeight="1" x14ac:dyDescent="0.2">
      <c r="A42" s="160" t="s">
        <v>79</v>
      </c>
      <c r="B42" s="69">
        <v>-4.8433916489557305</v>
      </c>
      <c r="C42" s="69">
        <v>-1.3533179099804329</v>
      </c>
      <c r="D42" s="69">
        <v>12.562283998925679</v>
      </c>
      <c r="E42" s="69">
        <v>4.3420509090835395</v>
      </c>
      <c r="F42" s="69">
        <v>47.92227640771938</v>
      </c>
      <c r="G42" s="69">
        <v>-10.863773086968351</v>
      </c>
      <c r="H42" s="69">
        <v>8.3257094207028501</v>
      </c>
      <c r="I42" s="69">
        <v>6.224565816208667</v>
      </c>
      <c r="J42" s="69">
        <v>21.39290868238318</v>
      </c>
      <c r="K42" s="69">
        <v>6.4190335376140979</v>
      </c>
      <c r="L42" s="69">
        <v>10.024255462446277</v>
      </c>
      <c r="M42" s="69">
        <v>1.5841287693069575</v>
      </c>
      <c r="N42" s="69">
        <v>1.6958041058448998</v>
      </c>
      <c r="O42" s="69">
        <v>-4.1143841973656379</v>
      </c>
      <c r="P42" s="69">
        <v>-9.9037249366505762</v>
      </c>
      <c r="Q42" s="193">
        <v>4.053151513387661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19"/>
      <c r="AL42" s="19"/>
      <c r="AM42" s="19"/>
      <c r="AN42" s="19"/>
    </row>
    <row r="43" spans="1:40" s="5" customFormat="1" ht="18.75" customHeight="1" x14ac:dyDescent="0.2">
      <c r="A43" s="159" t="s">
        <v>80</v>
      </c>
      <c r="B43" s="69">
        <v>3.0162348100728877</v>
      </c>
      <c r="C43" s="69">
        <v>6.2838116437752376</v>
      </c>
      <c r="D43" s="69">
        <v>1.7382944851647153E-2</v>
      </c>
      <c r="E43" s="69">
        <v>3.7522076270040543</v>
      </c>
      <c r="F43" s="69">
        <v>-22.518436595154611</v>
      </c>
      <c r="G43" s="69">
        <v>-19.651938106453741</v>
      </c>
      <c r="H43" s="69">
        <v>8.9308261878364164</v>
      </c>
      <c r="I43" s="69">
        <v>-3.8225125304690692</v>
      </c>
      <c r="J43" s="69">
        <v>-19.154313451574993</v>
      </c>
      <c r="K43" s="69">
        <v>1.1755931642182986</v>
      </c>
      <c r="L43" s="69">
        <v>10.461234981309417</v>
      </c>
      <c r="M43" s="69">
        <v>-1.866351187939415</v>
      </c>
      <c r="N43" s="69">
        <v>1.413866333209441</v>
      </c>
      <c r="O43" s="69">
        <v>-4.4484812291463811</v>
      </c>
      <c r="P43" s="69">
        <v>8.7260944536914167</v>
      </c>
      <c r="Q43" s="193">
        <v>0.7714118037524571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19"/>
      <c r="AL43" s="19"/>
      <c r="AM43" s="19"/>
      <c r="AN43" s="19"/>
    </row>
    <row r="44" spans="1:40" s="8" customFormat="1" ht="18.75" customHeight="1" x14ac:dyDescent="0.2">
      <c r="A44" s="160" t="s">
        <v>81</v>
      </c>
      <c r="B44" s="69">
        <v>24.481239656554564</v>
      </c>
      <c r="C44" s="69">
        <v>21.762831032186639</v>
      </c>
      <c r="D44" s="69">
        <v>14.86510615421939</v>
      </c>
      <c r="E44" s="69">
        <v>2.302177762543721</v>
      </c>
      <c r="F44" s="69">
        <v>7.9455127017014462</v>
      </c>
      <c r="G44" s="69">
        <v>-19.235981204598943</v>
      </c>
      <c r="H44" s="69">
        <v>0.928624098705086</v>
      </c>
      <c r="I44" s="69">
        <v>-9.675071178870013</v>
      </c>
      <c r="J44" s="69">
        <v>3.8213471077477408</v>
      </c>
      <c r="K44" s="69">
        <v>-3.0144691296432029</v>
      </c>
      <c r="L44" s="69">
        <v>10.102631616670607</v>
      </c>
      <c r="M44" s="69">
        <v>-7.9552185090967242</v>
      </c>
      <c r="N44" s="69">
        <v>1.1327101946672684</v>
      </c>
      <c r="O44" s="69">
        <v>-3.9289132381519778</v>
      </c>
      <c r="P44" s="69">
        <v>-17.820711107231844</v>
      </c>
      <c r="Q44" s="193">
        <v>0.94103630867226684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59" t="s">
        <v>82</v>
      </c>
      <c r="B45" s="69">
        <v>32.478155756077058</v>
      </c>
      <c r="C45" s="69">
        <v>-25.601180739457646</v>
      </c>
      <c r="D45" s="69">
        <v>12.025930624966463</v>
      </c>
      <c r="E45" s="69">
        <v>3.4265993072785506</v>
      </c>
      <c r="F45" s="69">
        <v>3.1883813336777109</v>
      </c>
      <c r="G45" s="69">
        <v>-20.768156784659396</v>
      </c>
      <c r="H45" s="69">
        <v>3.1178462501389248</v>
      </c>
      <c r="I45" s="69">
        <v>-4.53197281174549</v>
      </c>
      <c r="J45" s="69">
        <v>-5.2157222067490778</v>
      </c>
      <c r="K45" s="69">
        <v>-14.898884424225187</v>
      </c>
      <c r="L45" s="69">
        <v>6.2419476028740917</v>
      </c>
      <c r="M45" s="69">
        <v>14.518763350564242</v>
      </c>
      <c r="N45" s="69">
        <v>0.85233352324429745</v>
      </c>
      <c r="O45" s="69">
        <v>-3.6668446670127537</v>
      </c>
      <c r="P45" s="69">
        <v>-12.688344819110299</v>
      </c>
      <c r="Q45" s="193">
        <v>0.80697523546800198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0" t="s">
        <v>83</v>
      </c>
      <c r="B46" s="69">
        <v>38.211503542998912</v>
      </c>
      <c r="C46" s="69">
        <v>-16.471703618244021</v>
      </c>
      <c r="D46" s="69">
        <v>-7.4842212645559272</v>
      </c>
      <c r="E46" s="69">
        <v>1.8974696071182677</v>
      </c>
      <c r="F46" s="69">
        <v>25.984007863152812</v>
      </c>
      <c r="G46" s="69">
        <v>-18.232882032293048</v>
      </c>
      <c r="H46" s="69">
        <v>3.5154117578178443</v>
      </c>
      <c r="I46" s="69">
        <v>-19.375294066018668</v>
      </c>
      <c r="J46" s="69">
        <v>5.7290599049679969</v>
      </c>
      <c r="K46" s="69">
        <v>-4.4144865195819847</v>
      </c>
      <c r="L46" s="69">
        <v>6.2332414551076312</v>
      </c>
      <c r="M46" s="69">
        <v>-1.0176881017342225</v>
      </c>
      <c r="N46" s="69">
        <v>0.57273415797419602</v>
      </c>
      <c r="O46" s="69">
        <v>0.96908215811033926</v>
      </c>
      <c r="P46" s="69">
        <v>-7.4570285117611093</v>
      </c>
      <c r="Q46" s="193">
        <v>1.6794585217938049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8" customFormat="1" ht="18.75" customHeight="1" x14ac:dyDescent="0.2">
      <c r="A47" s="159" t="s">
        <v>84</v>
      </c>
      <c r="B47" s="69">
        <v>11.738417970013145</v>
      </c>
      <c r="C47" s="69">
        <v>-19.626308549409515</v>
      </c>
      <c r="D47" s="69">
        <v>-1.1984618451702431</v>
      </c>
      <c r="E47" s="69">
        <v>-32.951495144675476</v>
      </c>
      <c r="F47" s="69">
        <v>-24.615066916068585</v>
      </c>
      <c r="G47" s="69">
        <v>-14.410021917506967</v>
      </c>
      <c r="H47" s="69">
        <v>-4.768653576147031</v>
      </c>
      <c r="I47" s="69">
        <v>-8.7339412543994968</v>
      </c>
      <c r="J47" s="69">
        <v>13.701962721951361</v>
      </c>
      <c r="K47" s="69">
        <v>28.396216185106965</v>
      </c>
      <c r="L47" s="69">
        <v>6.8398796311873724</v>
      </c>
      <c r="M47" s="69">
        <v>3.9902337648379387</v>
      </c>
      <c r="N47" s="69">
        <v>0.710335025110723</v>
      </c>
      <c r="O47" s="69">
        <v>1.7156607310962784</v>
      </c>
      <c r="P47" s="69">
        <v>-10.71485319232761</v>
      </c>
      <c r="Q47" s="193">
        <v>-2.3395586858082282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62"/>
      <c r="AL47" s="62"/>
      <c r="AM47" s="62"/>
      <c r="AN47" s="62"/>
    </row>
    <row r="48" spans="1:40" s="8" customFormat="1" ht="18.75" customHeight="1" x14ac:dyDescent="0.2">
      <c r="A48" s="160" t="s">
        <v>85</v>
      </c>
      <c r="B48" s="69">
        <v>-0.56113647849514336</v>
      </c>
      <c r="C48" s="69">
        <v>-25.253907540993708</v>
      </c>
      <c r="D48" s="69">
        <v>-11.608559507715555</v>
      </c>
      <c r="E48" s="69">
        <v>-57.865654932093733</v>
      </c>
      <c r="F48" s="69">
        <v>24.185556931023299</v>
      </c>
      <c r="G48" s="69">
        <v>7.359326648446654</v>
      </c>
      <c r="H48" s="69">
        <v>-2.0953236409862086</v>
      </c>
      <c r="I48" s="69">
        <v>-9.5157242145278076</v>
      </c>
      <c r="J48" s="69">
        <v>-7.1053544061102656</v>
      </c>
      <c r="K48" s="69">
        <v>0.23919525914735118</v>
      </c>
      <c r="L48" s="69">
        <v>7.2475336784790443</v>
      </c>
      <c r="M48" s="69">
        <v>12.294168163819378</v>
      </c>
      <c r="N48" s="69">
        <v>0.84812415399431984</v>
      </c>
      <c r="O48" s="69">
        <v>2.1946455158072808E-2</v>
      </c>
      <c r="P48" s="69">
        <v>7.4752709737600043</v>
      </c>
      <c r="Q48" s="193">
        <v>-2.3464111437884867</v>
      </c>
      <c r="R48" s="91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62"/>
      <c r="AL48" s="62"/>
      <c r="AM48" s="62"/>
      <c r="AN48" s="62"/>
    </row>
    <row r="49" spans="1:40" s="8" customFormat="1" ht="18.75" customHeight="1" x14ac:dyDescent="0.25">
      <c r="A49" s="159" t="s">
        <v>86</v>
      </c>
      <c r="B49" s="69">
        <v>-7.1685661734320547</v>
      </c>
      <c r="C49" s="69">
        <v>-15.395806493084223</v>
      </c>
      <c r="D49" s="69">
        <v>-6.0807995416224969</v>
      </c>
      <c r="E49" s="69">
        <v>-56.895924675081112</v>
      </c>
      <c r="F49" s="69">
        <v>5.0731236085702562</v>
      </c>
      <c r="G49" s="69">
        <v>17.50054680688396</v>
      </c>
      <c r="H49" s="69">
        <v>3.1856763732473325</v>
      </c>
      <c r="I49" s="69">
        <v>-29.030767547691241</v>
      </c>
      <c r="J49" s="69">
        <v>-11.881079523166562</v>
      </c>
      <c r="K49" s="69">
        <v>-11.174361943861285</v>
      </c>
      <c r="L49" s="69">
        <v>10.681798206169546</v>
      </c>
      <c r="M49" s="69">
        <v>15.376671192372953</v>
      </c>
      <c r="N49" s="131">
        <v>0.98610180219955623</v>
      </c>
      <c r="O49" s="131">
        <v>6.4334418521951875E-3</v>
      </c>
      <c r="P49" s="69">
        <v>5.0140495261579048</v>
      </c>
      <c r="Q49" s="193">
        <v>-1.5708791800722395</v>
      </c>
      <c r="R49" s="91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62"/>
      <c r="AL49" s="62"/>
      <c r="AM49" s="62"/>
      <c r="AN49" s="62"/>
    </row>
    <row r="50" spans="1:40" s="8" customFormat="1" ht="18.75" customHeight="1" x14ac:dyDescent="0.2">
      <c r="A50" s="160" t="s">
        <v>87</v>
      </c>
      <c r="B50" s="69">
        <v>-18.852394709652529</v>
      </c>
      <c r="C50" s="69">
        <v>-9.1076383604519719</v>
      </c>
      <c r="D50" s="69">
        <v>-1.1498824243932262</v>
      </c>
      <c r="E50" s="69">
        <v>-54.125136750667401</v>
      </c>
      <c r="F50" s="69">
        <v>-26.944520672959598</v>
      </c>
      <c r="G50" s="69">
        <v>24.913948971456847</v>
      </c>
      <c r="H50" s="69">
        <v>1.6504002325712293</v>
      </c>
      <c r="I50" s="69">
        <v>4.1061538744935859</v>
      </c>
      <c r="J50" s="69">
        <v>-6.3447006498790586</v>
      </c>
      <c r="K50" s="69">
        <v>-11.388714709036648</v>
      </c>
      <c r="L50" s="69">
        <v>8.1842684163893011</v>
      </c>
      <c r="M50" s="69">
        <v>26.041963566597133</v>
      </c>
      <c r="N50" s="69">
        <v>1.1242682276533174</v>
      </c>
      <c r="O50" s="69">
        <v>2.6323397995844715</v>
      </c>
      <c r="P50" s="69">
        <v>3.3328167521721923</v>
      </c>
      <c r="Q50" s="193">
        <v>-1.9910239245764956</v>
      </c>
      <c r="R50" s="91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62"/>
      <c r="AL50" s="62"/>
      <c r="AM50" s="62"/>
      <c r="AN50" s="62"/>
    </row>
    <row r="51" spans="1:40" s="5" customFormat="1" ht="18.75" customHeight="1" x14ac:dyDescent="0.2">
      <c r="A51" s="159" t="s">
        <v>88</v>
      </c>
      <c r="B51" s="69">
        <v>-11.388776213811923</v>
      </c>
      <c r="C51" s="69">
        <v>-38.673283490567528</v>
      </c>
      <c r="D51" s="69">
        <v>-2.0852745810432083</v>
      </c>
      <c r="E51" s="69">
        <v>-34.546587712922616</v>
      </c>
      <c r="F51" s="69">
        <v>20.852037980705532</v>
      </c>
      <c r="G51" s="69">
        <v>-5.6175683482481844</v>
      </c>
      <c r="H51" s="69">
        <v>14.590346585196897</v>
      </c>
      <c r="I51" s="69">
        <v>-8.5924963027474774</v>
      </c>
      <c r="J51" s="69">
        <v>-1.8507937312606373</v>
      </c>
      <c r="K51" s="69">
        <v>-6.0115369995957053</v>
      </c>
      <c r="L51" s="69">
        <v>7.4165701322689728</v>
      </c>
      <c r="M51" s="69">
        <v>-12.827713956868536</v>
      </c>
      <c r="N51" s="69">
        <v>1.1231004668509001</v>
      </c>
      <c r="O51" s="69">
        <v>2.2236266838683463</v>
      </c>
      <c r="P51" s="69">
        <v>-9.6881186103029648</v>
      </c>
      <c r="Q51" s="193">
        <v>0.55590083697710213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62"/>
      <c r="AK51" s="19"/>
      <c r="AL51" s="19"/>
      <c r="AM51" s="19"/>
      <c r="AN51" s="19"/>
    </row>
    <row r="52" spans="1:40" s="5" customFormat="1" ht="18.75" customHeight="1" x14ac:dyDescent="0.2">
      <c r="A52" s="160" t="s">
        <v>89</v>
      </c>
      <c r="B52" s="69">
        <v>-1.6559132019015408</v>
      </c>
      <c r="C52" s="69">
        <v>-18.959792127095199</v>
      </c>
      <c r="D52" s="69">
        <v>5.2572976359932397</v>
      </c>
      <c r="E52" s="69">
        <v>1.3505655286425053</v>
      </c>
      <c r="F52" s="69">
        <v>3.1107735337118498</v>
      </c>
      <c r="G52" s="69">
        <v>14.756516483913288</v>
      </c>
      <c r="H52" s="69">
        <v>11.601878374230111</v>
      </c>
      <c r="I52" s="69">
        <v>9.3742895136372795</v>
      </c>
      <c r="J52" s="69">
        <v>21.409911510820436</v>
      </c>
      <c r="K52" s="69">
        <v>16.334185765061108</v>
      </c>
      <c r="L52" s="69">
        <v>3.7095728755306538</v>
      </c>
      <c r="M52" s="69">
        <v>-2.7946562162199484E-2</v>
      </c>
      <c r="N52" s="69">
        <v>1.121932719533504</v>
      </c>
      <c r="O52" s="69">
        <v>2.4555987122409135</v>
      </c>
      <c r="P52" s="69">
        <v>-22.524136306306602</v>
      </c>
      <c r="Q52" s="193">
        <v>6.0488420838055816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62"/>
      <c r="AK52" s="19"/>
      <c r="AL52" s="19"/>
      <c r="AM52" s="19"/>
      <c r="AN52" s="19"/>
    </row>
    <row r="53" spans="1:40" s="5" customFormat="1" ht="18.75" customHeight="1" x14ac:dyDescent="0.2">
      <c r="A53" s="159" t="s">
        <v>90</v>
      </c>
      <c r="B53" s="69">
        <v>-1.0708388766161221</v>
      </c>
      <c r="C53" s="69">
        <v>5.5023795457884148</v>
      </c>
      <c r="D53" s="69">
        <v>13.92439651204522</v>
      </c>
      <c r="E53" s="69">
        <v>33.016528774576614</v>
      </c>
      <c r="F53" s="69">
        <v>9.3690285332522336</v>
      </c>
      <c r="G53" s="69">
        <v>26.249296977751285</v>
      </c>
      <c r="H53" s="69">
        <v>0.17698667456575379</v>
      </c>
      <c r="I53" s="69">
        <v>24.356881517092447</v>
      </c>
      <c r="J53" s="69">
        <v>40.337497338523633</v>
      </c>
      <c r="K53" s="69">
        <v>-14.766235846905531</v>
      </c>
      <c r="L53" s="69">
        <v>3.4849156701803139</v>
      </c>
      <c r="M53" s="69">
        <v>-31.368328182152496</v>
      </c>
      <c r="N53" s="69">
        <v>1.1207649857010011</v>
      </c>
      <c r="O53" s="69">
        <v>1.9677772085661047</v>
      </c>
      <c r="P53" s="69">
        <v>-12.175872613000379</v>
      </c>
      <c r="Q53" s="193">
        <v>2.0436935870848174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  <c r="AK53" s="19"/>
      <c r="AL53" s="19"/>
      <c r="AM53" s="19"/>
      <c r="AN53" s="19"/>
    </row>
    <row r="54" spans="1:40" s="5" customFormat="1" ht="18.75" customHeight="1" x14ac:dyDescent="0.2">
      <c r="A54" s="159" t="s">
        <v>91</v>
      </c>
      <c r="B54" s="69">
        <v>7.5257604572936856</v>
      </c>
      <c r="C54" s="69">
        <v>-20.122944675589267</v>
      </c>
      <c r="D54" s="69">
        <v>29.522993882768702</v>
      </c>
      <c r="E54" s="69">
        <v>21.678720300065066</v>
      </c>
      <c r="F54" s="69">
        <v>20.245346569370028</v>
      </c>
      <c r="G54" s="69">
        <v>12.460142836144584</v>
      </c>
      <c r="H54" s="69">
        <v>11.273201904007422</v>
      </c>
      <c r="I54" s="69">
        <v>1.0232931438089992</v>
      </c>
      <c r="J54" s="69">
        <v>29.810985206334379</v>
      </c>
      <c r="K54" s="69">
        <v>11.020706864588576</v>
      </c>
      <c r="L54" s="69">
        <v>1.904878801098576</v>
      </c>
      <c r="M54" s="69">
        <v>-37.953095573179311</v>
      </c>
      <c r="N54" s="69">
        <v>1.119597265353292</v>
      </c>
      <c r="O54" s="69">
        <v>1.2651295752536669</v>
      </c>
      <c r="P54" s="69">
        <v>-13.308796075296058</v>
      </c>
      <c r="Q54" s="193">
        <v>5.8145360731380862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  <c r="AK54" s="19"/>
      <c r="AL54" s="19"/>
      <c r="AM54" s="19"/>
      <c r="AN54" s="19"/>
    </row>
    <row r="55" spans="1:40" s="5" customFormat="1" ht="18.75" customHeight="1" x14ac:dyDescent="0.2">
      <c r="A55" s="159" t="s">
        <v>144</v>
      </c>
      <c r="B55" s="69">
        <v>14.330347833541836</v>
      </c>
      <c r="C55" s="69">
        <v>-1.0330825322708961</v>
      </c>
      <c r="D55" s="69">
        <v>15.441596805487421</v>
      </c>
      <c r="E55" s="69">
        <v>1.7200805551539844</v>
      </c>
      <c r="F55" s="69">
        <v>8.8019919971674767</v>
      </c>
      <c r="G55" s="69">
        <v>8.0374002874430062</v>
      </c>
      <c r="H55" s="69">
        <v>1.2374745374590788</v>
      </c>
      <c r="I55" s="69">
        <v>10.631366833590235</v>
      </c>
      <c r="J55" s="69">
        <v>35.459038405000712</v>
      </c>
      <c r="K55" s="69">
        <v>13.673312749723621</v>
      </c>
      <c r="L55" s="69">
        <v>4.1894997300095724</v>
      </c>
      <c r="M55" s="69">
        <v>-9.1006090340120807</v>
      </c>
      <c r="N55" s="69">
        <v>1.1183191592604231</v>
      </c>
      <c r="O55" s="69">
        <v>0.39622737196440028</v>
      </c>
      <c r="P55" s="69">
        <v>5.1557143379162227</v>
      </c>
      <c r="Q55" s="193">
        <v>5.2452223620626341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  <c r="AK55" s="19"/>
      <c r="AL55" s="19"/>
      <c r="AM55" s="19"/>
      <c r="AN55" s="19"/>
    </row>
    <row r="56" spans="1:40" s="5" customFormat="1" ht="18.75" customHeight="1" x14ac:dyDescent="0.2">
      <c r="A56" s="159" t="s">
        <v>145</v>
      </c>
      <c r="B56" s="69">
        <v>1.9585386678908918</v>
      </c>
      <c r="C56" s="69">
        <v>-20.980314367109003</v>
      </c>
      <c r="D56" s="69">
        <v>-13.508878065355191</v>
      </c>
      <c r="E56" s="69">
        <v>12.399234865387058</v>
      </c>
      <c r="F56" s="69">
        <v>-7.5782394119055283</v>
      </c>
      <c r="G56" s="69">
        <v>10.729509092938059</v>
      </c>
      <c r="H56" s="69">
        <v>-8.2163834541110106</v>
      </c>
      <c r="I56" s="69">
        <v>-9.5321819542438817</v>
      </c>
      <c r="J56" s="69">
        <v>-3.8957922869316519</v>
      </c>
      <c r="K56" s="69">
        <v>-11.599136353043065</v>
      </c>
      <c r="L56" s="69">
        <v>5.7181988143664881</v>
      </c>
      <c r="M56" s="69">
        <v>-13.117111474910601</v>
      </c>
      <c r="N56" s="69">
        <v>1.1170410693222976</v>
      </c>
      <c r="O56" s="69">
        <v>2.1787533892723872</v>
      </c>
      <c r="P56" s="69">
        <v>3.4738163259477943</v>
      </c>
      <c r="Q56" s="193">
        <v>-3.6917130496804305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  <c r="AK56" s="19"/>
      <c r="AL56" s="19"/>
      <c r="AM56" s="19"/>
      <c r="AN56" s="19"/>
    </row>
    <row r="57" spans="1:40" s="5" customFormat="1" ht="18.75" customHeight="1" thickBot="1" x14ac:dyDescent="0.25">
      <c r="A57" s="161" t="s">
        <v>146</v>
      </c>
      <c r="B57" s="168">
        <v>-3.5135630054113136</v>
      </c>
      <c r="C57" s="168">
        <v>-29.809219325246815</v>
      </c>
      <c r="D57" s="168">
        <v>-24.179429357074042</v>
      </c>
      <c r="E57" s="168">
        <v>-14.958460982362993</v>
      </c>
      <c r="F57" s="168">
        <v>-8.9866049102656405</v>
      </c>
      <c r="G57" s="168">
        <v>-15.789724322271653</v>
      </c>
      <c r="H57" s="168">
        <v>-1.7280746331782524</v>
      </c>
      <c r="I57" s="168">
        <v>-14.587601222775191</v>
      </c>
      <c r="J57" s="168">
        <v>-14.631774454471412</v>
      </c>
      <c r="K57" s="168">
        <v>30.430559926123408</v>
      </c>
      <c r="L57" s="168">
        <v>4.9399848589899307</v>
      </c>
      <c r="M57" s="168">
        <v>-15.397489888877502</v>
      </c>
      <c r="N57" s="168">
        <v>1.1157629955386028</v>
      </c>
      <c r="O57" s="168">
        <v>1.487221494103764</v>
      </c>
      <c r="P57" s="168">
        <v>-23.431494095551699</v>
      </c>
      <c r="Q57" s="194">
        <v>-4.1522473403086764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81"/>
      <c r="AK57" s="19"/>
      <c r="AL57" s="19"/>
      <c r="AM57" s="19"/>
      <c r="AN57" s="19"/>
    </row>
    <row r="58" spans="1:40" ht="18.75" customHeight="1" x14ac:dyDescent="0.25">
      <c r="A58" s="456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58"/>
      <c r="R58" s="1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1"/>
    </row>
    <row r="59" spans="1:40" ht="18.75" customHeight="1" thickBot="1" x14ac:dyDescent="0.3">
      <c r="A59" s="451" t="s">
        <v>108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3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1"/>
    </row>
    <row r="60" spans="1:40" x14ac:dyDescent="0.25"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40" x14ac:dyDescent="0.25">
      <c r="A61" s="7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8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36"/>
      <c r="R62" s="11"/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81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7"/>
      <c r="R63" s="11"/>
      <c r="S63" s="95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70"/>
      <c r="AG63" s="69"/>
      <c r="AH63" s="69"/>
      <c r="AI63" s="69"/>
      <c r="AJ63" s="82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1"/>
      <c r="R64" s="11"/>
      <c r="S64" s="95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83"/>
    </row>
    <row r="65" spans="1:36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  <c r="S65" s="95"/>
      <c r="T65" s="49"/>
      <c r="U65" s="49"/>
      <c r="V65" s="49"/>
      <c r="W65" s="49"/>
      <c r="X65" s="49"/>
      <c r="Y65" s="6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55"/>
    </row>
    <row r="66" spans="1:36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36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36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36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36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36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36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36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36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36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36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81"/>
      <c r="R76" s="11"/>
    </row>
    <row r="77" spans="1:36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36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1"/>
      <c r="R78" s="11"/>
    </row>
    <row r="79" spans="1:36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81"/>
      <c r="R79" s="11"/>
    </row>
    <row r="80" spans="1:36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81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0"/>
      <c r="Q81" s="81"/>
      <c r="R81" s="11"/>
    </row>
    <row r="82" spans="1:18" x14ac:dyDescent="0.25">
      <c r="A82" s="84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81"/>
      <c r="R82" s="11"/>
    </row>
    <row r="83" spans="1:18" x14ac:dyDescent="0.25">
      <c r="Q83" s="81"/>
      <c r="R83" s="11"/>
    </row>
    <row r="84" spans="1:18" x14ac:dyDescent="0.25">
      <c r="Q84" s="82"/>
      <c r="R84" s="11"/>
    </row>
    <row r="85" spans="1:18" x14ac:dyDescent="0.25">
      <c r="Q85" s="83"/>
      <c r="R85" s="11"/>
    </row>
    <row r="86" spans="1:18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8"/>
      <c r="Q86" s="65"/>
      <c r="R86" s="11"/>
    </row>
    <row r="87" spans="1:18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60"/>
      <c r="Q87" s="66"/>
      <c r="R87" s="11"/>
    </row>
    <row r="88" spans="1:18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8"/>
      <c r="Q88" s="67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36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36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6"/>
      <c r="D102" s="45"/>
      <c r="E102" s="45"/>
      <c r="F102" s="45"/>
      <c r="G102" s="45"/>
      <c r="H102" s="46"/>
      <c r="I102" s="46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6"/>
      <c r="D103" s="45"/>
      <c r="E103" s="45"/>
      <c r="F103" s="45"/>
      <c r="G103" s="45"/>
      <c r="H103" s="45"/>
      <c r="I103" s="46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</row>
    <row r="105" spans="1:16" x14ac:dyDescent="0.25">
      <c r="A105" s="17"/>
      <c r="B105" s="45"/>
      <c r="C105" s="46"/>
      <c r="D105" s="46"/>
      <c r="E105" s="46"/>
      <c r="F105" s="45"/>
      <c r="G105" s="46"/>
      <c r="H105" s="46"/>
      <c r="I105" s="45"/>
      <c r="J105" s="46"/>
      <c r="K105" s="46"/>
      <c r="L105" s="45"/>
      <c r="M105" s="45"/>
      <c r="N105" s="45"/>
      <c r="O105" s="45"/>
      <c r="P105" s="46"/>
    </row>
    <row r="106" spans="1:16" x14ac:dyDescent="0.25">
      <c r="A106" s="1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</sheetData>
  <mergeCells count="4">
    <mergeCell ref="A3:P3"/>
    <mergeCell ref="A16:P16"/>
    <mergeCell ref="A58:Q58"/>
    <mergeCell ref="A59:Q59"/>
  </mergeCells>
  <pageMargins left="0" right="0.25" top="0" bottom="0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7"/>
  <sheetViews>
    <sheetView view="pageBreakPreview" zoomScaleNormal="110" zoomScaleSheetLayoutView="100" workbookViewId="0">
      <selection activeCell="H41" sqref="H4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6" t="s">
        <v>111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12"/>
    </row>
    <row r="2" spans="1:37" s="92" customFormat="1" ht="64.5" customHeight="1" thickBot="1" x14ac:dyDescent="0.3">
      <c r="A2" s="163"/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8" t="s">
        <v>60</v>
      </c>
      <c r="J2" s="28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191" t="s">
        <v>112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446" t="s">
        <v>105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4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193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4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193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4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193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4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193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4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193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customHeight="1" x14ac:dyDescent="0.25">
      <c r="A9" s="134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193">
        <v>3.1220600727031633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4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193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4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0.10823158105932475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193">
        <v>4.6001757311319169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4">
        <v>2017</v>
      </c>
      <c r="B12" s="48">
        <v>0.4825232206289139</v>
      </c>
      <c r="C12" s="48">
        <v>-0.28348991661196626</v>
      </c>
      <c r="D12" s="48">
        <v>-0.23030369422306921</v>
      </c>
      <c r="E12" s="48">
        <v>-0.52429462677977667</v>
      </c>
      <c r="F12" s="48">
        <v>0.27721043234538778</v>
      </c>
      <c r="G12" s="48">
        <v>-0.58585483974799091</v>
      </c>
      <c r="H12" s="48">
        <v>0.71220688312786895</v>
      </c>
      <c r="I12" s="48">
        <v>-0.41660959736251774</v>
      </c>
      <c r="J12" s="48">
        <v>0.17264091578828752</v>
      </c>
      <c r="K12" s="48">
        <v>-0.12135755565377492</v>
      </c>
      <c r="L12" s="48">
        <v>0.36383950385487424</v>
      </c>
      <c r="M12" s="48">
        <v>0.29483166176783421</v>
      </c>
      <c r="N12" s="48">
        <v>8.0016169476978982E-2</v>
      </c>
      <c r="O12" s="48">
        <v>-2.7534319642736099E-2</v>
      </c>
      <c r="P12" s="48">
        <v>-0.2073595686034635</v>
      </c>
      <c r="Q12" s="193">
        <v>-1.3535331635165296E-2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4">
        <v>2018</v>
      </c>
      <c r="B13" s="48">
        <v>-0.14088545513872672</v>
      </c>
      <c r="C13" s="48">
        <v>-0.45159410238108216</v>
      </c>
      <c r="D13" s="48">
        <v>-0.1267452275449262</v>
      </c>
      <c r="E13" s="48">
        <v>-1.3254684329752531</v>
      </c>
      <c r="F13" s="48">
        <v>-6.5540719796247301E-2</v>
      </c>
      <c r="G13" s="48">
        <v>0.62216935190585476</v>
      </c>
      <c r="H13" s="48">
        <v>3.0169648323037244</v>
      </c>
      <c r="I13" s="48">
        <v>-0.29686473805876035</v>
      </c>
      <c r="J13" s="48">
        <v>-2.4097739224214494E-2</v>
      </c>
      <c r="K13" s="48">
        <v>-2.2860129796612446E-2</v>
      </c>
      <c r="L13" s="48">
        <v>1.1201180784286926</v>
      </c>
      <c r="M13" s="48">
        <v>0.18608284440713774</v>
      </c>
      <c r="N13" s="48">
        <v>0.12245938732895111</v>
      </c>
      <c r="O13" s="48">
        <v>2.4581868378733281E-2</v>
      </c>
      <c r="P13" s="48">
        <v>-0.1588176002210501</v>
      </c>
      <c r="Q13" s="193">
        <v>2.4795022176162242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2019</v>
      </c>
      <c r="B14" s="99">
        <v>1.2429999648119112</v>
      </c>
      <c r="C14" s="99">
        <v>-0.18462865664203651</v>
      </c>
      <c r="D14" s="99">
        <v>0.36394817726468492</v>
      </c>
      <c r="E14" s="99">
        <v>0.23066946192996601</v>
      </c>
      <c r="F14" s="99">
        <v>0.25997748583184516</v>
      </c>
      <c r="G14" s="99">
        <v>0.85461287201954916</v>
      </c>
      <c r="H14" s="99">
        <v>0.57754032426203161</v>
      </c>
      <c r="I14" s="99">
        <v>0.19409644040497606</v>
      </c>
      <c r="J14" s="99">
        <v>0.53564643700150383</v>
      </c>
      <c r="K14" s="99">
        <v>-0.15993313421668459</v>
      </c>
      <c r="L14" s="99">
        <v>0.42458344068418069</v>
      </c>
      <c r="M14" s="99">
        <v>-0.92118955134865932</v>
      </c>
      <c r="N14" s="99">
        <v>8.2023853763541196E-2</v>
      </c>
      <c r="O14" s="99">
        <v>0.41720991358034754</v>
      </c>
      <c r="P14" s="99">
        <v>-0.14171449056891866</v>
      </c>
      <c r="Q14" s="194">
        <v>3.7758425387782464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446" t="s">
        <v>106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192"/>
      <c r="R15" s="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5" hidden="1" customHeight="1" x14ac:dyDescent="0.25">
      <c r="A16" s="159" t="s">
        <v>147</v>
      </c>
      <c r="B16" s="69">
        <v>-3.1001474852622013</v>
      </c>
      <c r="C16" s="69">
        <v>-3.2301920382925516E-2</v>
      </c>
      <c r="D16" s="69">
        <v>0.46880883930617662</v>
      </c>
      <c r="E16" s="69">
        <v>0.52166812436763865</v>
      </c>
      <c r="F16" s="69">
        <v>-0.11449676101783363</v>
      </c>
      <c r="G16" s="69">
        <v>-0.49345216191844804</v>
      </c>
      <c r="H16" s="69">
        <v>-1.282211411557584</v>
      </c>
      <c r="I16" s="69">
        <v>-0.71547455984132335</v>
      </c>
      <c r="J16" s="69">
        <v>-0.36131477565590792</v>
      </c>
      <c r="K16" s="69">
        <v>0.39442298877456317</v>
      </c>
      <c r="L16" s="69">
        <v>0.68398187974247537</v>
      </c>
      <c r="M16" s="69">
        <v>0.11196197266722308</v>
      </c>
      <c r="N16" s="69">
        <v>2.5191759247473397E-2</v>
      </c>
      <c r="O16" s="69">
        <v>0.7763077992465155</v>
      </c>
      <c r="P16" s="69">
        <v>0.99552351869846822</v>
      </c>
      <c r="Q16" s="193">
        <v>-2.1215321935856877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5" hidden="1" customHeight="1" x14ac:dyDescent="0.25">
      <c r="A17" s="160" t="s">
        <v>148</v>
      </c>
      <c r="B17" s="69">
        <v>-2.5866101880744159</v>
      </c>
      <c r="C17" s="69">
        <v>-3.1408793163827255E-2</v>
      </c>
      <c r="D17" s="69">
        <v>0.35886392270188466</v>
      </c>
      <c r="E17" s="69">
        <v>1.5585042718727657</v>
      </c>
      <c r="F17" s="69">
        <v>0.14895114630736384</v>
      </c>
      <c r="G17" s="69">
        <v>0.95441411863062142</v>
      </c>
      <c r="H17" s="69">
        <v>1.5886804515289774</v>
      </c>
      <c r="I17" s="69">
        <v>-0.36681170388936873</v>
      </c>
      <c r="J17" s="69">
        <v>-0.17640037032635369</v>
      </c>
      <c r="K17" s="69">
        <v>0.70075677283602666</v>
      </c>
      <c r="L17" s="69">
        <v>9.3383529046483602E-2</v>
      </c>
      <c r="M17" s="69">
        <v>-0.80139154796315015</v>
      </c>
      <c r="N17" s="69">
        <v>0.17947171982046173</v>
      </c>
      <c r="O17" s="69">
        <v>0.85553700073843175</v>
      </c>
      <c r="P17" s="69">
        <v>0.62807740426997738</v>
      </c>
      <c r="Q17" s="193">
        <v>3.1040177343358808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5" hidden="1" customHeight="1" x14ac:dyDescent="0.25">
      <c r="A18" s="159" t="s">
        <v>149</v>
      </c>
      <c r="B18" s="69">
        <v>-2.5030836811718298</v>
      </c>
      <c r="C18" s="69">
        <v>-0.83106160555006625</v>
      </c>
      <c r="D18" s="69">
        <v>-0.40418905155714424</v>
      </c>
      <c r="E18" s="69">
        <v>0.31056957641285948</v>
      </c>
      <c r="F18" s="69">
        <v>-4.4617317937769532E-2</v>
      </c>
      <c r="G18" s="69">
        <v>2.2764600702795437</v>
      </c>
      <c r="H18" s="69">
        <v>2.758424708412528</v>
      </c>
      <c r="I18" s="69">
        <v>0.29207406433258887</v>
      </c>
      <c r="J18" s="69">
        <v>-1.5619371001685724E-3</v>
      </c>
      <c r="K18" s="69">
        <v>1.916256691793373</v>
      </c>
      <c r="L18" s="69">
        <v>8.052230849789151E-3</v>
      </c>
      <c r="M18" s="69">
        <v>0.59424439773339577</v>
      </c>
      <c r="N18" s="69">
        <v>2.9404004993965543E-2</v>
      </c>
      <c r="O18" s="69">
        <v>1.0613519584856266</v>
      </c>
      <c r="P18" s="69">
        <v>1.2153390928880878</v>
      </c>
      <c r="Q18" s="193">
        <v>6.6776632028647427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0" t="s">
        <v>150</v>
      </c>
      <c r="B19" s="69">
        <v>-1.0285706212329837</v>
      </c>
      <c r="C19" s="69">
        <v>-0.1196869502612002</v>
      </c>
      <c r="D19" s="69">
        <v>-0.55326386283822515</v>
      </c>
      <c r="E19" s="69">
        <v>-0.58211053723295469</v>
      </c>
      <c r="F19" s="69">
        <v>-8.3943286300445369E-2</v>
      </c>
      <c r="G19" s="69">
        <v>2.0197792072380278</v>
      </c>
      <c r="H19" s="69">
        <v>1.188757721420707</v>
      </c>
      <c r="I19" s="69">
        <v>-0.21193639015134455</v>
      </c>
      <c r="J19" s="69">
        <v>0.17815137203963288</v>
      </c>
      <c r="K19" s="69">
        <v>-1.6809934094640985E-2</v>
      </c>
      <c r="L19" s="69">
        <v>0.24504134777146261</v>
      </c>
      <c r="M19" s="69">
        <v>-0.43003362412540569</v>
      </c>
      <c r="N19" s="69">
        <v>-3.6996644100513426E-2</v>
      </c>
      <c r="O19" s="69">
        <v>0.74047382421493779</v>
      </c>
      <c r="P19" s="69">
        <v>0.70896182879856662</v>
      </c>
      <c r="Q19" s="193">
        <v>2.0178134511456136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59" t="s">
        <v>151</v>
      </c>
      <c r="B20" s="69">
        <v>1.0128972765819502</v>
      </c>
      <c r="C20" s="69">
        <v>-0.52506905429546913</v>
      </c>
      <c r="D20" s="69">
        <v>-0.87065841595353155</v>
      </c>
      <c r="E20" s="69">
        <v>0.83837767658650886</v>
      </c>
      <c r="F20" s="69">
        <v>0.31383150181208075</v>
      </c>
      <c r="G20" s="69">
        <v>2.1367167514945473</v>
      </c>
      <c r="H20" s="69">
        <v>2.169358249249123</v>
      </c>
      <c r="I20" s="69">
        <v>-0.41655257337279711</v>
      </c>
      <c r="J20" s="69">
        <v>7.5024028847083474E-3</v>
      </c>
      <c r="K20" s="69">
        <v>-1.1323686906084387</v>
      </c>
      <c r="L20" s="69">
        <v>0.71396849169223764</v>
      </c>
      <c r="M20" s="69">
        <v>-0.62188974633908956</v>
      </c>
      <c r="N20" s="69">
        <v>4.4012989885354993E-2</v>
      </c>
      <c r="O20" s="69">
        <v>1.0079917033397687</v>
      </c>
      <c r="P20" s="69">
        <v>0.91213456760393885</v>
      </c>
      <c r="Q20" s="193">
        <v>5.5902531305608818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0" t="s">
        <v>152</v>
      </c>
      <c r="B21" s="69">
        <v>-0.22423482597025871</v>
      </c>
      <c r="C21" s="69">
        <v>-0.42115544596368937</v>
      </c>
      <c r="D21" s="69">
        <v>-0.38196149371128552</v>
      </c>
      <c r="E21" s="69">
        <v>0.38859906475147182</v>
      </c>
      <c r="F21" s="69">
        <v>1.1448393025968417</v>
      </c>
      <c r="G21" s="69">
        <v>0.21183589573020417</v>
      </c>
      <c r="H21" s="69">
        <v>1.117914757823993</v>
      </c>
      <c r="I21" s="69">
        <v>-0.79293736187990393</v>
      </c>
      <c r="J21" s="69">
        <v>-5.8359717831468608E-2</v>
      </c>
      <c r="K21" s="69">
        <v>-0.28851709040989632</v>
      </c>
      <c r="L21" s="69">
        <v>0.81137721914851979</v>
      </c>
      <c r="M21" s="69">
        <v>0.54822902697694464</v>
      </c>
      <c r="N21" s="69">
        <v>0.13017999496069865</v>
      </c>
      <c r="O21" s="69">
        <v>0.87547592850064104</v>
      </c>
      <c r="P21" s="69">
        <v>1.2032599740734</v>
      </c>
      <c r="Q21" s="193">
        <v>4.2645452287962122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59" t="s">
        <v>153</v>
      </c>
      <c r="B22" s="69">
        <v>3.0206841952915436E-2</v>
      </c>
      <c r="C22" s="69">
        <v>-0.46984782178397932</v>
      </c>
      <c r="D22" s="69">
        <v>0.64322303764308086</v>
      </c>
      <c r="E22" s="69">
        <v>0.76245377937572711</v>
      </c>
      <c r="F22" s="69">
        <v>0.43769161196822903</v>
      </c>
      <c r="G22" s="69">
        <v>-0.59406605450438377</v>
      </c>
      <c r="H22" s="69">
        <v>1.1258648198909893</v>
      </c>
      <c r="I22" s="69">
        <v>-0.17491534759111527</v>
      </c>
      <c r="J22" s="69">
        <v>0.10717945266540958</v>
      </c>
      <c r="K22" s="69">
        <v>-2.0683821494859576</v>
      </c>
      <c r="L22" s="69">
        <v>0.57995190989840562</v>
      </c>
      <c r="M22" s="69">
        <v>-0.75292804708013739</v>
      </c>
      <c r="N22" s="69">
        <v>0.2958875380111981</v>
      </c>
      <c r="O22" s="69">
        <v>0.44888513830187887</v>
      </c>
      <c r="P22" s="69">
        <v>0.37045172630233941</v>
      </c>
      <c r="Q22" s="193">
        <v>0.74165643556460459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0" t="s">
        <v>154</v>
      </c>
      <c r="B23" s="69">
        <v>0.28541938583984983</v>
      </c>
      <c r="C23" s="69">
        <v>0.25723210888827913</v>
      </c>
      <c r="D23" s="69">
        <v>0.19140533899029502</v>
      </c>
      <c r="E23" s="69">
        <v>0.55330223326973205</v>
      </c>
      <c r="F23" s="69">
        <v>0.37534978599292729</v>
      </c>
      <c r="G23" s="69">
        <v>0.10403018362430154</v>
      </c>
      <c r="H23" s="69">
        <v>-0.12676403976229916</v>
      </c>
      <c r="I23" s="69">
        <v>0.18604734648965801</v>
      </c>
      <c r="J23" s="69">
        <v>8.6969685497483629E-2</v>
      </c>
      <c r="K23" s="69">
        <v>-1.6434843946917621</v>
      </c>
      <c r="L23" s="69">
        <v>0.43610588338949474</v>
      </c>
      <c r="M23" s="69">
        <v>-1.1915912163697211</v>
      </c>
      <c r="N23" s="69">
        <v>0.30924776206073668</v>
      </c>
      <c r="O23" s="69">
        <v>0.2913491250083699</v>
      </c>
      <c r="P23" s="69">
        <v>-0.11708264623950636</v>
      </c>
      <c r="Q23" s="193">
        <v>-2.4634580121419016E-3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59" t="s">
        <v>155</v>
      </c>
      <c r="B24" s="69">
        <v>-0.46466156611184889</v>
      </c>
      <c r="C24" s="69">
        <v>0.58648135636001719</v>
      </c>
      <c r="D24" s="69">
        <v>0.23905111940156359</v>
      </c>
      <c r="E24" s="69">
        <v>-0.92917446058805619</v>
      </c>
      <c r="F24" s="69">
        <v>0.32493539445089176</v>
      </c>
      <c r="G24" s="69">
        <v>-4.8860179462151453E-2</v>
      </c>
      <c r="H24" s="69">
        <v>-1.1289057995217038</v>
      </c>
      <c r="I24" s="69">
        <v>0.3721460206096715</v>
      </c>
      <c r="J24" s="69">
        <v>-3.9831688920255674E-2</v>
      </c>
      <c r="K24" s="69">
        <v>-1.9950910509238977</v>
      </c>
      <c r="L24" s="69">
        <v>-2.1152747115507374E-2</v>
      </c>
      <c r="M24" s="69">
        <v>-0.68446999785051155</v>
      </c>
      <c r="N24" s="69">
        <v>0.30537041851473151</v>
      </c>
      <c r="O24" s="69">
        <v>0.58211507928073969</v>
      </c>
      <c r="P24" s="69">
        <v>-0.52734221492327216</v>
      </c>
      <c r="Q24" s="193">
        <v>-3.4293903167995703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0" t="s">
        <v>96</v>
      </c>
      <c r="B25" s="69">
        <v>0.49115281676601819</v>
      </c>
      <c r="C25" s="69">
        <v>0.3264720702804641</v>
      </c>
      <c r="D25" s="69">
        <v>0.13255398474201421</v>
      </c>
      <c r="E25" s="69">
        <v>0.4687535586388889</v>
      </c>
      <c r="F25" s="69">
        <v>0.15462664607505117</v>
      </c>
      <c r="G25" s="69">
        <v>-0.18408717508597361</v>
      </c>
      <c r="H25" s="69">
        <v>1.6460176270573101</v>
      </c>
      <c r="I25" s="69">
        <v>0.28790845724178654</v>
      </c>
      <c r="J25" s="69">
        <v>0.27448033770562025</v>
      </c>
      <c r="K25" s="69">
        <v>-2.2711499570960481</v>
      </c>
      <c r="L25" s="69">
        <v>-0.4873340640154204</v>
      </c>
      <c r="M25" s="69">
        <v>-0.66800946430089103</v>
      </c>
      <c r="N25" s="69">
        <v>0.17015695762503105</v>
      </c>
      <c r="O25" s="69">
        <v>0.75656501813400068</v>
      </c>
      <c r="P25" s="69">
        <v>-0.81136364582418719</v>
      </c>
      <c r="Q25" s="193">
        <v>0.28674316794366661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59" t="s">
        <v>97</v>
      </c>
      <c r="B26" s="69">
        <v>8.6592171836919057E-2</v>
      </c>
      <c r="C26" s="69">
        <v>0.36353552707501835</v>
      </c>
      <c r="D26" s="69">
        <v>-0.32670440282236052</v>
      </c>
      <c r="E26" s="69">
        <v>-0.22027606847387146</v>
      </c>
      <c r="F26" s="69">
        <v>0.62183859788662044</v>
      </c>
      <c r="G26" s="69">
        <v>3.0911666535168931E-2</v>
      </c>
      <c r="H26" s="69">
        <v>-0.71048943108324125</v>
      </c>
      <c r="I26" s="69">
        <v>0.39007844505803574</v>
      </c>
      <c r="J26" s="69">
        <v>0.15745857543676922</v>
      </c>
      <c r="K26" s="69">
        <v>-1.3202178426013711E-2</v>
      </c>
      <c r="L26" s="69">
        <v>-0.83944878599434702</v>
      </c>
      <c r="M26" s="69">
        <v>0.16837315101153411</v>
      </c>
      <c r="N26" s="69">
        <v>0.16640580321055956</v>
      </c>
      <c r="O26" s="69">
        <v>1.0448225270845302</v>
      </c>
      <c r="P26" s="69">
        <v>-1.0100058943946992</v>
      </c>
      <c r="Q26" s="193">
        <v>-9.011029605937193E-2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0" t="s">
        <v>98</v>
      </c>
      <c r="B27" s="69">
        <v>-0.83455873967872429</v>
      </c>
      <c r="C27" s="69">
        <v>6.4395715401943096E-2</v>
      </c>
      <c r="D27" s="69">
        <v>-0.94423277854495014</v>
      </c>
      <c r="E27" s="69">
        <v>-1.0198147253230849</v>
      </c>
      <c r="F27" s="69">
        <v>0.33549770907677284</v>
      </c>
      <c r="G27" s="69">
        <v>-1.2504897343517871</v>
      </c>
      <c r="H27" s="69">
        <v>-0.15604987248356422</v>
      </c>
      <c r="I27" s="69">
        <v>-0.40201214936318069</v>
      </c>
      <c r="J27" s="69">
        <v>0.16392972039134993</v>
      </c>
      <c r="K27" s="69">
        <v>6.3435860253474682E-2</v>
      </c>
      <c r="L27" s="69">
        <v>-0.98880661795020119</v>
      </c>
      <c r="M27" s="69">
        <v>0.24083492361838116</v>
      </c>
      <c r="N27" s="69">
        <v>0.19777242240537141</v>
      </c>
      <c r="O27" s="69">
        <v>0.37791380846578165</v>
      </c>
      <c r="P27" s="69">
        <v>0.12536711712965765</v>
      </c>
      <c r="Q27" s="193">
        <v>-4.0268173409527668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59" t="s">
        <v>99</v>
      </c>
      <c r="B28" s="69">
        <v>1.9126795281163553</v>
      </c>
      <c r="C28" s="69">
        <v>-0.39660055956175411</v>
      </c>
      <c r="D28" s="69">
        <v>-3.0749375356614535E-2</v>
      </c>
      <c r="E28" s="69">
        <v>0.81193899049888396</v>
      </c>
      <c r="F28" s="69">
        <v>8.9391810891551043E-2</v>
      </c>
      <c r="G28" s="69">
        <v>-1.43909994293328</v>
      </c>
      <c r="H28" s="69">
        <v>2.2942484619412453</v>
      </c>
      <c r="I28" s="69">
        <v>-0.54564252824598591</v>
      </c>
      <c r="J28" s="69">
        <v>-0.17343295080825369</v>
      </c>
      <c r="K28" s="69">
        <v>2.4966208417286766</v>
      </c>
      <c r="L28" s="69">
        <v>-0.92425774588591425</v>
      </c>
      <c r="M28" s="69">
        <v>-0.2974731750746048</v>
      </c>
      <c r="N28" s="69">
        <v>0.20755819988889276</v>
      </c>
      <c r="O28" s="69">
        <v>-6.8937297184141114E-2</v>
      </c>
      <c r="P28" s="69">
        <v>1.9278766378679477</v>
      </c>
      <c r="Q28" s="193">
        <v>5.8641208958829898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0" t="s">
        <v>100</v>
      </c>
      <c r="B29" s="69">
        <v>1.3539251525858713</v>
      </c>
      <c r="C29" s="69">
        <v>-1.084624206383401E-2</v>
      </c>
      <c r="D29" s="69">
        <v>0.11616309850787158</v>
      </c>
      <c r="E29" s="69">
        <v>0.35429419454712424</v>
      </c>
      <c r="F29" s="69">
        <v>-0.94997012356910537</v>
      </c>
      <c r="G29" s="69">
        <v>-0.26593754163041661</v>
      </c>
      <c r="H29" s="69">
        <v>4.9489689315469425E-2</v>
      </c>
      <c r="I29" s="69">
        <v>0.75671908868546944</v>
      </c>
      <c r="J29" s="69">
        <v>-0.33915673175785022</v>
      </c>
      <c r="K29" s="69">
        <v>0.98300536904453439</v>
      </c>
      <c r="L29" s="69">
        <v>-0.74146668291828299</v>
      </c>
      <c r="M29" s="69">
        <v>-0.82208567966857982</v>
      </c>
      <c r="N29" s="69">
        <v>0.17289419165800995</v>
      </c>
      <c r="O29" s="69">
        <v>-0.18780587996948075</v>
      </c>
      <c r="P29" s="69">
        <v>0.23551051908813922</v>
      </c>
      <c r="Q29" s="193">
        <v>0.70473242185494001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59" t="s">
        <v>101</v>
      </c>
      <c r="B30" s="69">
        <v>1.8165107243939607</v>
      </c>
      <c r="C30" s="69">
        <v>-0.28316131750981971</v>
      </c>
      <c r="D30" s="69">
        <v>-6.0176789840957076E-2</v>
      </c>
      <c r="E30" s="69">
        <v>-1.0403926998291564</v>
      </c>
      <c r="F30" s="69">
        <v>-1.0544807622794037</v>
      </c>
      <c r="G30" s="69">
        <v>0.45913746117621962</v>
      </c>
      <c r="H30" s="69">
        <v>-0.41107391172000768</v>
      </c>
      <c r="I30" s="69">
        <v>-5.5943288009653758E-2</v>
      </c>
      <c r="J30" s="69">
        <v>5.4801850512031264E-2</v>
      </c>
      <c r="K30" s="69">
        <v>-0.94428113056501217</v>
      </c>
      <c r="L30" s="69">
        <v>-0.3291289550182297</v>
      </c>
      <c r="M30" s="69">
        <v>-0.64616062338601954</v>
      </c>
      <c r="N30" s="69">
        <v>0.17235154787111448</v>
      </c>
      <c r="O30" s="69">
        <v>-0.27194248511575431</v>
      </c>
      <c r="P30" s="69">
        <v>1.2960330808098448</v>
      </c>
      <c r="Q30" s="193">
        <v>-1.2979072985108289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92" customFormat="1" ht="18.75" hidden="1" customHeight="1" x14ac:dyDescent="0.25">
      <c r="A31" s="160" t="s">
        <v>102</v>
      </c>
      <c r="B31" s="69">
        <v>1.5683248233673313</v>
      </c>
      <c r="C31" s="69">
        <v>-0.32109999557290397</v>
      </c>
      <c r="D31" s="69">
        <v>0.95248330000597903</v>
      </c>
      <c r="E31" s="69">
        <v>-1.1929367697285784</v>
      </c>
      <c r="F31" s="69">
        <v>-0.22381027055095434</v>
      </c>
      <c r="G31" s="69">
        <v>1.7938033359424135</v>
      </c>
      <c r="H31" s="69">
        <v>-0.32902968883097383</v>
      </c>
      <c r="I31" s="69">
        <v>0.85032814293389614</v>
      </c>
      <c r="J31" s="69">
        <v>-0.25115382659634766</v>
      </c>
      <c r="K31" s="69">
        <v>3.1289263396671887E-2</v>
      </c>
      <c r="L31" s="69">
        <v>4.1104250070861353E-2</v>
      </c>
      <c r="M31" s="69">
        <v>-1.7814070731555335E-2</v>
      </c>
      <c r="N31" s="69">
        <v>0.17806247211415399</v>
      </c>
      <c r="O31" s="69">
        <v>0.2982493167197518</v>
      </c>
      <c r="P31" s="69">
        <v>-0.61323256179951846</v>
      </c>
      <c r="Q31" s="193">
        <v>2.7645677207402453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</row>
    <row r="32" spans="1:36" s="92" customFormat="1" ht="18.75" customHeight="1" x14ac:dyDescent="0.25">
      <c r="A32" s="159" t="s">
        <v>103</v>
      </c>
      <c r="B32" s="69">
        <v>-1.6027652300761859</v>
      </c>
      <c r="C32" s="69">
        <v>5.4061748381652279E-2</v>
      </c>
      <c r="D32" s="69">
        <v>0.28699926975817824</v>
      </c>
      <c r="E32" s="69">
        <v>-1.1791490839019831</v>
      </c>
      <c r="F32" s="69">
        <v>0.50720074881698574</v>
      </c>
      <c r="G32" s="69">
        <v>1.3728153301584936</v>
      </c>
      <c r="H32" s="69">
        <v>0.36760250590004639</v>
      </c>
      <c r="I32" s="69">
        <v>1.212881615001387</v>
      </c>
      <c r="J32" s="69">
        <v>-4.6479247789844857E-2</v>
      </c>
      <c r="K32" s="69">
        <v>-1.4040901674535067</v>
      </c>
      <c r="L32" s="69">
        <v>9.9878248663613584E-2</v>
      </c>
      <c r="M32" s="69">
        <v>-0.2957092834762064</v>
      </c>
      <c r="N32" s="69">
        <v>8.0307723509594142E-2</v>
      </c>
      <c r="O32" s="69">
        <v>0.33041678025198262</v>
      </c>
      <c r="P32" s="69">
        <v>-2.2369048086548302</v>
      </c>
      <c r="Q32" s="193">
        <v>-2.4529338509106293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88"/>
    </row>
    <row r="33" spans="1:36" s="92" customFormat="1" ht="18.75" customHeight="1" x14ac:dyDescent="0.25">
      <c r="A33" s="160" t="s">
        <v>71</v>
      </c>
      <c r="B33" s="69">
        <v>-2.1275189013995743</v>
      </c>
      <c r="C33" s="69">
        <v>-0.19574384522138666</v>
      </c>
      <c r="D33" s="69">
        <v>0.62721243905858393</v>
      </c>
      <c r="E33" s="69">
        <v>-1.1956010747191494</v>
      </c>
      <c r="F33" s="69">
        <v>0.83056535720234759</v>
      </c>
      <c r="G33" s="69">
        <v>0.3625933613826659</v>
      </c>
      <c r="H33" s="69">
        <v>-1.1893620988136595</v>
      </c>
      <c r="I33" s="69">
        <v>0.37841802661695451</v>
      </c>
      <c r="J33" s="69">
        <v>-0.27294364328300463</v>
      </c>
      <c r="K33" s="69">
        <v>1.3313807710513417</v>
      </c>
      <c r="L33" s="69">
        <v>0.60722718139222143</v>
      </c>
      <c r="M33" s="69">
        <v>0.83110976713722973</v>
      </c>
      <c r="N33" s="69">
        <v>6.8734392092269822E-2</v>
      </c>
      <c r="O33" s="69">
        <v>0.5130610456407324</v>
      </c>
      <c r="P33" s="69">
        <v>0.24033955948354724</v>
      </c>
      <c r="Q33" s="193">
        <v>0.8094723376211167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  <c r="AJ33" s="88"/>
    </row>
    <row r="34" spans="1:36" s="92" customFormat="1" ht="18.75" customHeight="1" x14ac:dyDescent="0.25">
      <c r="A34" s="159" t="s">
        <v>72</v>
      </c>
      <c r="B34" s="69">
        <v>-1.929791479392658</v>
      </c>
      <c r="C34" s="69">
        <v>0.20168362366165457</v>
      </c>
      <c r="D34" s="69">
        <v>0.97715665242770333</v>
      </c>
      <c r="E34" s="69">
        <v>-0.56013134139852572</v>
      </c>
      <c r="F34" s="69">
        <v>1.1963045339786664</v>
      </c>
      <c r="G34" s="69">
        <v>-0.30443914172166847</v>
      </c>
      <c r="H34" s="69">
        <v>3.4968660072392761</v>
      </c>
      <c r="I34" s="69">
        <v>1.5020217381267866</v>
      </c>
      <c r="J34" s="69">
        <v>-0.44865632457295984</v>
      </c>
      <c r="K34" s="69">
        <v>0.26194827170802809</v>
      </c>
      <c r="L34" s="69">
        <v>0.69316029127537626</v>
      </c>
      <c r="M34" s="69">
        <v>2.0032968937203575</v>
      </c>
      <c r="N34" s="69">
        <v>0.22097632881700432</v>
      </c>
      <c r="O34" s="69">
        <v>0.43098675355253913</v>
      </c>
      <c r="P34" s="69">
        <v>-0.6299578248628771</v>
      </c>
      <c r="Q34" s="193">
        <v>7.111424982558705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  <c r="AJ34" s="88"/>
    </row>
    <row r="35" spans="1:36" s="5" customFormat="1" ht="18.75" customHeight="1" x14ac:dyDescent="0.2">
      <c r="A35" s="160" t="s">
        <v>73</v>
      </c>
      <c r="B35" s="69">
        <v>-0.85921401885557502</v>
      </c>
      <c r="C35" s="69">
        <v>0.43897149718668466</v>
      </c>
      <c r="D35" s="69">
        <v>0.59643423508591797</v>
      </c>
      <c r="E35" s="69">
        <v>-0.37584874686061992</v>
      </c>
      <c r="F35" s="69">
        <v>0.31247735048399122</v>
      </c>
      <c r="G35" s="69">
        <v>-1.0584234569115287</v>
      </c>
      <c r="H35" s="69">
        <v>1.2458085264843268</v>
      </c>
      <c r="I35" s="69">
        <v>1.9585046267110917</v>
      </c>
      <c r="J35" s="69">
        <v>0.31509706439156338</v>
      </c>
      <c r="K35" s="69">
        <v>0.60523694059635524</v>
      </c>
      <c r="L35" s="69">
        <v>0.76959825099689161</v>
      </c>
      <c r="M35" s="69">
        <v>2.1085791533273754</v>
      </c>
      <c r="N35" s="69">
        <v>0.48547649647846902</v>
      </c>
      <c r="O35" s="69">
        <v>0.57536611238860347</v>
      </c>
      <c r="P35" s="69">
        <v>-6.6144409766968601E-2</v>
      </c>
      <c r="Q35" s="193">
        <v>7.0519196217365954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59" t="s">
        <v>74</v>
      </c>
      <c r="B36" s="69">
        <v>1.4285744771849625E-2</v>
      </c>
      <c r="C36" s="69">
        <v>0.56036905677959237</v>
      </c>
      <c r="D36" s="69">
        <v>0.3822492563298896</v>
      </c>
      <c r="E36" s="69">
        <v>-0.37274342625273693</v>
      </c>
      <c r="F36" s="69">
        <v>0.21638430101688838</v>
      </c>
      <c r="G36" s="69">
        <v>0.12415283872241056</v>
      </c>
      <c r="H36" s="69">
        <v>0.54719882750378335</v>
      </c>
      <c r="I36" s="69">
        <v>1.2757433381938592</v>
      </c>
      <c r="J36" s="69">
        <v>0.38965650946771457</v>
      </c>
      <c r="K36" s="69">
        <v>3.0195764296733931</v>
      </c>
      <c r="L36" s="69">
        <v>1.0486828977505911</v>
      </c>
      <c r="M36" s="69">
        <v>1.4768935004368837</v>
      </c>
      <c r="N36" s="69">
        <v>0.52845552993735601</v>
      </c>
      <c r="O36" s="69">
        <v>0.66293323634895585</v>
      </c>
      <c r="P36" s="69">
        <v>0.11451082498467148</v>
      </c>
      <c r="Q36" s="193">
        <v>9.9883488656651345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0" t="s">
        <v>75</v>
      </c>
      <c r="B37" s="69">
        <v>0.34489766992679211</v>
      </c>
      <c r="C37" s="69">
        <v>1.3341015322767502</v>
      </c>
      <c r="D37" s="69">
        <v>-0.1653091666845001</v>
      </c>
      <c r="E37" s="69">
        <v>-2.4346546160110851E-3</v>
      </c>
      <c r="F37" s="69">
        <v>-0.9246148627202786</v>
      </c>
      <c r="G37" s="69">
        <v>1.9111729971654103</v>
      </c>
      <c r="H37" s="69">
        <v>1.824527231958782</v>
      </c>
      <c r="I37" s="69">
        <v>0.77664420290219716</v>
      </c>
      <c r="J37" s="69">
        <v>0.58880202837421991</v>
      </c>
      <c r="K37" s="69">
        <v>1.4083989772255125</v>
      </c>
      <c r="L37" s="69">
        <v>0.99571666538265158</v>
      </c>
      <c r="M37" s="69">
        <v>0.92089494943428896</v>
      </c>
      <c r="N37" s="69">
        <v>0.50074315537940006</v>
      </c>
      <c r="O37" s="69">
        <v>0.72999330332028833</v>
      </c>
      <c r="P37" s="69">
        <v>0.42484469939160829</v>
      </c>
      <c r="Q37" s="193">
        <v>10.668378728717109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5" customFormat="1" ht="18.75" customHeight="1" x14ac:dyDescent="0.2">
      <c r="A38" s="159" t="s">
        <v>76</v>
      </c>
      <c r="B38" s="69">
        <v>0.28847737995416389</v>
      </c>
      <c r="C38" s="69">
        <v>1.9192697928918427</v>
      </c>
      <c r="D38" s="69">
        <v>0.16934811654223972</v>
      </c>
      <c r="E38" s="69">
        <v>0.38436682409066275</v>
      </c>
      <c r="F38" s="69">
        <v>1.0985214576912068</v>
      </c>
      <c r="G38" s="69">
        <v>3.0598271516132631</v>
      </c>
      <c r="H38" s="69">
        <v>0.37221760033912804</v>
      </c>
      <c r="I38" s="69">
        <v>4.3843119753008822E-2</v>
      </c>
      <c r="J38" s="69">
        <v>1.2786746457913172</v>
      </c>
      <c r="K38" s="69">
        <v>1.8322374139250128</v>
      </c>
      <c r="L38" s="69">
        <v>0.58871355264677305</v>
      </c>
      <c r="M38" s="69">
        <v>0.29784203650820851</v>
      </c>
      <c r="N38" s="69">
        <v>0.14173480583093614</v>
      </c>
      <c r="O38" s="69">
        <v>0.87012920460515486</v>
      </c>
      <c r="P38" s="69">
        <v>-0.18418551013045603</v>
      </c>
      <c r="Q38" s="193">
        <v>12.161017592052479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5" customFormat="1" ht="18.75" customHeight="1" x14ac:dyDescent="0.2">
      <c r="A39" s="160" t="s">
        <v>77</v>
      </c>
      <c r="B39" s="69">
        <v>-0.11587749826765847</v>
      </c>
      <c r="C39" s="69">
        <v>0.55178829678984675</v>
      </c>
      <c r="D39" s="69">
        <v>0.18223885258543582</v>
      </c>
      <c r="E39" s="69">
        <v>0.19080491851014134</v>
      </c>
      <c r="F39" s="69">
        <v>-0.28799333622148188</v>
      </c>
      <c r="G39" s="69">
        <v>1.4848616487630864</v>
      </c>
      <c r="H39" s="69">
        <v>4.7946934049802437</v>
      </c>
      <c r="I39" s="69">
        <v>-0.58493789809204799</v>
      </c>
      <c r="J39" s="69">
        <v>0.20544941860138136</v>
      </c>
      <c r="K39" s="69">
        <v>1.2012284372968074</v>
      </c>
      <c r="L39" s="69">
        <v>0.76470209232494213</v>
      </c>
      <c r="M39" s="69">
        <v>-1.6038050417895789E-2</v>
      </c>
      <c r="N39" s="69">
        <v>-4.4013413262957643E-2</v>
      </c>
      <c r="O39" s="69">
        <v>0.83641207368857728</v>
      </c>
      <c r="P39" s="69">
        <v>0.70025054152665944</v>
      </c>
      <c r="Q39" s="193">
        <v>9.8635694888050551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5" customFormat="1" ht="18.75" customHeight="1" x14ac:dyDescent="0.2">
      <c r="A40" s="159" t="s">
        <v>78</v>
      </c>
      <c r="B40" s="69">
        <v>0.26299810615688851</v>
      </c>
      <c r="C40" s="69">
        <v>1.039085501828827</v>
      </c>
      <c r="D40" s="69">
        <v>0.36631404248476213</v>
      </c>
      <c r="E40" s="69">
        <v>0.32567859695105095</v>
      </c>
      <c r="F40" s="69">
        <v>-9.6606509537003907E-2</v>
      </c>
      <c r="G40" s="69">
        <v>0.11526854192171911</v>
      </c>
      <c r="H40" s="69">
        <v>4.0684594058184453</v>
      </c>
      <c r="I40" s="69">
        <v>-6.674076489415981E-2</v>
      </c>
      <c r="J40" s="69">
        <v>0.40168617470224871</v>
      </c>
      <c r="K40" s="69">
        <v>1.5965801638734247</v>
      </c>
      <c r="L40" s="69">
        <v>0.53256108893502896</v>
      </c>
      <c r="M40" s="69">
        <v>8.4733373428650352E-2</v>
      </c>
      <c r="N40" s="69">
        <v>2.8758104334433626E-2</v>
      </c>
      <c r="O40" s="69">
        <v>0.85806313253270139</v>
      </c>
      <c r="P40" s="69">
        <v>0.4974580666387009</v>
      </c>
      <c r="Q40" s="193">
        <v>10.014297025175686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5" customFormat="1" ht="18.75" customHeight="1" x14ac:dyDescent="0.2">
      <c r="A41" s="160" t="s">
        <v>79</v>
      </c>
      <c r="B41" s="69">
        <v>0.9760014649426294</v>
      </c>
      <c r="C41" s="69">
        <v>0.14264318883846497</v>
      </c>
      <c r="D41" s="69">
        <v>0.41899367075465044</v>
      </c>
      <c r="E41" s="69">
        <v>0.13335092760806405</v>
      </c>
      <c r="F41" s="69">
        <v>0.97043814415781426</v>
      </c>
      <c r="G41" s="69">
        <v>-0.6318527516282143</v>
      </c>
      <c r="H41" s="69">
        <v>1.8515526993444147</v>
      </c>
      <c r="I41" s="69">
        <v>0.20778113814873553</v>
      </c>
      <c r="J41" s="69">
        <v>0.31632459617840036</v>
      </c>
      <c r="K41" s="69">
        <v>0.59687426033463042</v>
      </c>
      <c r="L41" s="69">
        <v>0.46155069771353541</v>
      </c>
      <c r="M41" s="69">
        <v>1.5624058268902435E-2</v>
      </c>
      <c r="N41" s="69">
        <v>8.1083862665984066E-2</v>
      </c>
      <c r="O41" s="69">
        <v>0.31661367664989798</v>
      </c>
      <c r="P41" s="69">
        <v>-0.45440290540239114</v>
      </c>
      <c r="Q41" s="193">
        <v>5.4025767285755224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59" t="s">
        <v>80</v>
      </c>
      <c r="B42" s="69">
        <v>1.6024232485054697</v>
      </c>
      <c r="C42" s="69">
        <v>0.1008347071560444</v>
      </c>
      <c r="D42" s="69">
        <v>-0.22681730928924199</v>
      </c>
      <c r="E42" s="69">
        <v>9.64920624092174E-2</v>
      </c>
      <c r="F42" s="69">
        <v>-0.71258839200057944</v>
      </c>
      <c r="G42" s="69">
        <v>-1.1358632663353789</v>
      </c>
      <c r="H42" s="69">
        <v>2.2025777662568053</v>
      </c>
      <c r="I42" s="69">
        <v>-0.15378344732425067</v>
      </c>
      <c r="J42" s="69">
        <v>-0.48875114093169864</v>
      </c>
      <c r="K42" s="69">
        <v>2.8401329990711571E-2</v>
      </c>
      <c r="L42" s="69">
        <v>0.41160428540364852</v>
      </c>
      <c r="M42" s="69">
        <v>-0.13761339698787201</v>
      </c>
      <c r="N42" s="69">
        <v>9.4087272848630887E-2</v>
      </c>
      <c r="O42" s="69">
        <v>0.2519307817446666</v>
      </c>
      <c r="P42" s="69">
        <v>0.29690391485998902</v>
      </c>
      <c r="Q42" s="193">
        <v>2.2298384163061455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0" t="s">
        <v>81</v>
      </c>
      <c r="B43" s="69">
        <v>1.7911818596739097</v>
      </c>
      <c r="C43" s="69">
        <v>0.55502024030469321</v>
      </c>
      <c r="D43" s="69">
        <v>0.23605715248385756</v>
      </c>
      <c r="E43" s="69">
        <v>4.0809909924103577E-2</v>
      </c>
      <c r="F43" s="69">
        <v>0.33145690792810334</v>
      </c>
      <c r="G43" s="69">
        <v>-0.98024251406145491</v>
      </c>
      <c r="H43" s="69">
        <v>-3.4845383468968621E-3</v>
      </c>
      <c r="I43" s="69">
        <v>-0.4230383704525128</v>
      </c>
      <c r="J43" s="69">
        <v>8.4723579798481261E-2</v>
      </c>
      <c r="K43" s="69">
        <v>-0.27846137627387074</v>
      </c>
      <c r="L43" s="69">
        <v>0.67926286688153215</v>
      </c>
      <c r="M43" s="69">
        <v>-0.42975781555372083</v>
      </c>
      <c r="N43" s="69">
        <v>-8.0755032596003709E-2</v>
      </c>
      <c r="O43" s="69">
        <v>0.43112834497925789</v>
      </c>
      <c r="P43" s="69">
        <v>-0.68035895971334903</v>
      </c>
      <c r="Q43" s="193">
        <v>1.2735422549761137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8" customFormat="1" ht="18.75" customHeight="1" x14ac:dyDescent="0.2">
      <c r="A44" s="159" t="s">
        <v>82</v>
      </c>
      <c r="B44" s="69">
        <v>1.4646086794941597</v>
      </c>
      <c r="C44" s="69">
        <v>-0.49398117049454876</v>
      </c>
      <c r="D44" s="69">
        <v>0.10210643293891607</v>
      </c>
      <c r="E44" s="69">
        <v>0.12546974132607464</v>
      </c>
      <c r="F44" s="69">
        <v>0.22493463098396477</v>
      </c>
      <c r="G44" s="69">
        <v>-0.95188359611154882</v>
      </c>
      <c r="H44" s="69">
        <v>0.85527739076987064</v>
      </c>
      <c r="I44" s="69">
        <v>-0.15496602262392431</v>
      </c>
      <c r="J44" s="69">
        <v>-3.765555126095136E-2</v>
      </c>
      <c r="K44" s="69">
        <v>-1.4523461247180309</v>
      </c>
      <c r="L44" s="69">
        <v>0.2281607982455072</v>
      </c>
      <c r="M44" s="69">
        <v>0.47762452047785076</v>
      </c>
      <c r="N44" s="69">
        <v>-9.9774946851297799E-2</v>
      </c>
      <c r="O44" s="69">
        <v>0.14703786576671782</v>
      </c>
      <c r="P44" s="69">
        <v>-0.51302621906295942</v>
      </c>
      <c r="Q44" s="193">
        <v>-7.8413571120200393E-2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</row>
    <row r="45" spans="1:36" s="8" customFormat="1" ht="18.75" customHeight="1" x14ac:dyDescent="0.2">
      <c r="A45" s="160" t="s">
        <v>83</v>
      </c>
      <c r="B45" s="69">
        <v>0.96885794608848885</v>
      </c>
      <c r="C45" s="69">
        <v>6.0406016915510126E-2</v>
      </c>
      <c r="D45" s="69">
        <v>-0.47167053605444159</v>
      </c>
      <c r="E45" s="69">
        <v>0.21116911570386665</v>
      </c>
      <c r="F45" s="69">
        <v>0.93976250899210956</v>
      </c>
      <c r="G45" s="69">
        <v>-0.93262228012654713</v>
      </c>
      <c r="H45" s="69">
        <v>1.2032694722026556</v>
      </c>
      <c r="I45" s="69">
        <v>-0.84532377048418672</v>
      </c>
      <c r="J45" s="69">
        <v>0.19914924493940275</v>
      </c>
      <c r="K45" s="69">
        <v>-0.65143586323441838</v>
      </c>
      <c r="L45" s="69">
        <v>0.17396015639005316</v>
      </c>
      <c r="M45" s="69">
        <v>-7.6332997604638061E-2</v>
      </c>
      <c r="N45" s="69">
        <v>-3.4325692640808994E-2</v>
      </c>
      <c r="O45" s="69">
        <v>8.3644903812086696E-2</v>
      </c>
      <c r="P45" s="69">
        <v>-0.31925828463953143</v>
      </c>
      <c r="Q45" s="193">
        <v>0.50924994025959647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8" customFormat="1" ht="18.75" customHeight="1" x14ac:dyDescent="0.2">
      <c r="A46" s="159" t="s">
        <v>84</v>
      </c>
      <c r="B46" s="69">
        <v>-6.3316196896991443E-3</v>
      </c>
      <c r="C46" s="69">
        <v>-0.3837119361693529</v>
      </c>
      <c r="D46" s="69">
        <v>-0.17259584078134541</v>
      </c>
      <c r="E46" s="69">
        <v>-0.7498602347873139</v>
      </c>
      <c r="F46" s="69">
        <v>-0.60785652997826134</v>
      </c>
      <c r="G46" s="69">
        <v>-0.80340804529309851</v>
      </c>
      <c r="H46" s="69">
        <v>-0.13915865725671001</v>
      </c>
      <c r="I46" s="69">
        <v>-0.33231720199038028</v>
      </c>
      <c r="J46" s="69">
        <v>0.49992871017899509</v>
      </c>
      <c r="K46" s="69">
        <v>1.524781692530192</v>
      </c>
      <c r="L46" s="69">
        <v>0.25731640231818836</v>
      </c>
      <c r="M46" s="69">
        <v>0.2043188024721076</v>
      </c>
      <c r="N46" s="69">
        <v>0.14528056851885338</v>
      </c>
      <c r="O46" s="69">
        <v>-0.28374537081522427</v>
      </c>
      <c r="P46" s="69">
        <v>-0.32200436866314264</v>
      </c>
      <c r="Q46" s="193">
        <v>-1.1693636294062055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8" customFormat="1" ht="18.75" customHeight="1" x14ac:dyDescent="0.2">
      <c r="A47" s="160" t="s">
        <v>85</v>
      </c>
      <c r="B47" s="69">
        <v>-0.47248555091613936</v>
      </c>
      <c r="C47" s="69">
        <v>-0.3039796946781827</v>
      </c>
      <c r="D47" s="69">
        <v>-0.38837852225856367</v>
      </c>
      <c r="E47" s="69">
        <v>-1.6616227405294473</v>
      </c>
      <c r="F47" s="69">
        <v>0.600058016510573</v>
      </c>
      <c r="G47" s="69">
        <v>0.34608027239033884</v>
      </c>
      <c r="H47" s="69">
        <v>0.97133228323690191</v>
      </c>
      <c r="I47" s="69">
        <v>-0.34816624229924309</v>
      </c>
      <c r="J47" s="69">
        <v>1.8802080207042514E-2</v>
      </c>
      <c r="K47" s="69">
        <v>2.7369720819512423E-2</v>
      </c>
      <c r="L47" s="69">
        <v>0.79602120705426305</v>
      </c>
      <c r="M47" s="69">
        <v>0.56748597900014652</v>
      </c>
      <c r="N47" s="69">
        <v>0.30468323386007756</v>
      </c>
      <c r="O47" s="69">
        <v>-4.5946544751289654E-2</v>
      </c>
      <c r="P47" s="69">
        <v>0.32787614180792096</v>
      </c>
      <c r="Q47" s="193">
        <v>0.73912963945393451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59" t="s">
        <v>86</v>
      </c>
      <c r="B48" s="69">
        <v>-0.22652168065882994</v>
      </c>
      <c r="C48" s="69">
        <v>-0.32574476885402692</v>
      </c>
      <c r="D48" s="69">
        <v>-0.40266485360789506</v>
      </c>
      <c r="E48" s="69">
        <v>-1.5430218770074069</v>
      </c>
      <c r="F48" s="69">
        <v>0.13786431313007605</v>
      </c>
      <c r="G48" s="69">
        <v>0.53577026328934785</v>
      </c>
      <c r="H48" s="69">
        <v>2.0021264397285705</v>
      </c>
      <c r="I48" s="69">
        <v>-1.2689577290754757</v>
      </c>
      <c r="J48" s="69">
        <v>-0.1526277033904985</v>
      </c>
      <c r="K48" s="69">
        <v>-0.59218344968085368</v>
      </c>
      <c r="L48" s="69">
        <v>1.4966984331855278</v>
      </c>
      <c r="M48" s="69">
        <v>0.61860732406568064</v>
      </c>
      <c r="N48" s="69">
        <v>0.18771324954416432</v>
      </c>
      <c r="O48" s="69">
        <v>-0.32726099048092305</v>
      </c>
      <c r="P48" s="69">
        <v>0.21410775108722624</v>
      </c>
      <c r="Q48" s="193">
        <v>0.35390472127469158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</row>
    <row r="49" spans="1:36" s="5" customFormat="1" ht="18.75" customHeight="1" x14ac:dyDescent="0.2">
      <c r="A49" s="160" t="s">
        <v>87</v>
      </c>
      <c r="B49" s="69">
        <v>-1.2557102732128025</v>
      </c>
      <c r="C49" s="69">
        <v>-0.13639959569525945</v>
      </c>
      <c r="D49" s="69">
        <v>-0.19700354315351734</v>
      </c>
      <c r="E49" s="69">
        <v>-1.9584585842053517</v>
      </c>
      <c r="F49" s="69">
        <v>-0.95039969434879623</v>
      </c>
      <c r="G49" s="69">
        <v>1.2506234680307959</v>
      </c>
      <c r="H49" s="69">
        <v>1.2711815842143359</v>
      </c>
      <c r="I49" s="69">
        <v>0.18978685245211571</v>
      </c>
      <c r="J49" s="69">
        <v>-0.15657844675870339</v>
      </c>
      <c r="K49" s="69">
        <v>-0.59091773087347821</v>
      </c>
      <c r="L49" s="69">
        <v>1.3188246063242202</v>
      </c>
      <c r="M49" s="69">
        <v>0.8398905915621645</v>
      </c>
      <c r="N49" s="69">
        <v>0.10849395133748546</v>
      </c>
      <c r="O49" s="69">
        <v>-8.3730459940744961E-2</v>
      </c>
      <c r="P49" s="69">
        <v>0.13624457128358591</v>
      </c>
      <c r="Q49" s="193">
        <v>-0.21415270298393571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59" t="s">
        <v>88</v>
      </c>
      <c r="B50" s="69">
        <v>-0.35403759094168863</v>
      </c>
      <c r="C50" s="69">
        <v>-0.93918753016669188</v>
      </c>
      <c r="D50" s="69">
        <v>5.7198297320848038E-2</v>
      </c>
      <c r="E50" s="69">
        <v>-1.4443204991619423</v>
      </c>
      <c r="F50" s="69">
        <v>0.41935769734537637</v>
      </c>
      <c r="G50" s="69">
        <v>-0.39492404340111037</v>
      </c>
      <c r="H50" s="69">
        <v>4.5000199364349562</v>
      </c>
      <c r="I50" s="69">
        <v>-0.39725934361905907</v>
      </c>
      <c r="J50" s="69">
        <v>-0.16410840872104621</v>
      </c>
      <c r="K50" s="69">
        <v>-0.12776231569862492</v>
      </c>
      <c r="L50" s="69">
        <v>1.1300179092503464</v>
      </c>
      <c r="M50" s="69">
        <v>-0.66034005731787371</v>
      </c>
      <c r="N50" s="69">
        <v>6.0733483383365927E-2</v>
      </c>
      <c r="O50" s="69">
        <v>0.37143508440462253</v>
      </c>
      <c r="P50" s="69">
        <v>-0.31801269370069496</v>
      </c>
      <c r="Q50" s="193">
        <v>1.7388099254107905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x14ac:dyDescent="0.2">
      <c r="A51" s="160" t="s">
        <v>89</v>
      </c>
      <c r="B51" s="69">
        <v>1.247513670786577</v>
      </c>
      <c r="C51" s="69">
        <v>-0.38831324133669487</v>
      </c>
      <c r="D51" s="69">
        <v>2.9643697724206559E-2</v>
      </c>
      <c r="E51" s="69">
        <v>-0.37100145601847001</v>
      </c>
      <c r="F51" s="69">
        <v>0.10087565259809513</v>
      </c>
      <c r="G51" s="69">
        <v>1.1301768185174417</v>
      </c>
      <c r="H51" s="69">
        <v>4.2213499852102805</v>
      </c>
      <c r="I51" s="69">
        <v>0.29980665739061291</v>
      </c>
      <c r="J51" s="69">
        <v>0.37546158538972041</v>
      </c>
      <c r="K51" s="69">
        <v>1.2047214001829165</v>
      </c>
      <c r="L51" s="69">
        <v>0.5411312257473907</v>
      </c>
      <c r="M51" s="69">
        <v>-2.1324142110851371E-2</v>
      </c>
      <c r="N51" s="69">
        <v>0.13380475796447175</v>
      </c>
      <c r="O51" s="69">
        <v>0.12805362356509278</v>
      </c>
      <c r="P51" s="69">
        <v>-0.65610039558255784</v>
      </c>
      <c r="Q51" s="193">
        <v>7.9757998400282384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s="5" customFormat="1" ht="18.75" customHeight="1" x14ac:dyDescent="0.2">
      <c r="A52" s="159" t="s">
        <v>90</v>
      </c>
      <c r="B52" s="69">
        <v>1.2688351577787922</v>
      </c>
      <c r="C52" s="69">
        <v>0.20758048440753088</v>
      </c>
      <c r="D52" s="69">
        <v>0.97317287284125387</v>
      </c>
      <c r="E52" s="69">
        <v>0.31059422763618316</v>
      </c>
      <c r="F52" s="69">
        <v>0.27331476375459096</v>
      </c>
      <c r="G52" s="69">
        <v>1.7153636760650448</v>
      </c>
      <c r="H52" s="69">
        <v>0.90971612665574808</v>
      </c>
      <c r="I52" s="69">
        <v>0.74388594818878662</v>
      </c>
      <c r="J52" s="69">
        <v>0.63569255890893239</v>
      </c>
      <c r="K52" s="69">
        <v>-0.85946486468268535</v>
      </c>
      <c r="L52" s="69">
        <v>0.43366365985275868</v>
      </c>
      <c r="M52" s="69">
        <v>-1.4199552317850823</v>
      </c>
      <c r="N52" s="69">
        <v>0.1836557942890763</v>
      </c>
      <c r="O52" s="69">
        <v>0.42888693803357419</v>
      </c>
      <c r="P52" s="69">
        <v>-0.33112826309770654</v>
      </c>
      <c r="Q52" s="193">
        <v>5.4738138488468042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</row>
    <row r="53" spans="1:36" s="5" customFormat="1" ht="18.75" customHeight="1" x14ac:dyDescent="0.2">
      <c r="A53" s="159" t="s">
        <v>91</v>
      </c>
      <c r="B53" s="69">
        <v>1.7804597614986288</v>
      </c>
      <c r="C53" s="69">
        <v>-0.56053131680463186</v>
      </c>
      <c r="D53" s="69">
        <v>0.63111275926872146</v>
      </c>
      <c r="E53" s="69">
        <v>0.3024499941486995</v>
      </c>
      <c r="F53" s="69">
        <v>0.59906899630710475</v>
      </c>
      <c r="G53" s="69">
        <v>0.80784976663027575</v>
      </c>
      <c r="H53" s="69">
        <v>4.6912232850869904</v>
      </c>
      <c r="I53" s="69">
        <v>8.0333496193997544E-2</v>
      </c>
      <c r="J53" s="69">
        <v>0.66815601503612532</v>
      </c>
      <c r="K53" s="69">
        <v>0.33371749118757049</v>
      </c>
      <c r="L53" s="69">
        <v>0.2739661074685158</v>
      </c>
      <c r="M53" s="69">
        <v>-1.6155920758734099</v>
      </c>
      <c r="N53" s="69">
        <v>0.10997892601344968</v>
      </c>
      <c r="O53" s="69">
        <v>0.61928629878062935</v>
      </c>
      <c r="P53" s="69">
        <v>-0.45506494797760466</v>
      </c>
      <c r="Q53" s="193">
        <v>8.2664145569650493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</row>
    <row r="54" spans="1:36" s="5" customFormat="1" ht="18.75" customHeight="1" x14ac:dyDescent="0.2">
      <c r="A54" s="159" t="s">
        <v>144</v>
      </c>
      <c r="B54" s="69">
        <v>1.7608131170527073</v>
      </c>
      <c r="C54" s="69">
        <v>2.3658140215741526E-2</v>
      </c>
      <c r="D54" s="69">
        <v>0.32771976156122179</v>
      </c>
      <c r="E54" s="69">
        <v>9.3333592897252848E-2</v>
      </c>
      <c r="F54" s="69">
        <v>0.31288652640689618</v>
      </c>
      <c r="G54" s="69">
        <v>0.33850162680025658</v>
      </c>
      <c r="H54" s="69">
        <v>0.61402502861589137</v>
      </c>
      <c r="I54" s="69">
        <v>0.38717375028383494</v>
      </c>
      <c r="J54" s="69">
        <v>0.950047245843331</v>
      </c>
      <c r="K54" s="69">
        <v>0.91663310618772154</v>
      </c>
      <c r="L54" s="69">
        <v>0.37698075088584682</v>
      </c>
      <c r="M54" s="69">
        <v>-0.20294725099898422</v>
      </c>
      <c r="N54" s="69">
        <v>2.7536301615407707E-2</v>
      </c>
      <c r="O54" s="69">
        <v>0.36755203256220625</v>
      </c>
      <c r="P54" s="69">
        <v>0.12884108767127336</v>
      </c>
      <c r="Q54" s="193">
        <v>6.4227548176006222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</row>
    <row r="55" spans="1:36" s="5" customFormat="1" ht="18.75" customHeight="1" x14ac:dyDescent="0.2">
      <c r="A55" s="159" t="s">
        <v>145</v>
      </c>
      <c r="B55" s="69">
        <v>0.23893893208615005</v>
      </c>
      <c r="C55" s="69">
        <v>-0.4089792550498495</v>
      </c>
      <c r="D55" s="69">
        <v>-0.40621336368122862</v>
      </c>
      <c r="E55" s="69">
        <v>0.22359011403659329</v>
      </c>
      <c r="F55" s="69">
        <v>-0.10842487316986714</v>
      </c>
      <c r="G55" s="69">
        <v>0.59397302000875685</v>
      </c>
      <c r="H55" s="69">
        <v>-3.4694862505320727</v>
      </c>
      <c r="I55" s="69">
        <v>-0.39769717569091884</v>
      </c>
      <c r="J55" s="69">
        <v>-7.3407101657730969E-2</v>
      </c>
      <c r="K55" s="69">
        <v>-0.98804963613955388</v>
      </c>
      <c r="L55" s="69">
        <v>0.59741544372428257</v>
      </c>
      <c r="M55" s="69">
        <v>-0.52208613489743616</v>
      </c>
      <c r="N55" s="69">
        <v>1.4921754788712672E-2</v>
      </c>
      <c r="O55" s="69">
        <v>0.27200333805036925</v>
      </c>
      <c r="P55" s="69">
        <v>5.6668059793274252E-2</v>
      </c>
      <c r="Q55" s="193">
        <v>-4.3768331283305182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</row>
    <row r="56" spans="1:36" s="5" customFormat="1" ht="18.75" customHeight="1" thickBot="1" x14ac:dyDescent="0.25">
      <c r="A56" s="161" t="s">
        <v>146</v>
      </c>
      <c r="B56" s="168">
        <v>-9.212164813977039E-2</v>
      </c>
      <c r="C56" s="168">
        <v>-0.45114982395988551</v>
      </c>
      <c r="D56" s="168">
        <v>-1.2366641801524825</v>
      </c>
      <c r="E56" s="168">
        <v>-0.30267701587013757</v>
      </c>
      <c r="F56" s="168">
        <v>-9.242924856779107E-2</v>
      </c>
      <c r="G56" s="168">
        <v>-1.0756559367366576</v>
      </c>
      <c r="H56" s="168">
        <v>-0.56884111696010031</v>
      </c>
      <c r="I56" s="168">
        <v>-0.58806575471993028</v>
      </c>
      <c r="J56" s="168">
        <v>-0.24834509054811277</v>
      </c>
      <c r="K56" s="168">
        <v>1.5862777424650125</v>
      </c>
      <c r="L56" s="168">
        <v>0.52403494312619359</v>
      </c>
      <c r="M56" s="168">
        <v>-0.4491681101742685</v>
      </c>
      <c r="N56" s="168">
        <v>0.19745758394841134</v>
      </c>
      <c r="O56" s="168">
        <v>0.4983473686700568</v>
      </c>
      <c r="P56" s="168">
        <v>-0.58046609282446171</v>
      </c>
      <c r="Q56" s="194">
        <v>-2.8794663804439264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</row>
    <row r="57" spans="1:36" ht="18.75" customHeight="1" x14ac:dyDescent="0.25">
      <c r="A57" s="456"/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8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36" ht="18.75" customHeight="1" thickBot="1" x14ac:dyDescent="0.3">
      <c r="A58" s="459" t="s">
        <v>108</v>
      </c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1"/>
    </row>
    <row r="59" spans="1:36" x14ac:dyDescent="0.25"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1"/>
    </row>
    <row r="60" spans="1:36" x14ac:dyDescent="0.25"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36" x14ac:dyDescent="0.25">
      <c r="A61" s="1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11"/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70"/>
      <c r="AJ61" s="82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11"/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83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36"/>
      <c r="R63" s="11"/>
      <c r="S63" s="95"/>
      <c r="T63" s="49"/>
      <c r="U63" s="49"/>
      <c r="V63" s="49"/>
      <c r="W63" s="49"/>
      <c r="X63" s="49"/>
      <c r="Y63" s="6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55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7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1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55"/>
      <c r="R77" s="11"/>
    </row>
    <row r="78" spans="1:18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5"/>
      <c r="R82" s="11"/>
    </row>
    <row r="83" spans="1:18" x14ac:dyDescent="0.25">
      <c r="A83" s="7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55"/>
      <c r="R83" s="11"/>
    </row>
    <row r="84" spans="1:18" x14ac:dyDescent="0.25">
      <c r="A84" s="7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55"/>
      <c r="R84" s="11"/>
    </row>
    <row r="85" spans="1:18" x14ac:dyDescent="0.25">
      <c r="A85" s="7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55"/>
      <c r="R85" s="11"/>
    </row>
    <row r="86" spans="1:18" x14ac:dyDescent="0.25">
      <c r="A86" s="7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55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5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11"/>
      <c r="R91" s="11"/>
    </row>
    <row r="92" spans="1:18" x14ac:dyDescent="0.25">
      <c r="A92" s="5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11"/>
      <c r="R92" s="11"/>
    </row>
    <row r="93" spans="1:18" x14ac:dyDescent="0.25">
      <c r="A93" s="5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5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1"/>
      <c r="R94" s="11"/>
    </row>
    <row r="95" spans="1:18" x14ac:dyDescent="0.25">
      <c r="A95" s="5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3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3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3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3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25">
      <c r="A100" s="3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37"/>
      <c r="B101" s="45"/>
      <c r="C101" s="46"/>
      <c r="D101" s="45"/>
      <c r="E101" s="45"/>
      <c r="F101" s="45"/>
      <c r="G101" s="45"/>
      <c r="H101" s="46"/>
      <c r="I101" s="46"/>
      <c r="J101" s="45"/>
      <c r="K101" s="45"/>
      <c r="L101" s="45"/>
      <c r="M101" s="45"/>
      <c r="N101" s="45"/>
      <c r="O101" s="45"/>
      <c r="P101" s="45"/>
    </row>
    <row r="102" spans="1:16" x14ac:dyDescent="0.25">
      <c r="A102" s="37"/>
      <c r="B102" s="45"/>
      <c r="C102" s="46"/>
      <c r="D102" s="45"/>
      <c r="E102" s="45"/>
      <c r="F102" s="45"/>
      <c r="G102" s="45"/>
      <c r="H102" s="45"/>
      <c r="I102" s="46"/>
      <c r="J102" s="45"/>
      <c r="K102" s="45"/>
      <c r="L102" s="45"/>
      <c r="M102" s="45"/>
      <c r="N102" s="45"/>
      <c r="O102" s="45"/>
      <c r="P102" s="46"/>
    </row>
    <row r="103" spans="1:16" x14ac:dyDescent="0.25">
      <c r="A103" s="37"/>
      <c r="B103" s="45"/>
      <c r="C103" s="46"/>
      <c r="D103" s="45"/>
      <c r="E103" s="45"/>
      <c r="F103" s="45"/>
      <c r="G103" s="45"/>
      <c r="H103" s="45"/>
      <c r="I103" s="46"/>
      <c r="J103" s="45"/>
      <c r="K103" s="45"/>
      <c r="L103" s="45"/>
      <c r="M103" s="45"/>
      <c r="N103" s="45"/>
      <c r="O103" s="45"/>
      <c r="P103" s="46"/>
    </row>
    <row r="104" spans="1:16" x14ac:dyDescent="0.25">
      <c r="A104" s="37"/>
      <c r="B104" s="45"/>
      <c r="C104" s="46"/>
      <c r="D104" s="46"/>
      <c r="E104" s="46"/>
      <c r="F104" s="45"/>
      <c r="G104" s="46"/>
      <c r="H104" s="46"/>
      <c r="I104" s="45"/>
      <c r="J104" s="46"/>
      <c r="K104" s="46"/>
      <c r="L104" s="45"/>
      <c r="M104" s="45"/>
      <c r="N104" s="45"/>
      <c r="O104" s="45"/>
      <c r="P104" s="46"/>
    </row>
    <row r="105" spans="1:16" x14ac:dyDescent="0.25">
      <c r="A105" s="3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x14ac:dyDescent="0.25">
      <c r="A106" s="37"/>
    </row>
    <row r="107" spans="1:16" x14ac:dyDescent="0.25">
      <c r="A107" s="37"/>
    </row>
  </sheetData>
  <mergeCells count="4">
    <mergeCell ref="A3:P3"/>
    <mergeCell ref="A15:P15"/>
    <mergeCell ref="A57:Q57"/>
    <mergeCell ref="A58:Q58"/>
  </mergeCells>
  <pageMargins left="0" right="0" top="0.5" bottom="0.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54"/>
  <sheetViews>
    <sheetView view="pageBreakPreview" zoomScaleNormal="110" zoomScaleSheetLayoutView="100" workbookViewId="0">
      <selection activeCell="G43" sqref="G4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113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1"/>
    </row>
    <row r="2" spans="1:34" s="92" customFormat="1" ht="64.5" customHeight="1" thickBot="1" x14ac:dyDescent="0.3">
      <c r="A2" s="109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114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446" t="s">
        <v>105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98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4">
        <v>2009</v>
      </c>
      <c r="B4" s="48">
        <v>-0.92639957633923697</v>
      </c>
      <c r="C4" s="48">
        <v>-0.56600829707546452</v>
      </c>
      <c r="D4" s="48">
        <v>-1.0496366574607832</v>
      </c>
      <c r="E4" s="48">
        <v>-1.0380962974541217</v>
      </c>
      <c r="F4" s="48">
        <v>-1.7742340880843911E-2</v>
      </c>
      <c r="G4" s="48">
        <v>0.35467675215387812</v>
      </c>
      <c r="H4" s="48">
        <v>1.5666909534366487</v>
      </c>
      <c r="I4" s="48">
        <v>0.86915961201781478</v>
      </c>
      <c r="J4" s="48">
        <v>0.11672101881607361</v>
      </c>
      <c r="K4" s="48">
        <v>-1.468633823478412</v>
      </c>
      <c r="L4" s="48">
        <v>-0.57988536295350113</v>
      </c>
      <c r="M4" s="48">
        <v>0.22718520824952212</v>
      </c>
      <c r="N4" s="48">
        <v>4.5765481795238205E-2</v>
      </c>
      <c r="O4" s="48">
        <v>0.3808552989309098</v>
      </c>
      <c r="P4" s="48">
        <v>-0.10850018816646685</v>
      </c>
      <c r="Q4" s="193">
        <v>-2.1938482184087258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4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193">
        <v>2.4104222300095324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4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193">
        <v>0.3014057088409211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4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193">
        <v>-4.0650240354271014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4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193">
        <v>0.76523298286605723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92" customFormat="1" ht="18.75" customHeight="1" x14ac:dyDescent="0.25">
      <c r="A9" s="134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193">
        <v>2.6280557848754751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s="5" customFormat="1" ht="18.75" customHeight="1" x14ac:dyDescent="0.2">
      <c r="A10" s="134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193">
        <v>6.7347320476788628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62"/>
      <c r="AG10" s="74"/>
      <c r="AH10" s="19"/>
    </row>
    <row r="11" spans="1:34" s="5" customFormat="1" ht="18.75" customHeight="1" x14ac:dyDescent="0.2">
      <c r="A11" s="134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1.4589423593618547E-2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193">
        <v>3.7030993240055246</v>
      </c>
      <c r="R11" s="8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3"/>
      <c r="AD11" s="73"/>
      <c r="AE11" s="73"/>
      <c r="AF11" s="73"/>
      <c r="AG11" s="74"/>
      <c r="AH11" s="19"/>
    </row>
    <row r="12" spans="1:34" s="5" customFormat="1" ht="18.75" customHeight="1" x14ac:dyDescent="0.2">
      <c r="A12" s="134">
        <v>2017</v>
      </c>
      <c r="B12" s="48">
        <v>1.3491088814985488</v>
      </c>
      <c r="C12" s="48">
        <v>-0.63630845906272748</v>
      </c>
      <c r="D12" s="48">
        <v>-9.0943533920282815E-2</v>
      </c>
      <c r="E12" s="48">
        <v>-0.90116384791594839</v>
      </c>
      <c r="F12" s="48">
        <v>0.16992733395648946</v>
      </c>
      <c r="G12" s="48">
        <v>-0.78259441572796273</v>
      </c>
      <c r="H12" s="48">
        <v>-4.5584237788708744E-2</v>
      </c>
      <c r="I12" s="48">
        <v>-0.45864643553312356</v>
      </c>
      <c r="J12" s="48">
        <v>4.1684340945075476E-2</v>
      </c>
      <c r="K12" s="48">
        <v>9.0517051966038112E-2</v>
      </c>
      <c r="L12" s="48">
        <v>0.5796237020081747</v>
      </c>
      <c r="M12" s="48">
        <v>0.30488972613629306</v>
      </c>
      <c r="N12" s="48">
        <v>4.5311861484715887E-2</v>
      </c>
      <c r="O12" s="48">
        <v>-2.0109163590511358E-2</v>
      </c>
      <c r="P12" s="48">
        <v>-0.22576594337525493</v>
      </c>
      <c r="Q12" s="193">
        <v>-0.58005313891919741</v>
      </c>
      <c r="R12" s="8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54"/>
      <c r="AH12" s="19"/>
    </row>
    <row r="13" spans="1:34" s="5" customFormat="1" ht="18.75" customHeight="1" x14ac:dyDescent="0.2">
      <c r="A13" s="134">
        <v>2018</v>
      </c>
      <c r="B13" s="48">
        <v>-0.83938692635381129</v>
      </c>
      <c r="C13" s="48">
        <v>-0.5046364649562326</v>
      </c>
      <c r="D13" s="48">
        <v>-4.1995712088514978E-2</v>
      </c>
      <c r="E13" s="48">
        <v>-1.3692156114190328</v>
      </c>
      <c r="F13" s="48">
        <v>-6.7863689077937911E-2</v>
      </c>
      <c r="G13" s="48">
        <v>0.717005653836149</v>
      </c>
      <c r="H13" s="48">
        <v>2.3570017075905483</v>
      </c>
      <c r="I13" s="48">
        <v>-0.27652193728490615</v>
      </c>
      <c r="J13" s="48">
        <v>1.4240960123828292E-2</v>
      </c>
      <c r="K13" s="48">
        <v>-0.23452404826212947</v>
      </c>
      <c r="L13" s="48">
        <v>0.69442405449679989</v>
      </c>
      <c r="M13" s="48">
        <v>0.27374719527014529</v>
      </c>
      <c r="N13" s="48">
        <v>6.7040355095671383E-2</v>
      </c>
      <c r="O13" s="48">
        <v>0.12950570621958724</v>
      </c>
      <c r="P13" s="48">
        <v>-0.1853717158161079</v>
      </c>
      <c r="Q13" s="193">
        <v>0.73344952737404812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73"/>
      <c r="AG13" s="74"/>
      <c r="AH13" s="19"/>
    </row>
    <row r="14" spans="1:34" s="5" customFormat="1" ht="18.75" customHeight="1" thickBot="1" x14ac:dyDescent="0.25">
      <c r="A14" s="105">
        <v>2019</v>
      </c>
      <c r="B14" s="48">
        <v>0.4045746018700746</v>
      </c>
      <c r="C14" s="48">
        <v>-0.18145160875400218</v>
      </c>
      <c r="D14" s="48">
        <v>0.37884432940150004</v>
      </c>
      <c r="E14" s="48">
        <v>0.29945714718145211</v>
      </c>
      <c r="F14" s="48">
        <v>0.20658680853679742</v>
      </c>
      <c r="G14" s="48">
        <v>0.91171261377822377</v>
      </c>
      <c r="H14" s="48">
        <v>0.27696880659847661</v>
      </c>
      <c r="I14" s="48">
        <v>0.1918376907692021</v>
      </c>
      <c r="J14" s="48">
        <v>0.48661231301126417</v>
      </c>
      <c r="K14" s="48">
        <v>-4.855283909975928E-4</v>
      </c>
      <c r="L14" s="48">
        <v>0.38200405658440983</v>
      </c>
      <c r="M14" s="48">
        <v>-1.0955704789568934</v>
      </c>
      <c r="N14" s="48">
        <v>6.9128451029109403E-2</v>
      </c>
      <c r="O14" s="48">
        <v>0.10373533140997131</v>
      </c>
      <c r="P14" s="48">
        <v>-0.15394793340885271</v>
      </c>
      <c r="Q14" s="194">
        <v>2.2800066006597413</v>
      </c>
      <c r="R14" s="86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3"/>
      <c r="AD14" s="73"/>
      <c r="AE14" s="73"/>
      <c r="AF14" s="62"/>
      <c r="AG14" s="74"/>
      <c r="AH14" s="19"/>
    </row>
    <row r="15" spans="1:34" ht="15" customHeight="1" x14ac:dyDescent="0.25">
      <c r="A15" s="446" t="s">
        <v>106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192"/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5" hidden="1" customHeight="1" x14ac:dyDescent="0.25">
      <c r="A16" s="159" t="s">
        <v>147</v>
      </c>
      <c r="B16" s="69">
        <v>-1.7908155604722475</v>
      </c>
      <c r="C16" s="69">
        <v>-0.18588431348736734</v>
      </c>
      <c r="D16" s="69">
        <v>0.46879293508869319</v>
      </c>
      <c r="E16" s="69">
        <v>0.37375412152727006</v>
      </c>
      <c r="F16" s="69">
        <v>-0.10246947594777613</v>
      </c>
      <c r="G16" s="69">
        <v>-0.74888892170660859</v>
      </c>
      <c r="H16" s="69">
        <v>-1.7954576496093093</v>
      </c>
      <c r="I16" s="69">
        <v>-0.73481065790782196</v>
      </c>
      <c r="J16" s="69">
        <v>-0.39914591756043177</v>
      </c>
      <c r="K16" s="69">
        <v>-0.14147509599116354</v>
      </c>
      <c r="L16" s="69">
        <v>0.67485380605556178</v>
      </c>
      <c r="M16" s="69">
        <v>1.8577218896933183E-3</v>
      </c>
      <c r="N16" s="69">
        <v>7.1994814148715197E-2</v>
      </c>
      <c r="O16" s="69">
        <v>0.66472572964890642</v>
      </c>
      <c r="P16" s="69">
        <v>1.0012242643692737</v>
      </c>
      <c r="Q16" s="193">
        <v>-2.6417441999546303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5" hidden="1" customHeight="1" x14ac:dyDescent="0.25">
      <c r="A17" s="159" t="s">
        <v>148</v>
      </c>
      <c r="B17" s="69">
        <v>-0.45671602837722447</v>
      </c>
      <c r="C17" s="69">
        <v>0.16160323362489529</v>
      </c>
      <c r="D17" s="69">
        <v>0.29981641482716054</v>
      </c>
      <c r="E17" s="69">
        <v>1.5306517934994961</v>
      </c>
      <c r="F17" s="69">
        <v>0.14508032668524581</v>
      </c>
      <c r="G17" s="69">
        <v>0.84708834965040414</v>
      </c>
      <c r="H17" s="69">
        <v>0.63587153727796697</v>
      </c>
      <c r="I17" s="69">
        <v>-0.41224165386983669</v>
      </c>
      <c r="J17" s="69">
        <v>-0.23357508633375565</v>
      </c>
      <c r="K17" s="69">
        <v>-0.10035554307428521</v>
      </c>
      <c r="L17" s="69">
        <v>9.4272934175077108E-2</v>
      </c>
      <c r="M17" s="69">
        <v>-0.89668063437483181</v>
      </c>
      <c r="N17" s="69">
        <v>7.6979543051050064E-2</v>
      </c>
      <c r="O17" s="69">
        <v>1.0175106046889568</v>
      </c>
      <c r="P17" s="69">
        <v>0.56673520789133824</v>
      </c>
      <c r="Q17" s="193">
        <v>3.2760409993416668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5" hidden="1" customHeight="1" x14ac:dyDescent="0.25">
      <c r="A18" s="159" t="s">
        <v>149</v>
      </c>
      <c r="B18" s="69">
        <v>-1.0073300645735099</v>
      </c>
      <c r="C18" s="69">
        <v>-0.10153563582345061</v>
      </c>
      <c r="D18" s="69">
        <v>-0.48830120354688972</v>
      </c>
      <c r="E18" s="69">
        <v>0.26842456986641788</v>
      </c>
      <c r="F18" s="69">
        <v>-3.97579179040067E-2</v>
      </c>
      <c r="G18" s="69">
        <v>2.3316546176385131</v>
      </c>
      <c r="H18" s="69">
        <v>2.55359427669522</v>
      </c>
      <c r="I18" s="69">
        <v>0.30177063943375049</v>
      </c>
      <c r="J18" s="69">
        <v>1.4282815808198252E-3</v>
      </c>
      <c r="K18" s="69">
        <v>1.56434955197234</v>
      </c>
      <c r="L18" s="69">
        <v>-0.20191140809177102</v>
      </c>
      <c r="M18" s="69">
        <v>0.44727161978093743</v>
      </c>
      <c r="N18" s="69">
        <v>7.4597573113990942E-2</v>
      </c>
      <c r="O18" s="69">
        <v>0.4411692717300148</v>
      </c>
      <c r="P18" s="69">
        <v>1.2616637767769114</v>
      </c>
      <c r="Q18" s="193">
        <v>7.4070879486492824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59" t="s">
        <v>150</v>
      </c>
      <c r="B19" s="69">
        <v>-0.67599553020009573</v>
      </c>
      <c r="C19" s="69">
        <v>-8.2186146764129539E-2</v>
      </c>
      <c r="D19" s="69">
        <v>-0.78113973275121773</v>
      </c>
      <c r="E19" s="69">
        <v>-0.5825429667455968</v>
      </c>
      <c r="F19" s="69">
        <v>-0.15086886419896359</v>
      </c>
      <c r="G19" s="69">
        <v>2.1122584137564595</v>
      </c>
      <c r="H19" s="69">
        <v>1.4574477209551839</v>
      </c>
      <c r="I19" s="69">
        <v>-0.1903857810190536</v>
      </c>
      <c r="J19" s="69">
        <v>0.22256564094205744</v>
      </c>
      <c r="K19" s="69">
        <v>-0.10201950866979156</v>
      </c>
      <c r="L19" s="69">
        <v>-0.17710535012003051</v>
      </c>
      <c r="M19" s="69">
        <v>-0.51653668208576164</v>
      </c>
      <c r="N19" s="69">
        <v>7.0395110267772537E-2</v>
      </c>
      <c r="O19" s="69">
        <v>0.45404148033701286</v>
      </c>
      <c r="P19" s="69">
        <v>0.77157913439615133</v>
      </c>
      <c r="Q19" s="193">
        <v>1.8295069380999749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59" t="s">
        <v>151</v>
      </c>
      <c r="B20" s="69">
        <v>0.79314377894377996</v>
      </c>
      <c r="C20" s="69">
        <v>-0.38128113209498637</v>
      </c>
      <c r="D20" s="69">
        <v>-1.1130880161456393</v>
      </c>
      <c r="E20" s="69">
        <v>0.66882329102196758</v>
      </c>
      <c r="F20" s="69">
        <v>0.21464315822342717</v>
      </c>
      <c r="G20" s="69">
        <v>2.1659174653277606</v>
      </c>
      <c r="H20" s="69">
        <v>2.4305365452014787</v>
      </c>
      <c r="I20" s="69">
        <v>-0.36876608706072478</v>
      </c>
      <c r="J20" s="69">
        <v>6.3231142190999706E-2</v>
      </c>
      <c r="K20" s="69">
        <v>-0.78179074399440274</v>
      </c>
      <c r="L20" s="69">
        <v>0.14010292456262</v>
      </c>
      <c r="M20" s="69">
        <v>-0.64789905715641416</v>
      </c>
      <c r="N20" s="69">
        <v>7.4439945645423125E-2</v>
      </c>
      <c r="O20" s="69">
        <v>0.32130955519926513</v>
      </c>
      <c r="P20" s="69">
        <v>0.92572456036465767</v>
      </c>
      <c r="Q20" s="193">
        <v>4.5050473302292016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59" t="s">
        <v>152</v>
      </c>
      <c r="B21" s="69">
        <v>0.28399743785994419</v>
      </c>
      <c r="C21" s="69">
        <v>-0.38883956060052416</v>
      </c>
      <c r="D21" s="69">
        <v>-0.62240442404176988</v>
      </c>
      <c r="E21" s="69">
        <v>0.18824817882076197</v>
      </c>
      <c r="F21" s="69">
        <v>0.95043331676173948</v>
      </c>
      <c r="G21" s="69">
        <v>0.14384121500985425</v>
      </c>
      <c r="H21" s="69">
        <v>1.1391026906539707</v>
      </c>
      <c r="I21" s="69">
        <v>-0.74528362147031402</v>
      </c>
      <c r="J21" s="69">
        <v>2.6002132482964538E-3</v>
      </c>
      <c r="K21" s="69">
        <v>-6.1388526536965179E-2</v>
      </c>
      <c r="L21" s="69">
        <v>0.53332363899585078</v>
      </c>
      <c r="M21" s="69">
        <v>0.54862243428716595</v>
      </c>
      <c r="N21" s="69">
        <v>7.503305605409491E-2</v>
      </c>
      <c r="O21" s="69">
        <v>-9.610346456260091E-2</v>
      </c>
      <c r="P21" s="69">
        <v>1.1420681931787859</v>
      </c>
      <c r="Q21" s="193">
        <v>3.0932507776582847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59" t="s">
        <v>153</v>
      </c>
      <c r="B22" s="69">
        <v>-0.18046076084426949</v>
      </c>
      <c r="C22" s="69">
        <v>-0.43250472626126629</v>
      </c>
      <c r="D22" s="69">
        <v>0.38306670061747544</v>
      </c>
      <c r="E22" s="69">
        <v>0.42937730433949595</v>
      </c>
      <c r="F22" s="69">
        <v>0.29655366189944227</v>
      </c>
      <c r="G22" s="69">
        <v>-0.6967870711305082</v>
      </c>
      <c r="H22" s="69">
        <v>0.50544398792008394</v>
      </c>
      <c r="I22" s="69">
        <v>-0.18999206754153364</v>
      </c>
      <c r="J22" s="69">
        <v>0.12100351158463267</v>
      </c>
      <c r="K22" s="69">
        <v>-1.9798601256478514</v>
      </c>
      <c r="L22" s="69">
        <v>0.65814177892569803</v>
      </c>
      <c r="M22" s="69">
        <v>-0.6295700827815307</v>
      </c>
      <c r="N22" s="69">
        <v>6.9906537039663097E-2</v>
      </c>
      <c r="O22" s="69">
        <v>-7.4214973142376531E-2</v>
      </c>
      <c r="P22" s="69">
        <v>0.20867773857258681</v>
      </c>
      <c r="Q22" s="193">
        <v>-1.5112185864502492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59" t="s">
        <v>154</v>
      </c>
      <c r="B23" s="69">
        <v>-1.6244651862581858</v>
      </c>
      <c r="C23" s="69">
        <v>0.29576596131066407</v>
      </c>
      <c r="D23" s="69">
        <v>-2.0351650144036042E-2</v>
      </c>
      <c r="E23" s="69">
        <v>0.2120057178438671</v>
      </c>
      <c r="F23" s="69">
        <v>0.103450827777327</v>
      </c>
      <c r="G23" s="69">
        <v>-0.11982340670191287</v>
      </c>
      <c r="H23" s="69">
        <v>-1.0181309430291798</v>
      </c>
      <c r="I23" s="69">
        <v>0.11857842129487386</v>
      </c>
      <c r="J23" s="69">
        <v>6.5069232347500672E-2</v>
      </c>
      <c r="K23" s="69">
        <v>-1.4870313790584986</v>
      </c>
      <c r="L23" s="69">
        <v>0.6335597420032848</v>
      </c>
      <c r="M23" s="69">
        <v>-1.0066602941769633</v>
      </c>
      <c r="N23" s="69">
        <v>6.9573509900810807E-2</v>
      </c>
      <c r="O23" s="69">
        <v>-0.34492823146561391</v>
      </c>
      <c r="P23" s="69">
        <v>-0.26501023929960899</v>
      </c>
      <c r="Q23" s="193">
        <v>-4.3883979176556647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59" t="s">
        <v>155</v>
      </c>
      <c r="B24" s="69">
        <v>-1.5938898965561079</v>
      </c>
      <c r="C24" s="69">
        <v>0.62605447407280024</v>
      </c>
      <c r="D24" s="69">
        <v>9.1118250079895886E-3</v>
      </c>
      <c r="E24" s="69">
        <v>-1.1258052430428356</v>
      </c>
      <c r="F24" s="69">
        <v>5.3227384453580308E-2</v>
      </c>
      <c r="G24" s="69">
        <v>-0.27090169444201956</v>
      </c>
      <c r="H24" s="69">
        <v>-2.1760355812985961</v>
      </c>
      <c r="I24" s="69">
        <v>0.27999517543408564</v>
      </c>
      <c r="J24" s="69">
        <v>-8.4563527849199058E-2</v>
      </c>
      <c r="K24" s="69">
        <v>-2.1907191263473664</v>
      </c>
      <c r="L24" s="69">
        <v>0.22664359408141266</v>
      </c>
      <c r="M24" s="69">
        <v>-0.48342551295660247</v>
      </c>
      <c r="N24" s="69">
        <v>7.1679134769369171E-2</v>
      </c>
      <c r="O24" s="69">
        <v>4.8364564148513534E-2</v>
      </c>
      <c r="P24" s="69">
        <v>-0.67408182378188308</v>
      </c>
      <c r="Q24" s="193">
        <v>-7.2843462543068576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59" t="s">
        <v>96</v>
      </c>
      <c r="B25" s="69">
        <v>-1.0764140597252823</v>
      </c>
      <c r="C25" s="69">
        <v>-6.8581838199026662E-2</v>
      </c>
      <c r="D25" s="69">
        <v>-1.7231908100901003E-2</v>
      </c>
      <c r="E25" s="69">
        <v>0.33326599203242513</v>
      </c>
      <c r="F25" s="69">
        <v>6.0634899502405035E-3</v>
      </c>
      <c r="G25" s="69">
        <v>-0.31344576705245031</v>
      </c>
      <c r="H25" s="69">
        <v>0.79572199735348614</v>
      </c>
      <c r="I25" s="69">
        <v>0.2313335158243662</v>
      </c>
      <c r="J25" s="69">
        <v>0.20990388208163746</v>
      </c>
      <c r="K25" s="69">
        <v>-2.1775609562569351</v>
      </c>
      <c r="L25" s="69">
        <v>-0.45307648857513738</v>
      </c>
      <c r="M25" s="69">
        <v>-0.5363247882180926</v>
      </c>
      <c r="N25" s="69">
        <v>7.3231034659936786E-2</v>
      </c>
      <c r="O25" s="69">
        <v>0.64916175452637115</v>
      </c>
      <c r="P25" s="69">
        <v>-0.85816103006326394</v>
      </c>
      <c r="Q25" s="193">
        <v>-3.2021151697626173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59" t="s">
        <v>97</v>
      </c>
      <c r="B26" s="69">
        <v>-0.4555082656243456</v>
      </c>
      <c r="C26" s="69">
        <v>0.28254556726108965</v>
      </c>
      <c r="D26" s="69">
        <v>-0.3008695375926107</v>
      </c>
      <c r="E26" s="69">
        <v>-0.26916486234456599</v>
      </c>
      <c r="F26" s="69">
        <v>0.46202759760676726</v>
      </c>
      <c r="G26" s="69">
        <v>-0.10618467524472759</v>
      </c>
      <c r="H26" s="69">
        <v>-1.5855954685483673</v>
      </c>
      <c r="I26" s="69">
        <v>0.30297409786935142</v>
      </c>
      <c r="J26" s="69">
        <v>7.0759654794684892E-2</v>
      </c>
      <c r="K26" s="69">
        <v>2.2822221651326538E-2</v>
      </c>
      <c r="L26" s="69">
        <v>-0.81500183899021728</v>
      </c>
      <c r="M26" s="69">
        <v>0.20955505053135728</v>
      </c>
      <c r="N26" s="69">
        <v>7.143368002378947E-2</v>
      </c>
      <c r="O26" s="69">
        <v>0.67289473360139362</v>
      </c>
      <c r="P26" s="69">
        <v>-1.059336871565598</v>
      </c>
      <c r="Q26" s="193">
        <v>-2.4966489165706931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59" t="s">
        <v>98</v>
      </c>
      <c r="B27" s="69">
        <v>0.56205477333852794</v>
      </c>
      <c r="C27" s="69">
        <v>1.7746119882013359E-2</v>
      </c>
      <c r="D27" s="69">
        <v>-0.87652499523976268</v>
      </c>
      <c r="E27" s="69">
        <v>-0.99637694331664417</v>
      </c>
      <c r="F27" s="69">
        <v>0.54723728011061346</v>
      </c>
      <c r="G27" s="69">
        <v>-1.3408903814870832</v>
      </c>
      <c r="H27" s="69">
        <v>-0.81539462225366144</v>
      </c>
      <c r="I27" s="69">
        <v>-0.42927940281711774</v>
      </c>
      <c r="J27" s="69">
        <v>9.3580457631007738E-2</v>
      </c>
      <c r="K27" s="69">
        <v>0.15928109735018534</v>
      </c>
      <c r="L27" s="69">
        <v>-1.0505344859521513</v>
      </c>
      <c r="M27" s="69">
        <v>0.20479119432117376</v>
      </c>
      <c r="N27" s="69">
        <v>7.3249524257725698E-2</v>
      </c>
      <c r="O27" s="69">
        <v>0.54380866951740758</v>
      </c>
      <c r="P27" s="69">
        <v>4.9950184051817316E-2</v>
      </c>
      <c r="Q27" s="193">
        <v>-3.2573015306059379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59" t="s">
        <v>99</v>
      </c>
      <c r="B28" s="69">
        <v>7.3297095863194522E-2</v>
      </c>
      <c r="C28" s="69">
        <v>-0.45038516234322401</v>
      </c>
      <c r="D28" s="69">
        <v>5.7041001330090255E-2</v>
      </c>
      <c r="E28" s="69">
        <v>0.87468401054629163</v>
      </c>
      <c r="F28" s="69">
        <v>0.28427697434210319</v>
      </c>
      <c r="G28" s="69">
        <v>-1.5009702176883792</v>
      </c>
      <c r="H28" s="69">
        <v>1.6263462383834708</v>
      </c>
      <c r="I28" s="69">
        <v>-0.55499272733421334</v>
      </c>
      <c r="J28" s="69">
        <v>-0.20135163432786873</v>
      </c>
      <c r="K28" s="69">
        <v>2.693287839311953</v>
      </c>
      <c r="L28" s="69">
        <v>-0.8829175091831426</v>
      </c>
      <c r="M28" s="69">
        <v>-0.36871430150169487</v>
      </c>
      <c r="N28" s="69">
        <v>7.784145277121253E-2</v>
      </c>
      <c r="O28" s="69">
        <v>0.30194283918304876</v>
      </c>
      <c r="P28" s="69">
        <v>1.8297922226298717</v>
      </c>
      <c r="Q28" s="193">
        <v>3.8591781219827035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59" t="s">
        <v>100</v>
      </c>
      <c r="B29" s="69">
        <v>0.85629356069043472</v>
      </c>
      <c r="C29" s="69">
        <v>9.1725402011266041E-2</v>
      </c>
      <c r="D29" s="69">
        <v>0.21820309811447677</v>
      </c>
      <c r="E29" s="69">
        <v>0.3832756855469785</v>
      </c>
      <c r="F29" s="69">
        <v>-0.74285512068996296</v>
      </c>
      <c r="G29" s="69">
        <v>-0.27785843886238676</v>
      </c>
      <c r="H29" s="69">
        <v>-0.34255257123294047</v>
      </c>
      <c r="I29" s="69">
        <v>0.75744842853581451</v>
      </c>
      <c r="J29" s="69">
        <v>-0.35794462999984084</v>
      </c>
      <c r="K29" s="69">
        <v>1.070718656509777</v>
      </c>
      <c r="L29" s="69">
        <v>-0.69621943110930296</v>
      </c>
      <c r="M29" s="69">
        <v>-0.88610574948336795</v>
      </c>
      <c r="N29" s="69">
        <v>7.6190454078933281E-2</v>
      </c>
      <c r="O29" s="69">
        <v>0.22257464587493153</v>
      </c>
      <c r="P29" s="69">
        <v>0.17481340788917071</v>
      </c>
      <c r="Q29" s="193">
        <v>0.54770739787396172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59" t="s">
        <v>101</v>
      </c>
      <c r="B30" s="69">
        <v>1.1489666150114999</v>
      </c>
      <c r="C30" s="69">
        <v>-0.29798901415984613</v>
      </c>
      <c r="D30" s="69">
        <v>-0.20004864254405913</v>
      </c>
      <c r="E30" s="69">
        <v>-1.0911384627911174</v>
      </c>
      <c r="F30" s="69">
        <v>-0.83841280638467874</v>
      </c>
      <c r="G30" s="69">
        <v>0.42403939400643847</v>
      </c>
      <c r="H30" s="69">
        <v>-0.95719904022161717</v>
      </c>
      <c r="I30" s="69">
        <v>-5.3843509995908687E-2</v>
      </c>
      <c r="J30" s="69">
        <v>3.2572091073317752E-2</v>
      </c>
      <c r="K30" s="69">
        <v>-0.92700663873768574</v>
      </c>
      <c r="L30" s="69">
        <v>-0.34113967604954654</v>
      </c>
      <c r="M30" s="69">
        <v>-0.72691326975702675</v>
      </c>
      <c r="N30" s="69">
        <v>8.5717967145916965E-2</v>
      </c>
      <c r="O30" s="69">
        <v>8.5882320357177785E-2</v>
      </c>
      <c r="P30" s="69">
        <v>1.2412676137297602</v>
      </c>
      <c r="Q30" s="193">
        <v>-2.4152450593173596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92" customFormat="1" ht="18.75" hidden="1" customHeight="1" x14ac:dyDescent="0.25">
      <c r="A31" s="159" t="s">
        <v>102</v>
      </c>
      <c r="B31" s="69">
        <v>1.571945052342397</v>
      </c>
      <c r="C31" s="69">
        <v>-0.50693438749576825</v>
      </c>
      <c r="D31" s="69">
        <v>0.71414262293177766</v>
      </c>
      <c r="E31" s="69">
        <v>-1.3083228696324165</v>
      </c>
      <c r="F31" s="69">
        <v>-0.11677874700952895</v>
      </c>
      <c r="G31" s="69">
        <v>1.6918039992935547</v>
      </c>
      <c r="H31" s="69">
        <v>-0.65716336776503947</v>
      </c>
      <c r="I31" s="69">
        <v>0.78479373496888738</v>
      </c>
      <c r="J31" s="69">
        <v>-0.26465840018965753</v>
      </c>
      <c r="K31" s="69">
        <v>-2.7094712657395898E-2</v>
      </c>
      <c r="L31" s="69">
        <v>5.5281052067011598E-3</v>
      </c>
      <c r="M31" s="69">
        <v>-0.14059633074711042</v>
      </c>
      <c r="N31" s="69">
        <v>0.10097276087046557</v>
      </c>
      <c r="O31" s="69">
        <v>4.3518917624222601E-2</v>
      </c>
      <c r="P31" s="69">
        <v>-0.64260889538725863</v>
      </c>
      <c r="Q31" s="193">
        <v>1.2485474823538358</v>
      </c>
      <c r="R31" s="8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  <c r="AH31" s="11"/>
    </row>
    <row r="32" spans="1:34" s="92" customFormat="1" ht="18.75" customHeight="1" x14ac:dyDescent="0.25">
      <c r="A32" s="159" t="s">
        <v>103</v>
      </c>
      <c r="B32" s="69">
        <v>1.7070608284680953</v>
      </c>
      <c r="C32" s="69">
        <v>-0.11581095081267559</v>
      </c>
      <c r="D32" s="69">
        <v>9.5281831568046899E-2</v>
      </c>
      <c r="E32" s="69">
        <v>-1.2966669893966636</v>
      </c>
      <c r="F32" s="69">
        <v>0.65713818626657683</v>
      </c>
      <c r="G32" s="69">
        <v>1.4496431312230174</v>
      </c>
      <c r="H32" s="69">
        <v>0.40740981612949473</v>
      </c>
      <c r="I32" s="69">
        <v>1.1573857160638252</v>
      </c>
      <c r="J32" s="69">
        <v>-2.9230492262172031E-2</v>
      </c>
      <c r="K32" s="69">
        <v>-1.7203657970065838</v>
      </c>
      <c r="L32" s="69">
        <v>7.3826446149386549E-2</v>
      </c>
      <c r="M32" s="69">
        <v>-0.41358984058071235</v>
      </c>
      <c r="N32" s="69">
        <v>0.11225910799778994</v>
      </c>
      <c r="O32" s="69">
        <v>1.0971153233047934E-2</v>
      </c>
      <c r="P32" s="69">
        <v>-2.2402212102793255</v>
      </c>
      <c r="Q32" s="193">
        <v>-0.1449090632388273</v>
      </c>
      <c r="R32" s="8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  <c r="AH32" s="11"/>
    </row>
    <row r="33" spans="1:34" s="92" customFormat="1" ht="18.75" customHeight="1" x14ac:dyDescent="0.25">
      <c r="A33" s="159" t="s">
        <v>71</v>
      </c>
      <c r="B33" s="69">
        <v>-0.19701429441224619</v>
      </c>
      <c r="C33" s="69">
        <v>-0.30277696312596381</v>
      </c>
      <c r="D33" s="69">
        <v>0.41663425851054553</v>
      </c>
      <c r="E33" s="69">
        <v>-1.29476055599243</v>
      </c>
      <c r="F33" s="69">
        <v>0.86082971566637478</v>
      </c>
      <c r="G33" s="69">
        <v>0.440795860325782</v>
      </c>
      <c r="H33" s="69">
        <v>-0.98432517650993068</v>
      </c>
      <c r="I33" s="69">
        <v>0.261054019591696</v>
      </c>
      <c r="J33" s="69">
        <v>-0.23353368220952755</v>
      </c>
      <c r="K33" s="69">
        <v>1.0267420265718052</v>
      </c>
      <c r="L33" s="69">
        <v>0.72165152795427134</v>
      </c>
      <c r="M33" s="69">
        <v>0.71608143084915288</v>
      </c>
      <c r="N33" s="69">
        <v>0.12599184926653909</v>
      </c>
      <c r="O33" s="69">
        <v>-0.13280734047013834</v>
      </c>
      <c r="P33" s="69">
        <v>0.27717731381989913</v>
      </c>
      <c r="Q33" s="193">
        <v>1.7017399898358705</v>
      </c>
      <c r="R33" s="8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  <c r="AH33" s="11"/>
    </row>
    <row r="34" spans="1:34" s="92" customFormat="1" ht="18.75" customHeight="1" x14ac:dyDescent="0.25">
      <c r="A34" s="159" t="s">
        <v>72</v>
      </c>
      <c r="B34" s="69">
        <v>-0.20228229733786163</v>
      </c>
      <c r="C34" s="69">
        <v>8.183939936908606E-2</v>
      </c>
      <c r="D34" s="69">
        <v>0.68905876361693363</v>
      </c>
      <c r="E34" s="69">
        <v>-0.68710497234130685</v>
      </c>
      <c r="F34" s="69">
        <v>1.2572196822449182</v>
      </c>
      <c r="G34" s="69">
        <v>-0.26275343348735358</v>
      </c>
      <c r="H34" s="69">
        <v>3.0342307915391693</v>
      </c>
      <c r="I34" s="69">
        <v>1.231112454935374</v>
      </c>
      <c r="J34" s="69">
        <v>-0.4392454443494288</v>
      </c>
      <c r="K34" s="69">
        <v>-0.23836843861929163</v>
      </c>
      <c r="L34" s="69">
        <v>0.86554786240121229</v>
      </c>
      <c r="M34" s="69">
        <v>1.9563608812140114</v>
      </c>
      <c r="N34" s="69">
        <v>0.11342851206238298</v>
      </c>
      <c r="O34" s="69">
        <v>1.8263481566738848E-2</v>
      </c>
      <c r="P34" s="69">
        <v>-0.69976683047704336</v>
      </c>
      <c r="Q34" s="193">
        <v>6.7175404123375282</v>
      </c>
      <c r="R34" s="8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  <c r="AH34" s="11"/>
    </row>
    <row r="35" spans="1:34" s="5" customFormat="1" ht="18.75" customHeight="1" x14ac:dyDescent="0.2">
      <c r="A35" s="159" t="s">
        <v>73</v>
      </c>
      <c r="B35" s="69">
        <v>-1.1047928818356492</v>
      </c>
      <c r="C35" s="69">
        <v>0.43331564267412498</v>
      </c>
      <c r="D35" s="69">
        <v>0.18842337737697315</v>
      </c>
      <c r="E35" s="69">
        <v>-0.60839054585485497</v>
      </c>
      <c r="F35" s="69">
        <v>0.31268811059709511</v>
      </c>
      <c r="G35" s="69">
        <v>-1.0700366968795605</v>
      </c>
      <c r="H35" s="69">
        <v>-0.41739727043228231</v>
      </c>
      <c r="I35" s="69">
        <v>1.4440380174080487</v>
      </c>
      <c r="J35" s="69">
        <v>0.17435580955029764</v>
      </c>
      <c r="K35" s="69">
        <v>-0.12499757712862539</v>
      </c>
      <c r="L35" s="69">
        <v>1.0574553045502637</v>
      </c>
      <c r="M35" s="69">
        <v>1.9547171034734647</v>
      </c>
      <c r="N35" s="69">
        <v>0.10069672952946319</v>
      </c>
      <c r="O35" s="69">
        <v>0.15074723366870788</v>
      </c>
      <c r="P35" s="69">
        <v>-0.23994926516556961</v>
      </c>
      <c r="Q35" s="193">
        <v>2.2508730915318855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4" s="5" customFormat="1" ht="18.75" customHeight="1" x14ac:dyDescent="0.2">
      <c r="A36" s="159" t="s">
        <v>74</v>
      </c>
      <c r="B36" s="69">
        <v>-1.1921354262988382</v>
      </c>
      <c r="C36" s="69">
        <v>0.4962261488175051</v>
      </c>
      <c r="D36" s="69">
        <v>-1.833283307190255E-2</v>
      </c>
      <c r="E36" s="69">
        <v>-0.59748256177304382</v>
      </c>
      <c r="F36" s="69">
        <v>0.21894185579378184</v>
      </c>
      <c r="G36" s="69">
        <v>3.194809181922157E-2</v>
      </c>
      <c r="H36" s="69">
        <v>-1.6460971599692362</v>
      </c>
      <c r="I36" s="69">
        <v>0.86081638349841971</v>
      </c>
      <c r="J36" s="69">
        <v>0.22992839424154862</v>
      </c>
      <c r="K36" s="69">
        <v>2.2789362885299544</v>
      </c>
      <c r="L36" s="69">
        <v>1.2998245448832986</v>
      </c>
      <c r="M36" s="69">
        <v>1.4219279547702155</v>
      </c>
      <c r="N36" s="69">
        <v>8.8685185137256636E-2</v>
      </c>
      <c r="O36" s="69">
        <v>5.7235652815215546E-2</v>
      </c>
      <c r="P36" s="69">
        <v>-0.10393459094479233</v>
      </c>
      <c r="Q36" s="193">
        <v>3.4264879282485969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4" s="5" customFormat="1" ht="18.75" customHeight="1" x14ac:dyDescent="0.2">
      <c r="A37" s="159" t="s">
        <v>75</v>
      </c>
      <c r="B37" s="69">
        <v>-0.56394033777804298</v>
      </c>
      <c r="C37" s="69">
        <v>1.4169417688809303</v>
      </c>
      <c r="D37" s="69">
        <v>-0.54231271255170843</v>
      </c>
      <c r="E37" s="69">
        <v>-0.24583768706682918</v>
      </c>
      <c r="F37" s="69">
        <v>-0.90859010705763443</v>
      </c>
      <c r="G37" s="69">
        <v>1.834762554832897</v>
      </c>
      <c r="H37" s="69">
        <v>-0.17492373154871718</v>
      </c>
      <c r="I37" s="69">
        <v>0.52408780086067541</v>
      </c>
      <c r="J37" s="69">
        <v>0.39994242126808094</v>
      </c>
      <c r="K37" s="69">
        <v>0.58334502939971455</v>
      </c>
      <c r="L37" s="69">
        <v>1.2123141871573699</v>
      </c>
      <c r="M37" s="69">
        <v>1.00926268204069</v>
      </c>
      <c r="N37" s="69">
        <v>7.5693400295885366E-2</v>
      </c>
      <c r="O37" s="69">
        <v>-5.2905148221945142E-2</v>
      </c>
      <c r="P37" s="69">
        <v>0.13516043446479492</v>
      </c>
      <c r="Q37" s="193">
        <v>4.703000554976124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4" s="5" customFormat="1" ht="18.75" customHeight="1" x14ac:dyDescent="0.2">
      <c r="A38" s="159" t="s">
        <v>76</v>
      </c>
      <c r="B38" s="69">
        <v>-0.7640901568016194</v>
      </c>
      <c r="C38" s="69">
        <v>1.7279058674373322</v>
      </c>
      <c r="D38" s="69">
        <v>-0.1246674241926584</v>
      </c>
      <c r="E38" s="69">
        <v>0.30080456472047656</v>
      </c>
      <c r="F38" s="69">
        <v>1.0912294501143431</v>
      </c>
      <c r="G38" s="69">
        <v>3.2188353429424605</v>
      </c>
      <c r="H38" s="69">
        <v>-0.25388946291975462</v>
      </c>
      <c r="I38" s="69">
        <v>5.8691185576507932E-3</v>
      </c>
      <c r="J38" s="69">
        <v>1.1882201708043054</v>
      </c>
      <c r="K38" s="69">
        <v>1.2119650669963602</v>
      </c>
      <c r="L38" s="69">
        <v>1.0768818329945014</v>
      </c>
      <c r="M38" s="69">
        <v>0.50222100125274383</v>
      </c>
      <c r="N38" s="69">
        <v>8.0799720214480883E-2</v>
      </c>
      <c r="O38" s="69">
        <v>-1.5339558377279433E-2</v>
      </c>
      <c r="P38" s="69">
        <v>-0.21724735971391876</v>
      </c>
      <c r="Q38" s="193">
        <v>9.0294981740294382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4" s="5" customFormat="1" ht="18.75" customHeight="1" x14ac:dyDescent="0.2">
      <c r="A39" s="159" t="s">
        <v>77</v>
      </c>
      <c r="B39" s="69">
        <v>-0.85974531830482559</v>
      </c>
      <c r="C39" s="69">
        <v>0.49038810184818871</v>
      </c>
      <c r="D39" s="69">
        <v>0.11380270126848245</v>
      </c>
      <c r="E39" s="69">
        <v>0.25755568091412767</v>
      </c>
      <c r="F39" s="69">
        <v>-0.29788922311904187</v>
      </c>
      <c r="G39" s="69">
        <v>1.6904002547721029</v>
      </c>
      <c r="H39" s="69">
        <v>5.360264074026837</v>
      </c>
      <c r="I39" s="69">
        <v>-0.39399388984723033</v>
      </c>
      <c r="J39" s="69">
        <v>0.26063547320371711</v>
      </c>
      <c r="K39" s="69">
        <v>0.7707819257881493</v>
      </c>
      <c r="L39" s="69">
        <v>1.0870388208654325</v>
      </c>
      <c r="M39" s="69">
        <v>0.285985111749263</v>
      </c>
      <c r="N39" s="69">
        <v>9.3203080334182065E-2</v>
      </c>
      <c r="O39" s="69">
        <v>-3.8963646344722734E-2</v>
      </c>
      <c r="P39" s="69">
        <v>0.76447949623890177</v>
      </c>
      <c r="Q39" s="193">
        <v>9.5839426433935735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4" s="8" customFormat="1" ht="18.75" customHeight="1" x14ac:dyDescent="0.2">
      <c r="A40" s="159" t="s">
        <v>78</v>
      </c>
      <c r="B40" s="69">
        <v>-0.43934178788759498</v>
      </c>
      <c r="C40" s="69">
        <v>0.98433721371463667</v>
      </c>
      <c r="D40" s="69">
        <v>0.29614808066915943</v>
      </c>
      <c r="E40" s="69">
        <v>0.40189063656133478</v>
      </c>
      <c r="F40" s="69">
        <v>-0.19206784330442475</v>
      </c>
      <c r="G40" s="69">
        <v>4.5478304836819583E-2</v>
      </c>
      <c r="H40" s="69">
        <v>4.9177073146282693</v>
      </c>
      <c r="I40" s="69">
        <v>7.8993003196655615E-2</v>
      </c>
      <c r="J40" s="69">
        <v>0.46387517958613828</v>
      </c>
      <c r="K40" s="69">
        <v>1.1903058012586016</v>
      </c>
      <c r="L40" s="69">
        <v>1.0006676607209579</v>
      </c>
      <c r="M40" s="69">
        <v>0.24065433271882089</v>
      </c>
      <c r="N40" s="69">
        <v>0.1016481248442327</v>
      </c>
      <c r="O40" s="69">
        <v>4.8998567989235681E-3</v>
      </c>
      <c r="P40" s="69">
        <v>0.53405695376953377</v>
      </c>
      <c r="Q40" s="193">
        <v>9.6292528321120638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4" s="8" customFormat="1" ht="18.75" customHeight="1" x14ac:dyDescent="0.2">
      <c r="A41" s="159" t="s">
        <v>79</v>
      </c>
      <c r="B41" s="69">
        <v>-0.34763369913063397</v>
      </c>
      <c r="C41" s="69">
        <v>-4.1589215242309435E-2</v>
      </c>
      <c r="D41" s="69">
        <v>0.42598645031056614</v>
      </c>
      <c r="E41" s="69">
        <v>0.18180635363936726</v>
      </c>
      <c r="F41" s="69">
        <v>1.0132428580662927</v>
      </c>
      <c r="G41" s="69">
        <v>-0.87089423314235392</v>
      </c>
      <c r="H41" s="69">
        <v>2.3501240419771312</v>
      </c>
      <c r="I41" s="69">
        <v>0.26959518172685309</v>
      </c>
      <c r="J41" s="69">
        <v>0.36357025004285037</v>
      </c>
      <c r="K41" s="69">
        <v>0.44425065762573462</v>
      </c>
      <c r="L41" s="69">
        <v>0.84437374266962029</v>
      </c>
      <c r="M41" s="69">
        <v>6.2148988661842194E-2</v>
      </c>
      <c r="N41" s="69">
        <v>0.10869079056293161</v>
      </c>
      <c r="O41" s="69">
        <v>-0.31866784699064704</v>
      </c>
      <c r="P41" s="69">
        <v>-0.43185280738961779</v>
      </c>
      <c r="Q41" s="193">
        <v>4.0531515133876548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4" s="8" customFormat="1" ht="18.75" customHeight="1" x14ac:dyDescent="0.2">
      <c r="A42" s="159" t="s">
        <v>80</v>
      </c>
      <c r="B42" s="69">
        <v>0.20480610424585541</v>
      </c>
      <c r="C42" s="69">
        <v>0.20179006172203864</v>
      </c>
      <c r="D42" s="69">
        <v>6.3058884670001551E-4</v>
      </c>
      <c r="E42" s="69">
        <v>0.16134037843125953</v>
      </c>
      <c r="F42" s="69">
        <v>-0.87348274547716109</v>
      </c>
      <c r="G42" s="69">
        <v>-1.6283719555073244</v>
      </c>
      <c r="H42" s="69">
        <v>2.5302941852181258</v>
      </c>
      <c r="I42" s="69">
        <v>-0.16976250028554224</v>
      </c>
      <c r="J42" s="69">
        <v>-0.51402695965888334</v>
      </c>
      <c r="K42" s="69">
        <v>7.0736242545580696E-2</v>
      </c>
      <c r="L42" s="69">
        <v>0.80980834013211322</v>
      </c>
      <c r="M42" s="69">
        <v>-8.0857390588648201E-2</v>
      </c>
      <c r="N42" s="69">
        <v>8.295348165513039E-2</v>
      </c>
      <c r="O42" s="69">
        <v>-0.31738041333106565</v>
      </c>
      <c r="P42" s="69">
        <v>0.29293438580426812</v>
      </c>
      <c r="Q42" s="193">
        <v>0.77141180375245477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4" s="8" customFormat="1" ht="18.75" customHeight="1" x14ac:dyDescent="0.2">
      <c r="A43" s="159" t="s">
        <v>81</v>
      </c>
      <c r="B43" s="69">
        <v>1.6235930130106846</v>
      </c>
      <c r="C43" s="69">
        <v>0.52174555341449824</v>
      </c>
      <c r="D43" s="69">
        <v>0.56089604138338733</v>
      </c>
      <c r="E43" s="69">
        <v>9.0515673201247426E-2</v>
      </c>
      <c r="F43" s="69">
        <v>0.1819966511873376</v>
      </c>
      <c r="G43" s="69">
        <v>-1.3877258116000077</v>
      </c>
      <c r="H43" s="69">
        <v>0.28517179576576956</v>
      </c>
      <c r="I43" s="69">
        <v>-0.47150593300499516</v>
      </c>
      <c r="J43" s="69">
        <v>8.0860098756849783E-2</v>
      </c>
      <c r="K43" s="69">
        <v>-0.19325750616781934</v>
      </c>
      <c r="L43" s="69">
        <v>0.83739847141829049</v>
      </c>
      <c r="M43" s="69">
        <v>-0.35254599180721768</v>
      </c>
      <c r="N43" s="69">
        <v>6.8907251109125531E-2</v>
      </c>
      <c r="O43" s="69">
        <v>-0.2907621079111386</v>
      </c>
      <c r="P43" s="69">
        <v>-0.61425089008373623</v>
      </c>
      <c r="Q43" s="193">
        <v>0.94103630867226307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4" s="5" customFormat="1" ht="18.75" customHeight="1" x14ac:dyDescent="0.2">
      <c r="A44" s="159" t="s">
        <v>82</v>
      </c>
      <c r="B44" s="69">
        <v>2.1698964404087406</v>
      </c>
      <c r="C44" s="69">
        <v>-0.66472856333618602</v>
      </c>
      <c r="D44" s="69">
        <v>0.44511584168046442</v>
      </c>
      <c r="E44" s="69">
        <v>0.1260659765719026</v>
      </c>
      <c r="F44" s="69">
        <v>8.6479363202270745E-2</v>
      </c>
      <c r="G44" s="69">
        <v>-1.3594862011140494</v>
      </c>
      <c r="H44" s="69">
        <v>0.96354752795676957</v>
      </c>
      <c r="I44" s="69">
        <v>-0.20745280517378556</v>
      </c>
      <c r="J44" s="69">
        <v>-9.2789373151758781E-2</v>
      </c>
      <c r="K44" s="69">
        <v>-1.1170009492695354</v>
      </c>
      <c r="L44" s="69">
        <v>0.52694109463996142</v>
      </c>
      <c r="M44" s="69">
        <v>0.58717397609162192</v>
      </c>
      <c r="N44" s="69">
        <v>5.1554626417133827E-2</v>
      </c>
      <c r="O44" s="69">
        <v>-0.26860326829318953</v>
      </c>
      <c r="P44" s="69">
        <v>-0.4397384511623309</v>
      </c>
      <c r="Q44" s="193">
        <v>0.80697523546800309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4" s="5" customFormat="1" ht="18.75" customHeight="1" x14ac:dyDescent="0.2">
      <c r="A45" s="159" t="s">
        <v>83</v>
      </c>
      <c r="B45" s="69">
        <v>2.5081304652883141</v>
      </c>
      <c r="C45" s="69">
        <v>-0.47989548028338702</v>
      </c>
      <c r="D45" s="69">
        <v>-0.27454368263483891</v>
      </c>
      <c r="E45" s="69">
        <v>7.9669685740908852E-2</v>
      </c>
      <c r="F45" s="69">
        <v>0.78101719176732498</v>
      </c>
      <c r="G45" s="69">
        <v>-1.2521001258826232</v>
      </c>
      <c r="H45" s="69">
        <v>1.033051661348384</v>
      </c>
      <c r="I45" s="69">
        <v>-0.85668485962768826</v>
      </c>
      <c r="J45" s="69">
        <v>0.11358995934499652</v>
      </c>
      <c r="K45" s="69">
        <v>-0.31246595232386354</v>
      </c>
      <c r="L45" s="69">
        <v>0.5551747990573227</v>
      </c>
      <c r="M45" s="69">
        <v>-3.8978839364105941E-2</v>
      </c>
      <c r="N45" s="69">
        <v>3.5877150847891101E-2</v>
      </c>
      <c r="O45" s="69">
        <v>6.9165930504991799E-2</v>
      </c>
      <c r="P45" s="69">
        <v>-0.28154938198981183</v>
      </c>
      <c r="Q45" s="193">
        <v>1.6794585217937978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4" s="5" customFormat="1" ht="18.75" customHeight="1" x14ac:dyDescent="0.2">
      <c r="A46" s="159" t="s">
        <v>84</v>
      </c>
      <c r="B46" s="69">
        <v>0.81480868181968458</v>
      </c>
      <c r="C46" s="69">
        <v>-0.66472959488555028</v>
      </c>
      <c r="D46" s="69">
        <v>-4.3150445953502689E-2</v>
      </c>
      <c r="E46" s="69">
        <v>-1.4587851637455698</v>
      </c>
      <c r="F46" s="69">
        <v>-0.73413875041976262</v>
      </c>
      <c r="G46" s="69">
        <v>-0.95203064964849737</v>
      </c>
      <c r="H46" s="69">
        <v>-1.4604564415638741</v>
      </c>
      <c r="I46" s="69">
        <v>-0.37020237113011983</v>
      </c>
      <c r="J46" s="69">
        <v>0.29499971696834809</v>
      </c>
      <c r="K46" s="69">
        <v>1.7154727535369934</v>
      </c>
      <c r="L46" s="69">
        <v>0.580390504111987</v>
      </c>
      <c r="M46" s="69">
        <v>0.1683469674568745</v>
      </c>
      <c r="N46" s="69">
        <v>4.1942034374083802E-2</v>
      </c>
      <c r="O46" s="69">
        <v>0.11606466480085027</v>
      </c>
      <c r="P46" s="69">
        <v>-0.38809059153016801</v>
      </c>
      <c r="Q46" s="193">
        <v>-2.3395586858082313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4" s="5" customFormat="1" ht="18.75" customHeight="1" x14ac:dyDescent="0.2">
      <c r="A47" s="159" t="s">
        <v>85</v>
      </c>
      <c r="B47" s="69">
        <v>-4.5893207959760193E-2</v>
      </c>
      <c r="C47" s="69">
        <v>-0.73032964633723096</v>
      </c>
      <c r="D47" s="69">
        <v>-0.49844018802487189</v>
      </c>
      <c r="E47" s="69">
        <v>-2.3058068436921948</v>
      </c>
      <c r="F47" s="69">
        <v>0.5924263917042486</v>
      </c>
      <c r="G47" s="69">
        <v>0.42479320782974134</v>
      </c>
      <c r="H47" s="69">
        <v>-0.64337521644960716</v>
      </c>
      <c r="I47" s="69">
        <v>-0.41496809664274348</v>
      </c>
      <c r="J47" s="69">
        <v>-0.15464020783699861</v>
      </c>
      <c r="K47" s="69">
        <v>1.4733885353129033E-2</v>
      </c>
      <c r="L47" s="69">
        <v>0.65526629414022364</v>
      </c>
      <c r="M47" s="69">
        <v>0.49681446216425879</v>
      </c>
      <c r="N47" s="69">
        <v>5.1692725900808173E-2</v>
      </c>
      <c r="O47" s="69">
        <v>1.5458049605399404E-3</v>
      </c>
      <c r="P47" s="69">
        <v>0.20976949110195453</v>
      </c>
      <c r="Q47" s="193">
        <v>-2.346411143788488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4" s="5" customFormat="1" ht="18.75" customHeight="1" x14ac:dyDescent="0.2">
      <c r="A48" s="159" t="s">
        <v>86</v>
      </c>
      <c r="B48" s="69">
        <v>-0.62940999563762001</v>
      </c>
      <c r="C48" s="69">
        <v>-0.29502732969526285</v>
      </c>
      <c r="D48" s="69">
        <v>-0.2501168902628883</v>
      </c>
      <c r="E48" s="69">
        <v>-2.1476197598254956</v>
      </c>
      <c r="F48" s="69">
        <v>0.14085033541120023</v>
      </c>
      <c r="G48" s="69">
        <v>0.90040447368652599</v>
      </c>
      <c r="H48" s="69">
        <v>1.0070785616178515</v>
      </c>
      <c r="I48" s="69">
        <v>-1.2585135583793436</v>
      </c>
      <c r="J48" s="69">
        <v>-0.19874005820687035</v>
      </c>
      <c r="K48" s="69">
        <v>-0.70724061771351221</v>
      </c>
      <c r="L48" s="69">
        <v>0.95036790141081362</v>
      </c>
      <c r="M48" s="69">
        <v>0.70645672912977298</v>
      </c>
      <c r="N48" s="69">
        <v>5.9672632059712231E-2</v>
      </c>
      <c r="O48" s="69">
        <v>4.5034709082270936E-4</v>
      </c>
      <c r="P48" s="69">
        <v>0.15050804924203598</v>
      </c>
      <c r="Q48" s="193">
        <v>-1.5708791800722439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59" t="s">
        <v>87</v>
      </c>
      <c r="B49" s="69">
        <v>-1.6820290318856179</v>
      </c>
      <c r="C49" s="69">
        <v>-0.21797882994190948</v>
      </c>
      <c r="D49" s="69">
        <v>-3.8379636421775915E-2</v>
      </c>
      <c r="E49" s="69">
        <v>-2.2774426898305289</v>
      </c>
      <c r="F49" s="69">
        <v>-1.0034762825924959</v>
      </c>
      <c r="G49" s="69">
        <v>1.3758521710179998</v>
      </c>
      <c r="H49" s="69">
        <v>0.49374976834438344</v>
      </c>
      <c r="I49" s="69">
        <v>0.14396036128596282</v>
      </c>
      <c r="J49" s="69">
        <v>-0.13080636074062352</v>
      </c>
      <c r="K49" s="69">
        <v>-0.75780256900978737</v>
      </c>
      <c r="L49" s="69">
        <v>0.76159286446784247</v>
      </c>
      <c r="M49" s="69">
        <v>0.97098451031446253</v>
      </c>
      <c r="N49" s="69">
        <v>6.9659737087182233E-2</v>
      </c>
      <c r="O49" s="69">
        <v>0.18656439319891269</v>
      </c>
      <c r="P49" s="69">
        <v>0.11452767012949544</v>
      </c>
      <c r="Q49" s="193">
        <v>-1.9910239245764962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5" customFormat="1" ht="18.75" customHeight="1" x14ac:dyDescent="0.2">
      <c r="A50" s="159" t="s">
        <v>88</v>
      </c>
      <c r="B50" s="69">
        <v>-0.90449667225242147</v>
      </c>
      <c r="C50" s="69">
        <v>-1.0779848866082919</v>
      </c>
      <c r="D50" s="69">
        <v>-7.595727029061887E-2</v>
      </c>
      <c r="E50" s="69">
        <v>-1.0500060103116178</v>
      </c>
      <c r="F50" s="69">
        <v>0.4800555621667742</v>
      </c>
      <c r="G50" s="69">
        <v>-0.32526616312232237</v>
      </c>
      <c r="H50" s="69">
        <v>4.3573223058210839</v>
      </c>
      <c r="I50" s="69">
        <v>-0.34036029963767539</v>
      </c>
      <c r="J50" s="69">
        <v>-4.6392322693469844E-2</v>
      </c>
      <c r="K50" s="69">
        <v>-0.47746596354585735</v>
      </c>
      <c r="L50" s="69">
        <v>0.68847734608088573</v>
      </c>
      <c r="M50" s="69">
        <v>-0.57627542200427695</v>
      </c>
      <c r="N50" s="69">
        <v>6.8384901940890155E-2</v>
      </c>
      <c r="O50" s="69">
        <v>0.15667497336449973</v>
      </c>
      <c r="P50" s="69">
        <v>-0.32080924193048821</v>
      </c>
      <c r="Q50" s="193">
        <v>0.55590083697709647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5" customFormat="1" ht="18.75" customHeight="1" x14ac:dyDescent="0.2">
      <c r="A51" s="159" t="s">
        <v>89</v>
      </c>
      <c r="B51" s="69">
        <v>-0.13790671895495318</v>
      </c>
      <c r="C51" s="69">
        <v>-0.41968572816835775</v>
      </c>
      <c r="D51" s="69">
        <v>0.20432395522151561</v>
      </c>
      <c r="E51" s="69">
        <v>2.3220189021786113E-2</v>
      </c>
      <c r="F51" s="69">
        <v>9.6901294980542688E-2</v>
      </c>
      <c r="G51" s="69">
        <v>0.93642910157743775</v>
      </c>
      <c r="H51" s="69">
        <v>3.5715501292392084</v>
      </c>
      <c r="I51" s="69">
        <v>0.378787928552694</v>
      </c>
      <c r="J51" s="69">
        <v>0.44325539038418482</v>
      </c>
      <c r="K51" s="69">
        <v>1.0327889239136476</v>
      </c>
      <c r="L51" s="69">
        <v>0.36834145506630472</v>
      </c>
      <c r="M51" s="69">
        <v>-1.2986510320280268E-3</v>
      </c>
      <c r="N51" s="69">
        <v>7.0618165618962503E-2</v>
      </c>
      <c r="O51" s="69">
        <v>0.17715556717921102</v>
      </c>
      <c r="P51" s="69">
        <v>-0.69563891879455253</v>
      </c>
      <c r="Q51" s="193">
        <v>6.0488420838055843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s="5" customFormat="1" ht="18.75" customHeight="1" x14ac:dyDescent="0.2">
      <c r="A52" s="159" t="s">
        <v>90</v>
      </c>
      <c r="B52" s="69">
        <v>-8.8674126542611309E-2</v>
      </c>
      <c r="C52" s="69">
        <v>9.0631388293870657E-2</v>
      </c>
      <c r="D52" s="69">
        <v>0.54649915676557026</v>
      </c>
      <c r="E52" s="69">
        <v>0.54576083880170878</v>
      </c>
      <c r="F52" s="69">
        <v>0.27768028096484199</v>
      </c>
      <c r="G52" s="69">
        <v>1.6122039607558987</v>
      </c>
      <c r="H52" s="69">
        <v>5.865405944493747E-2</v>
      </c>
      <c r="I52" s="69">
        <v>0.76132057370198081</v>
      </c>
      <c r="J52" s="69">
        <v>0.60406548504654956</v>
      </c>
      <c r="K52" s="69">
        <v>-0.84339105595951314</v>
      </c>
      <c r="L52" s="69">
        <v>0.34865208283164867</v>
      </c>
      <c r="M52" s="69">
        <v>-1.6893086670948791</v>
      </c>
      <c r="N52" s="69">
        <v>6.958345655129955E-2</v>
      </c>
      <c r="O52" s="69">
        <v>0.13995365373317933</v>
      </c>
      <c r="P52" s="69">
        <v>-0.38993750020967671</v>
      </c>
      <c r="Q52" s="193">
        <v>2.0436935870848218</v>
      </c>
      <c r="R52" s="44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s="5" customFormat="1" ht="18.75" customHeight="1" x14ac:dyDescent="0.2">
      <c r="A53" s="159" t="s">
        <v>91</v>
      </c>
      <c r="B53" s="69">
        <v>0.55593908802949832</v>
      </c>
      <c r="C53" s="69">
        <v>-0.44664410704067548</v>
      </c>
      <c r="D53" s="69">
        <v>0.99384613933911004</v>
      </c>
      <c r="E53" s="69">
        <v>0.4269637686629465</v>
      </c>
      <c r="F53" s="69">
        <v>0.56201616646718655</v>
      </c>
      <c r="G53" s="69">
        <v>0.87699538876400962</v>
      </c>
      <c r="H53" s="69">
        <v>3.4979061653766212</v>
      </c>
      <c r="I53" s="69">
        <v>3.8108190022311306E-2</v>
      </c>
      <c r="J53" s="69">
        <v>0.58730075603770571</v>
      </c>
      <c r="K53" s="69">
        <v>0.66300071110882308</v>
      </c>
      <c r="L53" s="69">
        <v>0.1956629563934334</v>
      </c>
      <c r="M53" s="69">
        <v>-1.8198478805787368</v>
      </c>
      <c r="N53" s="69">
        <v>7.1575314079133964E-2</v>
      </c>
      <c r="O53" s="69">
        <v>9.3894509215597E-2</v>
      </c>
      <c r="P53" s="69">
        <v>-0.48218109273886745</v>
      </c>
      <c r="Q53" s="193">
        <v>5.8145360731380862</v>
      </c>
      <c r="R53" s="44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s="8" customFormat="1" ht="18.75" customHeight="1" x14ac:dyDescent="0.2">
      <c r="A54" s="159" t="s">
        <v>144</v>
      </c>
      <c r="B54" s="69">
        <v>1.002923527609995</v>
      </c>
      <c r="C54" s="69">
        <v>-1.7562195022179535E-2</v>
      </c>
      <c r="D54" s="69">
        <v>0.5476949762576967</v>
      </c>
      <c r="E54" s="69">
        <v>3.4029858705498565E-2</v>
      </c>
      <c r="F54" s="69">
        <v>0.24354004702933618</v>
      </c>
      <c r="G54" s="69">
        <v>0.43680713216398848</v>
      </c>
      <c r="H54" s="69">
        <v>0.4211441965938717</v>
      </c>
      <c r="I54" s="69">
        <v>0.38280970080408633</v>
      </c>
      <c r="J54" s="69">
        <v>0.86754953543909641</v>
      </c>
      <c r="K54" s="69">
        <v>1.0150738219604729</v>
      </c>
      <c r="L54" s="69">
        <v>0.41544394495416437</v>
      </c>
      <c r="M54" s="69">
        <v>-0.3544232158876201</v>
      </c>
      <c r="N54" s="69">
        <v>6.8477863484176477E-2</v>
      </c>
      <c r="O54" s="69">
        <v>2.8380886065526353E-2</v>
      </c>
      <c r="P54" s="69">
        <v>0.15333228190455181</v>
      </c>
      <c r="Q54" s="193">
        <v>5.2452223620626457</v>
      </c>
      <c r="R54" s="44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1:33" s="8" customFormat="1" ht="18.75" customHeight="1" x14ac:dyDescent="0.2">
      <c r="A55" s="159" t="s">
        <v>145</v>
      </c>
      <c r="B55" s="69">
        <v>0.15125938444023532</v>
      </c>
      <c r="C55" s="69">
        <v>-0.35489283886100692</v>
      </c>
      <c r="D55" s="69">
        <v>-0.5211014583598822</v>
      </c>
      <c r="E55" s="69">
        <v>0.20373480214730691</v>
      </c>
      <c r="F55" s="69">
        <v>-0.22952374478147958</v>
      </c>
      <c r="G55" s="69">
        <v>0.73678764087174875</v>
      </c>
      <c r="H55" s="69">
        <v>-2.661795671526388</v>
      </c>
      <c r="I55" s="69">
        <v>-0.39724588382203146</v>
      </c>
      <c r="J55" s="69">
        <v>-9.2338572951290887E-2</v>
      </c>
      <c r="K55" s="69">
        <v>-0.80452799112534945</v>
      </c>
      <c r="L55" s="69">
        <v>0.55526315686360084</v>
      </c>
      <c r="M55" s="69">
        <v>-0.57461236222675283</v>
      </c>
      <c r="N55" s="69">
        <v>6.7043733292697152E-2</v>
      </c>
      <c r="O55" s="69">
        <v>0.15185715109663839</v>
      </c>
      <c r="P55" s="69">
        <v>7.8379605261510346E-2</v>
      </c>
      <c r="Q55" s="193">
        <v>-3.6917130496804327</v>
      </c>
      <c r="R55" s="44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s="8" customFormat="1" ht="18.75" customHeight="1" thickBot="1" x14ac:dyDescent="0.25">
      <c r="A56" s="161" t="s">
        <v>146</v>
      </c>
      <c r="B56" s="168">
        <v>-0.28207116463861848</v>
      </c>
      <c r="C56" s="168">
        <v>-0.50763876158119159</v>
      </c>
      <c r="D56" s="168">
        <v>-1.0594725968812333</v>
      </c>
      <c r="E56" s="168">
        <v>-0.32231262069138428</v>
      </c>
      <c r="F56" s="168">
        <v>-0.28546594874245157</v>
      </c>
      <c r="G56" s="168">
        <v>-1.1998298252166038</v>
      </c>
      <c r="H56" s="168">
        <v>-0.56221417965574394</v>
      </c>
      <c r="I56" s="168">
        <v>-0.55566548051349185</v>
      </c>
      <c r="J56" s="168">
        <v>-0.30134197300837084</v>
      </c>
      <c r="K56" s="168">
        <v>1.4517593519240521</v>
      </c>
      <c r="L56" s="168">
        <v>0.50120626231059773</v>
      </c>
      <c r="M56" s="168">
        <v>-0.55770684256528202</v>
      </c>
      <c r="N56" s="168">
        <v>6.8646369595430148E-2</v>
      </c>
      <c r="O56" s="168">
        <v>0.10569653506454987</v>
      </c>
      <c r="P56" s="168">
        <v>-0.64583646570891651</v>
      </c>
      <c r="Q56" s="194">
        <v>-4.1522473403086755</v>
      </c>
      <c r="R56" s="44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1:33" ht="18.75" customHeight="1" x14ac:dyDescent="0.25">
      <c r="A57" s="456"/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8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81"/>
    </row>
    <row r="58" spans="1:33" ht="18.75" customHeight="1" thickBot="1" x14ac:dyDescent="0.3">
      <c r="A58" s="459" t="s">
        <v>108</v>
      </c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1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81"/>
    </row>
    <row r="59" spans="1:33" x14ac:dyDescent="0.25"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81"/>
    </row>
    <row r="60" spans="1:33" x14ac:dyDescent="0.25"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81"/>
    </row>
    <row r="61" spans="1:33" ht="27.75" customHeight="1" x14ac:dyDescent="0.25">
      <c r="A61" s="1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70"/>
      <c r="AF61" s="69"/>
      <c r="AG61" s="82"/>
    </row>
    <row r="62" spans="1:33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36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83"/>
    </row>
    <row r="63" spans="1:33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77"/>
      <c r="S63" s="49"/>
      <c r="T63" s="49"/>
      <c r="U63" s="49"/>
      <c r="V63" s="6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55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58"/>
      <c r="O64" s="58"/>
      <c r="P64" s="58"/>
      <c r="Q64" s="11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8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8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8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5"/>
    </row>
    <row r="81" spans="1:17" x14ac:dyDescent="0.25">
      <c r="A81" s="8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5"/>
    </row>
    <row r="82" spans="1:17" x14ac:dyDescent="0.25">
      <c r="A82" s="8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5"/>
    </row>
    <row r="83" spans="1:17" x14ac:dyDescent="0.25">
      <c r="A83" s="7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5"/>
    </row>
    <row r="84" spans="1:17" x14ac:dyDescent="0.25">
      <c r="A84" s="7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7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5"/>
    </row>
    <row r="86" spans="1:17" x14ac:dyDescent="0.25">
      <c r="A86" s="1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11"/>
    </row>
    <row r="87" spans="1:17" x14ac:dyDescent="0.25">
      <c r="A87" s="1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11"/>
    </row>
    <row r="88" spans="1:17" x14ac:dyDescent="0.25">
      <c r="A88" s="1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11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5"/>
    </row>
    <row r="105" spans="1:17" x14ac:dyDescent="0.25">
      <c r="A105" s="1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5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5"/>
    </row>
    <row r="107" spans="1:17" x14ac:dyDescent="0.2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54"/>
    </row>
    <row r="110" spans="1:17" x14ac:dyDescent="0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11"/>
    </row>
    <row r="111" spans="1:17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4"/>
      <c r="Q111" s="11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5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5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5"/>
    </row>
    <row r="129" spans="1:17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55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11"/>
    </row>
    <row r="132" spans="1:17" x14ac:dyDescent="0.2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11"/>
    </row>
    <row r="133" spans="1:17" x14ac:dyDescent="0.2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11"/>
    </row>
    <row r="134" spans="1:17" x14ac:dyDescent="0.2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11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5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5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5"/>
    </row>
    <row r="153" spans="1:17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55"/>
    </row>
    <row r="154" spans="1:17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55"/>
    </row>
  </sheetData>
  <mergeCells count="4">
    <mergeCell ref="A3:P3"/>
    <mergeCell ref="A57:Q57"/>
    <mergeCell ref="A58:Q58"/>
    <mergeCell ref="A15:P15"/>
  </mergeCells>
  <pageMargins left="0" right="0" top="0" bottom="0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101"/>
  <sheetViews>
    <sheetView view="pageBreakPreview" zoomScaleNormal="110" zoomScaleSheetLayoutView="100" workbookViewId="0">
      <selection activeCell="L48" sqref="L4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115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1"/>
    </row>
    <row r="2" spans="1:35" s="92" customFormat="1" ht="64.5" customHeight="1" thickBot="1" x14ac:dyDescent="0.3">
      <c r="A2" s="109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114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446" t="s">
        <v>105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4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193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4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193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4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193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4">
        <v>2010</v>
      </c>
      <c r="B7" s="48">
        <v>7.0330363727235286</v>
      </c>
      <c r="C7" s="48">
        <v>2.0514072897567401</v>
      </c>
      <c r="D7" s="48">
        <v>3.9643532035693871</v>
      </c>
      <c r="E7" s="48">
        <v>5.670096364770953</v>
      </c>
      <c r="F7" s="48">
        <v>2.0145602588174163</v>
      </c>
      <c r="G7" s="48">
        <v>6.4659888103067891</v>
      </c>
      <c r="H7" s="48">
        <v>29.953864887488475</v>
      </c>
      <c r="I7" s="48">
        <v>3.7843704893040839</v>
      </c>
      <c r="J7" s="48">
        <v>1.8420684516784602</v>
      </c>
      <c r="K7" s="48">
        <v>8.144482735490211</v>
      </c>
      <c r="L7" s="48">
        <v>7.7189792176913423</v>
      </c>
      <c r="M7" s="48">
        <v>4.0410436035504063</v>
      </c>
      <c r="N7" s="48">
        <v>6.181201791900329</v>
      </c>
      <c r="O7" s="48">
        <v>7.2113148557293671</v>
      </c>
      <c r="P7" s="48">
        <v>3.9232316672224994</v>
      </c>
      <c r="Q7" s="193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4">
        <v>2011</v>
      </c>
      <c r="B8" s="48">
        <v>7.1221876259833383</v>
      </c>
      <c r="C8" s="48">
        <v>1.7246139023278313</v>
      </c>
      <c r="D8" s="48">
        <v>3.7824921243009415</v>
      </c>
      <c r="E8" s="48">
        <v>6.1489874363320682</v>
      </c>
      <c r="F8" s="48">
        <v>2.512043974367058</v>
      </c>
      <c r="G8" s="48">
        <v>6.7315189007313379</v>
      </c>
      <c r="H8" s="48">
        <v>30.228957254189162</v>
      </c>
      <c r="I8" s="48">
        <v>3.4090146480571595</v>
      </c>
      <c r="J8" s="48">
        <v>1.8332185092896025</v>
      </c>
      <c r="K8" s="48">
        <v>6.6689623746825619</v>
      </c>
      <c r="L8" s="48">
        <v>8.1408956162139923</v>
      </c>
      <c r="M8" s="48">
        <v>3.430876212109212</v>
      </c>
      <c r="N8" s="48">
        <v>6.2207019197123197</v>
      </c>
      <c r="O8" s="48">
        <v>7.6601418075967027</v>
      </c>
      <c r="P8" s="48">
        <v>4.3853876941067247</v>
      </c>
      <c r="Q8" s="193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4">
        <v>2012</v>
      </c>
      <c r="B9" s="48">
        <v>7.0667184178767908</v>
      </c>
      <c r="C9" s="48">
        <v>2.096752290134801</v>
      </c>
      <c r="D9" s="48">
        <v>3.617782444781759</v>
      </c>
      <c r="E9" s="48">
        <v>5.8253681401737394</v>
      </c>
      <c r="F9" s="48">
        <v>2.9268924820441691</v>
      </c>
      <c r="G9" s="48">
        <v>6.483756217793232</v>
      </c>
      <c r="H9" s="48">
        <v>30.690707002137433</v>
      </c>
      <c r="I9" s="48">
        <v>3.6353328542943051</v>
      </c>
      <c r="J9" s="48">
        <v>2.0086707737973217</v>
      </c>
      <c r="K9" s="48">
        <v>5.7365527523918054</v>
      </c>
      <c r="L9" s="48">
        <v>7.6925422645043096</v>
      </c>
      <c r="M9" s="48">
        <v>3.261217170639747</v>
      </c>
      <c r="N9" s="48">
        <v>6.5496950791158675</v>
      </c>
      <c r="O9" s="48">
        <v>8.5059590640962828</v>
      </c>
      <c r="P9" s="48">
        <v>3.9020530462184273</v>
      </c>
      <c r="Q9" s="193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4">
        <v>2013</v>
      </c>
      <c r="B10" s="48">
        <v>8.562460037808691</v>
      </c>
      <c r="C10" s="48">
        <v>1.8092782427233225</v>
      </c>
      <c r="D10" s="48">
        <v>3.7855562235960623</v>
      </c>
      <c r="E10" s="48">
        <v>5.4406734874518925</v>
      </c>
      <c r="F10" s="48">
        <v>2.3371290856423963</v>
      </c>
      <c r="G10" s="48">
        <v>6.5026945709128956</v>
      </c>
      <c r="H10" s="48">
        <v>30.478891915303542</v>
      </c>
      <c r="I10" s="48">
        <v>3.8130015161288888</v>
      </c>
      <c r="J10" s="48">
        <v>1.7985986758772148</v>
      </c>
      <c r="K10" s="48">
        <v>6.2317797235128012</v>
      </c>
      <c r="L10" s="48">
        <v>7.0690241786841721</v>
      </c>
      <c r="M10" s="48">
        <v>2.7577131748278529</v>
      </c>
      <c r="N10" s="48">
        <v>6.6032376716659096</v>
      </c>
      <c r="O10" s="48">
        <v>8.2838656680706464</v>
      </c>
      <c r="P10" s="48">
        <v>4.5260958277937062</v>
      </c>
      <c r="Q10" s="193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92" customFormat="1" ht="18.75" customHeight="1" x14ac:dyDescent="0.25">
      <c r="A11" s="134">
        <v>2014</v>
      </c>
      <c r="B11" s="48">
        <v>6.7237546575319636</v>
      </c>
      <c r="C11" s="48">
        <v>1.8761622299450986</v>
      </c>
      <c r="D11" s="48">
        <v>4.2733793322077425</v>
      </c>
      <c r="E11" s="48">
        <v>4.4734465475108873</v>
      </c>
      <c r="F11" s="48">
        <v>2.9560820117075597</v>
      </c>
      <c r="G11" s="48">
        <v>6.3992343542218357</v>
      </c>
      <c r="H11" s="48">
        <v>30.513462961549202</v>
      </c>
      <c r="I11" s="48">
        <v>4.924717943622376</v>
      </c>
      <c r="J11" s="48">
        <v>1.6345427576139147</v>
      </c>
      <c r="K11" s="48">
        <v>6.2274633420327818</v>
      </c>
      <c r="L11" s="48">
        <v>7.3795848389015877</v>
      </c>
      <c r="M11" s="48">
        <v>3.7978972978545631</v>
      </c>
      <c r="N11" s="48">
        <v>6.6106585619966118</v>
      </c>
      <c r="O11" s="48">
        <v>8.4809097473839881</v>
      </c>
      <c r="P11" s="48">
        <v>3.7287034159198882</v>
      </c>
      <c r="Q11" s="193">
        <v>99.999999999999986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5" customFormat="1" ht="18.75" customHeight="1" x14ac:dyDescent="0.2">
      <c r="A12" s="134">
        <v>2015</v>
      </c>
      <c r="B12" s="48">
        <v>6.193659434309259</v>
      </c>
      <c r="C12" s="48">
        <v>2.6877427222574068</v>
      </c>
      <c r="D12" s="48">
        <v>3.9899039262167264</v>
      </c>
      <c r="E12" s="48">
        <v>4.0955584987230509</v>
      </c>
      <c r="F12" s="48">
        <v>2.7070699845195656</v>
      </c>
      <c r="G12" s="48">
        <v>7.2923666936264739</v>
      </c>
      <c r="H12" s="48">
        <v>29.293018730720068</v>
      </c>
      <c r="I12" s="48">
        <v>4.7677788671672081</v>
      </c>
      <c r="J12" s="48">
        <v>2.0383024103992988</v>
      </c>
      <c r="K12" s="48">
        <v>7.2982242755326503</v>
      </c>
      <c r="L12" s="48">
        <v>7.4283309780124709</v>
      </c>
      <c r="M12" s="48">
        <v>4.0175578238706162</v>
      </c>
      <c r="N12" s="48">
        <v>6.2188790533138123</v>
      </c>
      <c r="O12" s="48">
        <v>8.3650308422223336</v>
      </c>
      <c r="P12" s="48">
        <v>3.6065757591090635</v>
      </c>
      <c r="Q12" s="193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</row>
    <row r="13" spans="1:35" s="5" customFormat="1" ht="18.75" customHeight="1" x14ac:dyDescent="0.2">
      <c r="A13" s="134">
        <v>2016</v>
      </c>
      <c r="B13" s="48">
        <v>7.0506930799362202</v>
      </c>
      <c r="C13" s="48">
        <v>3.000467115298759</v>
      </c>
      <c r="D13" s="48">
        <v>3.9950978147582847</v>
      </c>
      <c r="E13" s="48">
        <v>4.0546006221138633</v>
      </c>
      <c r="F13" s="48">
        <v>2.6914883707417885</v>
      </c>
      <c r="G13" s="48">
        <v>6.3246109810219782</v>
      </c>
      <c r="H13" s="48">
        <v>29.911481791025658</v>
      </c>
      <c r="I13" s="48">
        <v>4.4480737742393055</v>
      </c>
      <c r="J13" s="48">
        <v>2.0103984950094915</v>
      </c>
      <c r="K13" s="48">
        <v>7.4165468186205521</v>
      </c>
      <c r="L13" s="48">
        <v>7.5999360286885107</v>
      </c>
      <c r="M13" s="48">
        <v>3.7233923670663396</v>
      </c>
      <c r="N13" s="48">
        <v>5.9745138375864659</v>
      </c>
      <c r="O13" s="48">
        <v>8.4347305511915582</v>
      </c>
      <c r="P13" s="48">
        <v>3.3639683527012192</v>
      </c>
      <c r="Q13" s="193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62"/>
      <c r="AI13" s="74"/>
    </row>
    <row r="14" spans="1:35" s="5" customFormat="1" ht="18.75" customHeight="1" x14ac:dyDescent="0.2">
      <c r="A14" s="134">
        <v>2017</v>
      </c>
      <c r="B14" s="48">
        <v>7.5342360844053351</v>
      </c>
      <c r="C14" s="48">
        <v>2.7173450003442614</v>
      </c>
      <c r="D14" s="48">
        <v>3.7653037668871354</v>
      </c>
      <c r="E14" s="48">
        <v>3.5307838986440885</v>
      </c>
      <c r="F14" s="48">
        <v>2.9691006807108922</v>
      </c>
      <c r="G14" s="48">
        <v>5.7395330061006726</v>
      </c>
      <c r="H14" s="48">
        <v>30.627834253092352</v>
      </c>
      <c r="I14" s="48">
        <v>4.032009922791401</v>
      </c>
      <c r="J14" s="48">
        <v>2.1833349324215887</v>
      </c>
      <c r="K14" s="48">
        <v>7.2961768246966878</v>
      </c>
      <c r="L14" s="48">
        <v>7.9648536018926563</v>
      </c>
      <c r="M14" s="48">
        <v>4.0187679824082405</v>
      </c>
      <c r="N14" s="48">
        <v>6.0553496187160079</v>
      </c>
      <c r="O14" s="48">
        <v>8.4083343274850399</v>
      </c>
      <c r="P14" s="48">
        <v>3.1570360994036522</v>
      </c>
      <c r="Q14" s="193">
        <v>100</v>
      </c>
      <c r="R14" s="71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3"/>
      <c r="AG14" s="73"/>
      <c r="AH14" s="73"/>
      <c r="AI14" s="74"/>
    </row>
    <row r="15" spans="1:35" s="5" customFormat="1" ht="18.75" customHeight="1" x14ac:dyDescent="0.2">
      <c r="A15" s="134">
        <v>2018</v>
      </c>
      <c r="B15" s="48">
        <v>7.2144677416238379</v>
      </c>
      <c r="C15" s="48">
        <v>2.210930819269433</v>
      </c>
      <c r="D15" s="48">
        <v>3.5505232369451738</v>
      </c>
      <c r="E15" s="48">
        <v>2.1519576285468549</v>
      </c>
      <c r="F15" s="48">
        <v>2.833308025588285</v>
      </c>
      <c r="G15" s="48">
        <v>6.2077803076144837</v>
      </c>
      <c r="H15" s="48">
        <v>32.83075967128628</v>
      </c>
      <c r="I15" s="48">
        <v>3.6447729584019868</v>
      </c>
      <c r="J15" s="48">
        <v>2.1069942246715962</v>
      </c>
      <c r="K15" s="48">
        <v>7.0973380407870401</v>
      </c>
      <c r="L15" s="48">
        <v>8.865159845360413</v>
      </c>
      <c r="M15" s="48">
        <v>4.1031140236086792</v>
      </c>
      <c r="N15" s="48">
        <v>6.02833627443498</v>
      </c>
      <c r="O15" s="48">
        <v>8.2288809111859216</v>
      </c>
      <c r="P15" s="48">
        <v>2.9256762906750424</v>
      </c>
      <c r="Q15" s="193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s="8" customFormat="1" ht="18.75" customHeight="1" thickBot="1" x14ac:dyDescent="0.25">
      <c r="A16" s="105">
        <v>2019</v>
      </c>
      <c r="B16" s="99">
        <v>8.1497461254293544</v>
      </c>
      <c r="C16" s="99">
        <v>1.9525759686029258</v>
      </c>
      <c r="D16" s="99">
        <v>3.7720449369005373</v>
      </c>
      <c r="E16" s="99">
        <v>2.2959361564195415</v>
      </c>
      <c r="F16" s="99">
        <v>2.980737554854592</v>
      </c>
      <c r="G16" s="99">
        <v>6.8054308275020805</v>
      </c>
      <c r="H16" s="99">
        <v>32.192752357625544</v>
      </c>
      <c r="I16" s="99">
        <v>3.6991936706006316</v>
      </c>
      <c r="J16" s="99">
        <v>2.5464892377873167</v>
      </c>
      <c r="K16" s="99">
        <v>6.6849902027806074</v>
      </c>
      <c r="L16" s="99">
        <v>8.9517396908372646</v>
      </c>
      <c r="M16" s="99">
        <v>3.0661514225442397</v>
      </c>
      <c r="N16" s="99">
        <v>5.8880371179980964</v>
      </c>
      <c r="O16" s="99">
        <v>8.3315062670153281</v>
      </c>
      <c r="P16" s="99">
        <v>2.682668463101932</v>
      </c>
      <c r="Q16" s="194">
        <v>100</v>
      </c>
      <c r="R16" s="7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ht="15" customHeight="1" x14ac:dyDescent="0.25">
      <c r="A17" s="446" t="s">
        <v>106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192"/>
      <c r="R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5" hidden="1" customHeight="1" x14ac:dyDescent="0.25">
      <c r="A18" s="159" t="s">
        <v>156</v>
      </c>
      <c r="B18" s="69">
        <v>10.008047522568486</v>
      </c>
      <c r="C18" s="69">
        <v>1.9287721464221255</v>
      </c>
      <c r="D18" s="69">
        <v>4.0748120959164398</v>
      </c>
      <c r="E18" s="69">
        <v>4.6570056476109478</v>
      </c>
      <c r="F18" s="69">
        <v>1.9670396292405232</v>
      </c>
      <c r="G18" s="69">
        <v>6.0488594380232845</v>
      </c>
      <c r="H18" s="69">
        <v>30.564000614637262</v>
      </c>
      <c r="I18" s="69">
        <v>4.5053389207724246</v>
      </c>
      <c r="J18" s="69">
        <v>1.9535130577602</v>
      </c>
      <c r="K18" s="69">
        <v>7.1741703642648558</v>
      </c>
      <c r="L18" s="69">
        <v>6.9839699880982939</v>
      </c>
      <c r="M18" s="69">
        <v>4.9226689513282951</v>
      </c>
      <c r="N18" s="69">
        <v>6.2571876242149509</v>
      </c>
      <c r="O18" s="69">
        <v>6.2362912052145738</v>
      </c>
      <c r="P18" s="69">
        <v>2.7183227939273427</v>
      </c>
      <c r="Q18" s="193">
        <v>100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5" hidden="1" customHeight="1" x14ac:dyDescent="0.25">
      <c r="A19" s="160" t="s">
        <v>157</v>
      </c>
      <c r="B19" s="69">
        <v>10.289088631285042</v>
      </c>
      <c r="C19" s="69">
        <v>2.4538563116268444</v>
      </c>
      <c r="D19" s="69">
        <v>3.8131504566858068</v>
      </c>
      <c r="E19" s="69">
        <v>3.6501321255883155</v>
      </c>
      <c r="F19" s="69">
        <v>2.0551432134437451</v>
      </c>
      <c r="G19" s="69">
        <v>6.069924499107028</v>
      </c>
      <c r="H19" s="69">
        <v>29.513297056794428</v>
      </c>
      <c r="I19" s="69">
        <v>4.2147024202025847</v>
      </c>
      <c r="J19" s="69">
        <v>2.0847000872152397</v>
      </c>
      <c r="K19" s="69">
        <v>7.3204444041077394</v>
      </c>
      <c r="L19" s="69">
        <v>7.4477876849283495</v>
      </c>
      <c r="M19" s="69">
        <v>4.4632682816869824</v>
      </c>
      <c r="N19" s="69">
        <v>6.5513046711844094</v>
      </c>
      <c r="O19" s="69">
        <v>6.7031297366978322</v>
      </c>
      <c r="P19" s="69">
        <v>3.3700704194456579</v>
      </c>
      <c r="Q19" s="193">
        <v>100.00000000000001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5" hidden="1" customHeight="1" x14ac:dyDescent="0.25">
      <c r="A20" s="159" t="s">
        <v>158</v>
      </c>
      <c r="B20" s="69">
        <v>9.677372665536085</v>
      </c>
      <c r="C20" s="69">
        <v>3.1332441475367507</v>
      </c>
      <c r="D20" s="69">
        <v>4.0304796379648087</v>
      </c>
      <c r="E20" s="69">
        <v>5.9305804263413586</v>
      </c>
      <c r="F20" s="69">
        <v>2.2236726786233656</v>
      </c>
      <c r="G20" s="69">
        <v>4.6437231390647682</v>
      </c>
      <c r="H20" s="69">
        <v>29.272525078220038</v>
      </c>
      <c r="I20" s="69">
        <v>3.6721819512624729</v>
      </c>
      <c r="J20" s="69">
        <v>2.0890939863158984</v>
      </c>
      <c r="K20" s="69">
        <v>7.6151841859159877</v>
      </c>
      <c r="L20" s="69">
        <v>8.3856805378555936</v>
      </c>
      <c r="M20" s="69">
        <v>3.4079210145839998</v>
      </c>
      <c r="N20" s="69">
        <v>6.2751484526062491</v>
      </c>
      <c r="O20" s="69">
        <v>6.4601662709549839</v>
      </c>
      <c r="P20" s="69">
        <v>3.1830258272176253</v>
      </c>
      <c r="Q20" s="193">
        <v>100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0" t="s">
        <v>159</v>
      </c>
      <c r="B21" s="69">
        <v>8.0800981981282867</v>
      </c>
      <c r="C21" s="69">
        <v>1.9296819350950789</v>
      </c>
      <c r="D21" s="69">
        <v>4.4548489531228253</v>
      </c>
      <c r="E21" s="69">
        <v>7.125696647683049</v>
      </c>
      <c r="F21" s="69">
        <v>2.1092820830681922</v>
      </c>
      <c r="G21" s="69">
        <v>4.9741198148752774</v>
      </c>
      <c r="H21" s="69">
        <v>29.131328034757566</v>
      </c>
      <c r="I21" s="69">
        <v>4.1088041404834961</v>
      </c>
      <c r="J21" s="69">
        <v>1.7794335526338045</v>
      </c>
      <c r="K21" s="69">
        <v>8.2549848948096365</v>
      </c>
      <c r="L21" s="69">
        <v>7.7514774464383516</v>
      </c>
      <c r="M21" s="69">
        <v>4.2677889075212851</v>
      </c>
      <c r="N21" s="69">
        <v>6.0668952531107143</v>
      </c>
      <c r="O21" s="69">
        <v>6.7107924905612313</v>
      </c>
      <c r="P21" s="69">
        <v>3.2547676477112226</v>
      </c>
      <c r="Q21" s="193">
        <v>99.999999999999986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59" t="s">
        <v>147</v>
      </c>
      <c r="B22" s="69">
        <v>7.057629928340158</v>
      </c>
      <c r="C22" s="69">
        <v>1.9375765360263615</v>
      </c>
      <c r="D22" s="69">
        <v>4.6421046804789245</v>
      </c>
      <c r="E22" s="69">
        <v>5.2909223939028696</v>
      </c>
      <c r="F22" s="69">
        <v>1.8926970453671996</v>
      </c>
      <c r="G22" s="69">
        <v>5.6758216598694773</v>
      </c>
      <c r="H22" s="69">
        <v>29.916476891519896</v>
      </c>
      <c r="I22" s="69">
        <v>3.8720103061142712</v>
      </c>
      <c r="J22" s="69">
        <v>1.626709446712395</v>
      </c>
      <c r="K22" s="69">
        <v>7.732643882420299</v>
      </c>
      <c r="L22" s="69">
        <v>7.8341560096818981</v>
      </c>
      <c r="M22" s="69">
        <v>5.1437573930489959</v>
      </c>
      <c r="N22" s="69">
        <v>6.4185510094904838</v>
      </c>
      <c r="O22" s="69">
        <v>7.1645982631550034</v>
      </c>
      <c r="P22" s="69">
        <v>3.7943445538717655</v>
      </c>
      <c r="Q22" s="193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0" t="s">
        <v>148</v>
      </c>
      <c r="B23" s="69">
        <v>7.4705900046080673</v>
      </c>
      <c r="C23" s="69">
        <v>2.3495180611727893</v>
      </c>
      <c r="D23" s="69">
        <v>4.0464130021950835</v>
      </c>
      <c r="E23" s="69">
        <v>5.0518267977509588</v>
      </c>
      <c r="F23" s="69">
        <v>2.1377385752612605</v>
      </c>
      <c r="G23" s="69">
        <v>6.8128660474095106</v>
      </c>
      <c r="H23" s="69">
        <v>30.165630973239729</v>
      </c>
      <c r="I23" s="69">
        <v>3.7320473060787274</v>
      </c>
      <c r="J23" s="69">
        <v>1.8508490346185418</v>
      </c>
      <c r="K23" s="69">
        <v>7.7797173700948141</v>
      </c>
      <c r="L23" s="69">
        <v>7.3141390410273601</v>
      </c>
      <c r="M23" s="69">
        <v>3.5516334030350283</v>
      </c>
      <c r="N23" s="69">
        <v>6.5281417144652893</v>
      </c>
      <c r="O23" s="69">
        <v>7.331107849659543</v>
      </c>
      <c r="P23" s="69">
        <v>3.8777808193833017</v>
      </c>
      <c r="Q23" s="193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59" t="s">
        <v>149</v>
      </c>
      <c r="B24" s="69">
        <v>6.7252026047113453</v>
      </c>
      <c r="C24" s="69">
        <v>2.1580736518466037</v>
      </c>
      <c r="D24" s="69">
        <v>3.3992969826417072</v>
      </c>
      <c r="E24" s="69">
        <v>5.8504749873323219</v>
      </c>
      <c r="F24" s="69">
        <v>2.0426538182991236</v>
      </c>
      <c r="G24" s="69">
        <v>6.4870029972295802</v>
      </c>
      <c r="H24" s="69">
        <v>30.025919977006396</v>
      </c>
      <c r="I24" s="69">
        <v>3.7161069117687657</v>
      </c>
      <c r="J24" s="69">
        <v>1.9568595585431525</v>
      </c>
      <c r="K24" s="69">
        <v>8.9348047112578683</v>
      </c>
      <c r="L24" s="69">
        <v>7.8683133063604416</v>
      </c>
      <c r="M24" s="69">
        <v>3.7516433076591054</v>
      </c>
      <c r="N24" s="69">
        <v>5.9099086615827847</v>
      </c>
      <c r="O24" s="69">
        <v>7.0506964659857934</v>
      </c>
      <c r="P24" s="69">
        <v>4.1230420577750326</v>
      </c>
      <c r="Q24" s="193">
        <v>100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0" t="s">
        <v>150</v>
      </c>
      <c r="B25" s="69">
        <v>6.91205519737212</v>
      </c>
      <c r="C25" s="69">
        <v>1.7741950386935621</v>
      </c>
      <c r="D25" s="69">
        <v>3.824415519504341</v>
      </c>
      <c r="E25" s="69">
        <v>6.4141603207205504</v>
      </c>
      <c r="F25" s="69">
        <v>1.9852795587876848</v>
      </c>
      <c r="G25" s="69">
        <v>6.8555664795369777</v>
      </c>
      <c r="H25" s="69">
        <v>29.720383853059136</v>
      </c>
      <c r="I25" s="69">
        <v>3.8197914839630314</v>
      </c>
      <c r="J25" s="69">
        <v>1.9188657926009045</v>
      </c>
      <c r="K25" s="69">
        <v>8.0752318463089772</v>
      </c>
      <c r="L25" s="69">
        <v>7.8383554045090316</v>
      </c>
      <c r="M25" s="69">
        <v>3.7618482043174812</v>
      </c>
      <c r="N25" s="69">
        <v>5.9106330600761243</v>
      </c>
      <c r="O25" s="69">
        <v>7.3038874905355993</v>
      </c>
      <c r="P25" s="69">
        <v>3.8853307500145005</v>
      </c>
      <c r="Q25" s="193">
        <v>100.00000000000001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59" t="s">
        <v>151</v>
      </c>
      <c r="B26" s="69">
        <v>7.6432501728573508</v>
      </c>
      <c r="C26" s="69">
        <v>1.3377252538492794</v>
      </c>
      <c r="D26" s="69">
        <v>3.5717750007304674</v>
      </c>
      <c r="E26" s="69">
        <v>5.8047972125898628</v>
      </c>
      <c r="F26" s="69">
        <v>2.0897085495674856</v>
      </c>
      <c r="G26" s="69">
        <v>7.3989200515543132</v>
      </c>
      <c r="H26" s="69">
        <v>30.387118308254582</v>
      </c>
      <c r="I26" s="69">
        <v>3.2725158149482305</v>
      </c>
      <c r="J26" s="69">
        <v>1.547691951809627</v>
      </c>
      <c r="K26" s="69">
        <v>6.2508375499874145</v>
      </c>
      <c r="L26" s="69">
        <v>8.0955620882966333</v>
      </c>
      <c r="M26" s="69">
        <v>4.2824669064091365</v>
      </c>
      <c r="N26" s="69">
        <v>6.1204171860303882</v>
      </c>
      <c r="O26" s="69">
        <v>7.7399094368961103</v>
      </c>
      <c r="P26" s="69">
        <v>4.4573045162191329</v>
      </c>
      <c r="Q26" s="193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0" t="s">
        <v>152</v>
      </c>
      <c r="B27" s="69">
        <v>6.9499705415072208</v>
      </c>
      <c r="C27" s="69">
        <v>1.8494902663005302</v>
      </c>
      <c r="D27" s="69">
        <v>3.5145710370122392</v>
      </c>
      <c r="E27" s="69">
        <v>5.2179059051800003</v>
      </c>
      <c r="F27" s="69">
        <v>3.1483164969020612</v>
      </c>
      <c r="G27" s="69">
        <v>6.7373831897744694</v>
      </c>
      <c r="H27" s="69">
        <v>30.0040111069546</v>
      </c>
      <c r="I27" s="69">
        <v>2.8188968145876379</v>
      </c>
      <c r="J27" s="69">
        <v>1.71917434910752</v>
      </c>
      <c r="K27" s="69">
        <v>7.1848011836107517</v>
      </c>
      <c r="L27" s="69">
        <v>7.7931728780338476</v>
      </c>
      <c r="M27" s="69">
        <v>3.9321731284736439</v>
      </c>
      <c r="N27" s="69">
        <v>6.3859883480190591</v>
      </c>
      <c r="O27" s="69">
        <v>7.8709246370871382</v>
      </c>
      <c r="P27" s="69">
        <v>4.8732201174492822</v>
      </c>
      <c r="Q27" s="193">
        <v>100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59" t="s">
        <v>153</v>
      </c>
      <c r="B28" s="69">
        <v>6.7056763663451271</v>
      </c>
      <c r="C28" s="69">
        <v>1.6757971724858733</v>
      </c>
      <c r="D28" s="69">
        <v>4.012759133924332</v>
      </c>
      <c r="E28" s="69">
        <v>6.5642446240078902</v>
      </c>
      <c r="F28" s="69">
        <v>2.4620852168078127</v>
      </c>
      <c r="G28" s="69">
        <v>5.8495533538247688</v>
      </c>
      <c r="H28" s="69">
        <v>30.922446482525714</v>
      </c>
      <c r="I28" s="69">
        <v>3.5151214398014519</v>
      </c>
      <c r="J28" s="69">
        <v>2.0488436305678004</v>
      </c>
      <c r="K28" s="69">
        <v>6.815872206909507</v>
      </c>
      <c r="L28" s="69">
        <v>8.3860693929153758</v>
      </c>
      <c r="M28" s="69">
        <v>2.9766388271538666</v>
      </c>
      <c r="N28" s="69">
        <v>6.1601093521459749</v>
      </c>
      <c r="O28" s="69">
        <v>7.4443699554260174</v>
      </c>
      <c r="P28" s="69">
        <v>4.460412845158503</v>
      </c>
      <c r="Q28" s="193">
        <v>99.999999999999986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0" t="s">
        <v>154</v>
      </c>
      <c r="B29" s="69">
        <v>7.1976518943442471</v>
      </c>
      <c r="C29" s="69">
        <v>2.0314771921694965</v>
      </c>
      <c r="D29" s="69">
        <v>4.0159197889924387</v>
      </c>
      <c r="E29" s="69">
        <v>6.967634198733208</v>
      </c>
      <c r="F29" s="69">
        <v>2.3606874993259557</v>
      </c>
      <c r="G29" s="69">
        <v>6.959768114126514</v>
      </c>
      <c r="H29" s="69">
        <v>29.594348857654914</v>
      </c>
      <c r="I29" s="69">
        <v>4.0059375150413654</v>
      </c>
      <c r="J29" s="69">
        <v>2.0058848922304802</v>
      </c>
      <c r="K29" s="69">
        <v>6.4319058989184157</v>
      </c>
      <c r="L29" s="69">
        <v>8.2746651307996686</v>
      </c>
      <c r="M29" s="69">
        <v>2.5703203067092937</v>
      </c>
      <c r="N29" s="69">
        <v>6.2200340500640259</v>
      </c>
      <c r="O29" s="69">
        <v>7.5954237256182946</v>
      </c>
      <c r="P29" s="69">
        <v>3.7683409352716888</v>
      </c>
      <c r="Q29" s="193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59" t="s">
        <v>155</v>
      </c>
      <c r="B30" s="69">
        <v>7.4335127740156537</v>
      </c>
      <c r="C30" s="69">
        <v>1.992538533744014</v>
      </c>
      <c r="D30" s="69">
        <v>3.9461551838943896</v>
      </c>
      <c r="E30" s="69">
        <v>5.0487645961812522</v>
      </c>
      <c r="F30" s="69">
        <v>2.500392150302881</v>
      </c>
      <c r="G30" s="69">
        <v>7.6110732822377418</v>
      </c>
      <c r="H30" s="69">
        <v>30.297222524238325</v>
      </c>
      <c r="I30" s="69">
        <v>3.7740901165625891</v>
      </c>
      <c r="J30" s="69">
        <v>1.56140700347228</v>
      </c>
      <c r="K30" s="69">
        <v>4.4068754593395223</v>
      </c>
      <c r="L30" s="69">
        <v>8.3611456608477468</v>
      </c>
      <c r="M30" s="69">
        <v>3.7257680368404444</v>
      </c>
      <c r="N30" s="69">
        <v>6.6539784988671968</v>
      </c>
      <c r="O30" s="69">
        <v>8.6175540813889704</v>
      </c>
      <c r="P30" s="69">
        <v>4.0695220980669893</v>
      </c>
      <c r="Q30" s="193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0" t="s">
        <v>96</v>
      </c>
      <c r="B31" s="69">
        <v>7.419847452630977</v>
      </c>
      <c r="C31" s="69">
        <v>2.1697407532090773</v>
      </c>
      <c r="D31" s="69">
        <v>3.6366970414490889</v>
      </c>
      <c r="E31" s="69">
        <v>5.670399979283216</v>
      </c>
      <c r="F31" s="69">
        <v>3.2934992588660386</v>
      </c>
      <c r="G31" s="69">
        <v>6.5345586143066967</v>
      </c>
      <c r="H31" s="69">
        <v>31.559533926642402</v>
      </c>
      <c r="I31" s="69">
        <v>3.09792219159681</v>
      </c>
      <c r="J31" s="69">
        <v>1.9879543634939834</v>
      </c>
      <c r="K31" s="69">
        <v>4.8996019526590189</v>
      </c>
      <c r="L31" s="69">
        <v>7.2849497184127472</v>
      </c>
      <c r="M31" s="69">
        <v>3.2548306596281331</v>
      </c>
      <c r="N31" s="69">
        <v>6.5373997584754964</v>
      </c>
      <c r="O31" s="69">
        <v>8.6028216518839837</v>
      </c>
      <c r="P31" s="69">
        <v>4.0502426774623324</v>
      </c>
      <c r="Q31" s="193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59" t="s">
        <v>97</v>
      </c>
      <c r="B32" s="69">
        <v>6.7983945916758906</v>
      </c>
      <c r="C32" s="69">
        <v>2.0411720056983076</v>
      </c>
      <c r="D32" s="69">
        <v>3.6893792416593834</v>
      </c>
      <c r="E32" s="69">
        <v>6.3496902802444</v>
      </c>
      <c r="F32" s="69">
        <v>3.0867052539372368</v>
      </c>
      <c r="G32" s="69">
        <v>5.8857687039644508</v>
      </c>
      <c r="H32" s="69">
        <v>30.239205689215026</v>
      </c>
      <c r="I32" s="69">
        <v>3.9087220458671568</v>
      </c>
      <c r="J32" s="69">
        <v>2.2082921045578425</v>
      </c>
      <c r="K32" s="69">
        <v>6.8088054632445294</v>
      </c>
      <c r="L32" s="69">
        <v>7.5534270223735192</v>
      </c>
      <c r="M32" s="69">
        <v>3.1478485137806693</v>
      </c>
      <c r="N32" s="69">
        <v>6.3322211385716356</v>
      </c>
      <c r="O32" s="69">
        <v>8.4968490183166701</v>
      </c>
      <c r="P32" s="69">
        <v>3.453518926893294</v>
      </c>
      <c r="Q32" s="193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0" t="s">
        <v>98</v>
      </c>
      <c r="B33" s="69">
        <v>6.6300741294273262</v>
      </c>
      <c r="C33" s="69">
        <v>2.183810987093346</v>
      </c>
      <c r="D33" s="69">
        <v>3.2005680392614617</v>
      </c>
      <c r="E33" s="69">
        <v>6.1973765052058862</v>
      </c>
      <c r="F33" s="69">
        <v>2.8093110322090209</v>
      </c>
      <c r="G33" s="69">
        <v>5.9488267676371809</v>
      </c>
      <c r="H33" s="69">
        <v>30.673463325430578</v>
      </c>
      <c r="I33" s="69">
        <v>3.7551379102237661</v>
      </c>
      <c r="J33" s="69">
        <v>2.2608551185910737</v>
      </c>
      <c r="K33" s="69">
        <v>6.7678715858023963</v>
      </c>
      <c r="L33" s="69">
        <v>7.591556631744818</v>
      </c>
      <c r="M33" s="69">
        <v>2.9291049358178927</v>
      </c>
      <c r="N33" s="69">
        <v>6.6870830941068116</v>
      </c>
      <c r="O33" s="69">
        <v>8.3078807153973688</v>
      </c>
      <c r="P33" s="69">
        <v>4.0570792220510912</v>
      </c>
      <c r="Q33" s="193">
        <v>100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59" t="s">
        <v>99</v>
      </c>
      <c r="B34" s="69">
        <v>8.8284795859439082</v>
      </c>
      <c r="C34" s="69">
        <v>1.5075343380519446</v>
      </c>
      <c r="D34" s="69">
        <v>3.6985201174896298</v>
      </c>
      <c r="E34" s="69">
        <v>5.5360622060462941</v>
      </c>
      <c r="F34" s="69">
        <v>2.4463283114979779</v>
      </c>
      <c r="G34" s="69">
        <v>5.8300898237038936</v>
      </c>
      <c r="H34" s="69">
        <v>30.786134821100692</v>
      </c>
      <c r="I34" s="69">
        <v>3.0496145067806029</v>
      </c>
      <c r="J34" s="69">
        <v>1.3110901417006939</v>
      </c>
      <c r="K34" s="69">
        <v>6.5210916055853945</v>
      </c>
      <c r="L34" s="69">
        <v>7.0249371099732523</v>
      </c>
      <c r="M34" s="69">
        <v>3.2383916597555809</v>
      </c>
      <c r="N34" s="69">
        <v>6.481456267420751</v>
      </c>
      <c r="O34" s="69">
        <v>8.0750840906829655</v>
      </c>
      <c r="P34" s="69">
        <v>5.665185414266424</v>
      </c>
      <c r="Q34" s="193">
        <v>100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0" t="s">
        <v>100</v>
      </c>
      <c r="B35" s="69">
        <v>8.7123736831584733</v>
      </c>
      <c r="C35" s="69">
        <v>2.1437865522561284</v>
      </c>
      <c r="D35" s="69">
        <v>3.7265975984486248</v>
      </c>
      <c r="E35" s="69">
        <v>5.9825333218628973</v>
      </c>
      <c r="F35" s="69">
        <v>2.3271291020166007</v>
      </c>
      <c r="G35" s="69">
        <v>6.2247532185645955</v>
      </c>
      <c r="H35" s="69">
        <v>31.387823447607989</v>
      </c>
      <c r="I35" s="69">
        <v>3.8276664736420525</v>
      </c>
      <c r="J35" s="69">
        <v>1.6372593343769324</v>
      </c>
      <c r="K35" s="69">
        <v>5.8414407945211018</v>
      </c>
      <c r="L35" s="69">
        <v>6.497691695444491</v>
      </c>
      <c r="M35" s="69">
        <v>2.4157206135742628</v>
      </c>
      <c r="N35" s="69">
        <v>6.6633352661361505</v>
      </c>
      <c r="O35" s="69">
        <v>8.3561274326848576</v>
      </c>
      <c r="P35" s="69">
        <v>4.2557614657048406</v>
      </c>
      <c r="Q35" s="193">
        <v>99.999999999999986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59" t="s">
        <v>101</v>
      </c>
      <c r="B36" s="69">
        <v>8.7281891196820318</v>
      </c>
      <c r="C36" s="69">
        <v>1.7811280795285143</v>
      </c>
      <c r="D36" s="69">
        <v>3.6769255367203284</v>
      </c>
      <c r="E36" s="69">
        <v>5.3791134869576487</v>
      </c>
      <c r="F36" s="69">
        <v>2.0589477244459395</v>
      </c>
      <c r="G36" s="69">
        <v>6.4283400599518812</v>
      </c>
      <c r="H36" s="69">
        <v>30.220364088637997</v>
      </c>
      <c r="I36" s="69">
        <v>3.9034418140552494</v>
      </c>
      <c r="J36" s="69">
        <v>2.2928530623097205</v>
      </c>
      <c r="K36" s="69">
        <v>5.9416413291417847</v>
      </c>
      <c r="L36" s="69">
        <v>7.3192957409770223</v>
      </c>
      <c r="M36" s="69">
        <v>2.53458444691812</v>
      </c>
      <c r="N36" s="69">
        <v>6.5901061552108438</v>
      </c>
      <c r="O36" s="69">
        <v>8.3330619524714731</v>
      </c>
      <c r="P36" s="69">
        <v>4.8120074029914459</v>
      </c>
      <c r="Q36" s="193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92" customFormat="1" ht="18.75" hidden="1" customHeight="1" x14ac:dyDescent="0.25">
      <c r="A37" s="160" t="s">
        <v>102</v>
      </c>
      <c r="B37" s="69">
        <v>7.9778459975363987</v>
      </c>
      <c r="C37" s="69">
        <v>1.8126004252577657</v>
      </c>
      <c r="D37" s="69">
        <v>4.0413261412758894</v>
      </c>
      <c r="E37" s="69">
        <v>4.8698105256246764</v>
      </c>
      <c r="F37" s="69">
        <v>2.5159457379162924</v>
      </c>
      <c r="G37" s="69">
        <v>7.5343382211463865</v>
      </c>
      <c r="H37" s="69">
        <v>29.528109064847843</v>
      </c>
      <c r="I37" s="69">
        <v>4.4815700151368167</v>
      </c>
      <c r="J37" s="69">
        <v>1.9556363993628927</v>
      </c>
      <c r="K37" s="69">
        <v>6.6162501336799204</v>
      </c>
      <c r="L37" s="69">
        <v>7.4273273863781686</v>
      </c>
      <c r="M37" s="69">
        <v>2.8329714508192034</v>
      </c>
      <c r="N37" s="69">
        <v>6.680459732849557</v>
      </c>
      <c r="O37" s="69">
        <v>8.3746083139317342</v>
      </c>
      <c r="P37" s="69">
        <v>3.3512004542364511</v>
      </c>
      <c r="Q37" s="193">
        <v>100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4"/>
    </row>
    <row r="38" spans="1:35" s="92" customFormat="1" ht="18.75" customHeight="1" x14ac:dyDescent="0.25">
      <c r="A38" s="159" t="s">
        <v>103</v>
      </c>
      <c r="B38" s="69">
        <v>7.4074133042853969</v>
      </c>
      <c r="C38" s="69">
        <v>1.6008642269639135</v>
      </c>
      <c r="D38" s="69">
        <v>4.0857398839206542</v>
      </c>
      <c r="E38" s="69">
        <v>4.4664727440241769</v>
      </c>
      <c r="F38" s="69">
        <v>3.0277989660917504</v>
      </c>
      <c r="G38" s="69">
        <v>7.3840305385029028</v>
      </c>
      <c r="H38" s="69">
        <v>31.93713410035917</v>
      </c>
      <c r="I38" s="69">
        <v>4.3696815189369804</v>
      </c>
      <c r="J38" s="69">
        <v>1.2964109981309311</v>
      </c>
      <c r="K38" s="69">
        <v>5.2456743602223206</v>
      </c>
      <c r="L38" s="69">
        <v>7.3039770850180279</v>
      </c>
      <c r="M38" s="69">
        <v>3.0166795296352897</v>
      </c>
      <c r="N38" s="69">
        <v>6.7267671391587021</v>
      </c>
      <c r="O38" s="69">
        <v>8.616866916415626</v>
      </c>
      <c r="P38" s="69">
        <v>3.5144886883341675</v>
      </c>
      <c r="Q38" s="193">
        <v>100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4"/>
    </row>
    <row r="39" spans="1:35" s="92" customFormat="1" ht="18.75" customHeight="1" x14ac:dyDescent="0.25">
      <c r="A39" s="160" t="s">
        <v>71</v>
      </c>
      <c r="B39" s="69">
        <v>6.5319802088692169</v>
      </c>
      <c r="C39" s="69">
        <v>1.932400459860111</v>
      </c>
      <c r="D39" s="69">
        <v>4.3188501403180233</v>
      </c>
      <c r="E39" s="69">
        <v>4.7484944977311532</v>
      </c>
      <c r="F39" s="69">
        <v>3.132339041160249</v>
      </c>
      <c r="G39" s="69">
        <v>6.5344519986034371</v>
      </c>
      <c r="H39" s="69">
        <v>29.955976009532748</v>
      </c>
      <c r="I39" s="69">
        <v>4.1723107985055261</v>
      </c>
      <c r="J39" s="69">
        <v>1.3533606113170562</v>
      </c>
      <c r="K39" s="69">
        <v>7.115225781115031</v>
      </c>
      <c r="L39" s="69">
        <v>7.0478683322948266</v>
      </c>
      <c r="M39" s="69">
        <v>3.2207592257179254</v>
      </c>
      <c r="N39" s="69">
        <v>6.6780129903686412</v>
      </c>
      <c r="O39" s="69">
        <v>8.7979713341041812</v>
      </c>
      <c r="P39" s="69">
        <v>4.4599985705018783</v>
      </c>
      <c r="Q39" s="193">
        <v>100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4"/>
    </row>
    <row r="40" spans="1:35" s="92" customFormat="1" ht="18.75" customHeight="1" x14ac:dyDescent="0.25">
      <c r="A40" s="159" t="s">
        <v>72</v>
      </c>
      <c r="B40" s="69">
        <v>6.3470331399254354</v>
      </c>
      <c r="C40" s="69">
        <v>1.851167327400449</v>
      </c>
      <c r="D40" s="69">
        <v>4.3450847469407403</v>
      </c>
      <c r="E40" s="69">
        <v>4.4990365372730432</v>
      </c>
      <c r="F40" s="69">
        <v>3.0391270202545329</v>
      </c>
      <c r="G40" s="69">
        <v>5.7173181285071939</v>
      </c>
      <c r="H40" s="69">
        <v>31.478649547765382</v>
      </c>
      <c r="I40" s="69">
        <v>5.0465798144896548</v>
      </c>
      <c r="J40" s="69">
        <v>1.7217553944754793</v>
      </c>
      <c r="K40" s="69">
        <v>5.7917160581702305</v>
      </c>
      <c r="L40" s="69">
        <v>7.4804868234710646</v>
      </c>
      <c r="M40" s="69">
        <v>4.2365987954855377</v>
      </c>
      <c r="N40" s="69">
        <v>6.3588758016588027</v>
      </c>
      <c r="O40" s="69">
        <v>8.1821791722508497</v>
      </c>
      <c r="P40" s="69">
        <v>3.9043916919315986</v>
      </c>
      <c r="Q40" s="193">
        <v>100</v>
      </c>
      <c r="R40" s="9"/>
      <c r="S40" s="1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4"/>
    </row>
    <row r="41" spans="1:35" s="5" customFormat="1" ht="18.75" customHeight="1" x14ac:dyDescent="0.2">
      <c r="A41" s="160" t="s">
        <v>73</v>
      </c>
      <c r="B41" s="69">
        <v>6.6497004480014992</v>
      </c>
      <c r="C41" s="69">
        <v>2.1032522633879749</v>
      </c>
      <c r="D41" s="69">
        <v>4.3322533521576609</v>
      </c>
      <c r="E41" s="69">
        <v>4.1979273184855348</v>
      </c>
      <c r="F41" s="69">
        <v>2.6421040354945493</v>
      </c>
      <c r="G41" s="69">
        <v>6.0493214760811647</v>
      </c>
      <c r="H41" s="69">
        <v>28.746721871098153</v>
      </c>
      <c r="I41" s="69">
        <v>6.0158422797121593</v>
      </c>
      <c r="J41" s="69">
        <v>2.12115156064272</v>
      </c>
      <c r="K41" s="69">
        <v>6.7457800848346228</v>
      </c>
      <c r="L41" s="69">
        <v>7.656962776882982</v>
      </c>
      <c r="M41" s="69">
        <v>4.6160317550655217</v>
      </c>
      <c r="N41" s="69">
        <v>6.6938885866302593</v>
      </c>
      <c r="O41" s="69">
        <v>8.3604053602632167</v>
      </c>
      <c r="P41" s="69">
        <v>3.06865683126196</v>
      </c>
      <c r="Q41" s="193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59" t="s">
        <v>74</v>
      </c>
      <c r="B42" s="69">
        <v>6.747713849329422</v>
      </c>
      <c r="C42" s="69">
        <v>1.9649656586654827</v>
      </c>
      <c r="D42" s="69">
        <v>4.062238579204009</v>
      </c>
      <c r="E42" s="69">
        <v>3.721966335517354</v>
      </c>
      <c r="F42" s="69">
        <v>2.9495699322397679</v>
      </c>
      <c r="G42" s="69">
        <v>6.8263442943356436</v>
      </c>
      <c r="H42" s="69">
        <v>29.534340012266089</v>
      </c>
      <c r="I42" s="69">
        <v>5.132748073185379</v>
      </c>
      <c r="J42" s="69">
        <v>1.5329510125276389</v>
      </c>
      <c r="K42" s="69">
        <v>7.5146603027839998</v>
      </c>
      <c r="L42" s="69">
        <v>7.5941316229505231</v>
      </c>
      <c r="M42" s="69">
        <v>4.0854991246031185</v>
      </c>
      <c r="N42" s="69">
        <v>6.5963556539586419</v>
      </c>
      <c r="O42" s="69">
        <v>8.4370756070704509</v>
      </c>
      <c r="P42" s="69">
        <v>3.2994399413624595</v>
      </c>
      <c r="Q42" s="193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0" t="s">
        <v>75</v>
      </c>
      <c r="B43" s="69">
        <v>6.2139501434762971</v>
      </c>
      <c r="C43" s="69">
        <v>2.9516127638808927</v>
      </c>
      <c r="D43" s="69">
        <v>3.7531416122171217</v>
      </c>
      <c r="E43" s="69">
        <v>4.2885419463397243</v>
      </c>
      <c r="F43" s="69">
        <v>1.9949006245512957</v>
      </c>
      <c r="G43" s="69">
        <v>7.6314707893857578</v>
      </c>
      <c r="H43" s="69">
        <v>28.716877943423665</v>
      </c>
      <c r="I43" s="69">
        <v>4.4718781085057397</v>
      </c>
      <c r="J43" s="69">
        <v>1.7549390910045999</v>
      </c>
      <c r="K43" s="69">
        <v>7.7019514121866921</v>
      </c>
      <c r="L43" s="69">
        <v>7.2681872546401234</v>
      </c>
      <c r="M43" s="69">
        <v>3.7424006954187945</v>
      </c>
      <c r="N43" s="69">
        <v>6.4867274900135863</v>
      </c>
      <c r="O43" s="69">
        <v>8.6094734077387169</v>
      </c>
      <c r="P43" s="69">
        <v>4.4139467172170015</v>
      </c>
      <c r="Q43" s="193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59" t="s">
        <v>76</v>
      </c>
      <c r="B44" s="69">
        <v>5.9160577019852036</v>
      </c>
      <c r="C44" s="69">
        <v>3.3616288450644887</v>
      </c>
      <c r="D44" s="69">
        <v>4.0249571200420924</v>
      </c>
      <c r="E44" s="69">
        <v>4.3539221257116472</v>
      </c>
      <c r="F44" s="69">
        <v>3.6890254446469335</v>
      </c>
      <c r="G44" s="69">
        <v>7.8254864912552193</v>
      </c>
      <c r="H44" s="69">
        <v>28.397448446795654</v>
      </c>
      <c r="I44" s="69">
        <v>4.5384956765971429</v>
      </c>
      <c r="J44" s="69">
        <v>2.6751095030002667</v>
      </c>
      <c r="K44" s="69">
        <v>6.797329086140051</v>
      </c>
      <c r="L44" s="69">
        <v>7.1943002563215037</v>
      </c>
      <c r="M44" s="69">
        <v>4.0427957318345937</v>
      </c>
      <c r="N44" s="69">
        <v>5.7957842635963752</v>
      </c>
      <c r="O44" s="69">
        <v>8.0708151291749992</v>
      </c>
      <c r="P44" s="69">
        <v>3.3168441778338056</v>
      </c>
      <c r="Q44" s="193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0" t="s">
        <v>77</v>
      </c>
      <c r="B45" s="69">
        <v>5.9472152417181636</v>
      </c>
      <c r="C45" s="69">
        <v>2.4166705783652573</v>
      </c>
      <c r="D45" s="69">
        <v>4.1091803459044867</v>
      </c>
      <c r="E45" s="69">
        <v>3.9947111289178361</v>
      </c>
      <c r="F45" s="69">
        <v>2.1427582502796323</v>
      </c>
      <c r="G45" s="69">
        <v>6.8577629144044634</v>
      </c>
      <c r="H45" s="69">
        <v>30.530061449984313</v>
      </c>
      <c r="I45" s="69">
        <v>4.9433168855609724</v>
      </c>
      <c r="J45" s="69">
        <v>2.1177183574771608</v>
      </c>
      <c r="K45" s="69">
        <v>7.233524779059012</v>
      </c>
      <c r="L45" s="69">
        <v>7.6655664005765622</v>
      </c>
      <c r="M45" s="69">
        <v>4.1870055069677647</v>
      </c>
      <c r="N45" s="69">
        <v>6.0528482774673682</v>
      </c>
      <c r="O45" s="69">
        <v>8.3711256395041289</v>
      </c>
      <c r="P45" s="69">
        <v>3.430534243812883</v>
      </c>
      <c r="Q45" s="193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59" t="s">
        <v>78</v>
      </c>
      <c r="B46" s="69">
        <v>6.3725462463137656</v>
      </c>
      <c r="C46" s="69">
        <v>2.7306006962048417</v>
      </c>
      <c r="D46" s="69">
        <v>4.0254337312861619</v>
      </c>
      <c r="E46" s="69">
        <v>3.6791990149627023</v>
      </c>
      <c r="F46" s="69">
        <v>2.5932660570924626</v>
      </c>
      <c r="G46" s="69">
        <v>6.3097370286962269</v>
      </c>
      <c r="H46" s="69">
        <v>30.544029573169809</v>
      </c>
      <c r="I46" s="69">
        <v>4.6048626817402774</v>
      </c>
      <c r="J46" s="69">
        <v>1.7585325176301085</v>
      </c>
      <c r="K46" s="69">
        <v>8.2818694597234099</v>
      </c>
      <c r="L46" s="69">
        <v>7.3869423626147785</v>
      </c>
      <c r="M46" s="69">
        <v>3.790627773658775</v>
      </c>
      <c r="N46" s="69">
        <v>6.0220479859785714</v>
      </c>
      <c r="O46" s="69">
        <v>8.4490279817686336</v>
      </c>
      <c r="P46" s="69">
        <v>3.451276889159486</v>
      </c>
      <c r="Q46" s="193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0" t="s">
        <v>79</v>
      </c>
      <c r="B47" s="69">
        <v>6.8214192020503708</v>
      </c>
      <c r="C47" s="69">
        <v>2.9356549419920195</v>
      </c>
      <c r="D47" s="69">
        <v>3.958285852646211</v>
      </c>
      <c r="E47" s="69">
        <v>4.1952417210204471</v>
      </c>
      <c r="F47" s="69">
        <v>2.8133456133100223</v>
      </c>
      <c r="G47" s="69">
        <v>6.6408414813068681</v>
      </c>
      <c r="H47" s="69">
        <v>29.001597106573126</v>
      </c>
      <c r="I47" s="69">
        <v>4.4397958682785976</v>
      </c>
      <c r="J47" s="69">
        <v>1.965097772245888</v>
      </c>
      <c r="K47" s="69">
        <v>7.8734561621693651</v>
      </c>
      <c r="L47" s="69">
        <v>7.3335379383168933</v>
      </c>
      <c r="M47" s="69">
        <v>3.5654012172444975</v>
      </c>
      <c r="N47" s="69">
        <v>6.2311677347248215</v>
      </c>
      <c r="O47" s="69">
        <v>8.4685662926195597</v>
      </c>
      <c r="P47" s="69">
        <v>3.7565910955013155</v>
      </c>
      <c r="Q47" s="193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59" t="s">
        <v>80</v>
      </c>
      <c r="B48" s="69">
        <v>7.354487757159009</v>
      </c>
      <c r="C48" s="69">
        <v>3.3869402572275353</v>
      </c>
      <c r="D48" s="69">
        <v>3.7152947413316353</v>
      </c>
      <c r="E48" s="69">
        <v>4.3533417024466337</v>
      </c>
      <c r="F48" s="69">
        <v>2.9115149732757462</v>
      </c>
      <c r="G48" s="69">
        <v>6.5437090858717566</v>
      </c>
      <c r="H48" s="69">
        <v>29.932578087858555</v>
      </c>
      <c r="I48" s="69">
        <v>4.2890728354839203</v>
      </c>
      <c r="J48" s="69">
        <v>2.1386694882223671</v>
      </c>
      <c r="K48" s="69">
        <v>6.6768475054559282</v>
      </c>
      <c r="L48" s="69">
        <v>7.4400044640117269</v>
      </c>
      <c r="M48" s="69">
        <v>3.8200024526536152</v>
      </c>
      <c r="N48" s="69">
        <v>5.7614015904631843</v>
      </c>
      <c r="O48" s="69">
        <v>8.1412100809817467</v>
      </c>
      <c r="P48" s="69">
        <v>3.5349249775566349</v>
      </c>
      <c r="Q48" s="193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0" t="s">
        <v>81</v>
      </c>
      <c r="B49" s="69">
        <v>7.6410846595146573</v>
      </c>
      <c r="C49" s="69">
        <v>2.9343210008277709</v>
      </c>
      <c r="D49" s="69">
        <v>4.29059495860069</v>
      </c>
      <c r="E49" s="69">
        <v>3.9847732675151422</v>
      </c>
      <c r="F49" s="69">
        <v>2.4431012316903176</v>
      </c>
      <c r="G49" s="69">
        <v>5.8036089875726793</v>
      </c>
      <c r="H49" s="69">
        <v>30.142696929451461</v>
      </c>
      <c r="I49" s="69">
        <v>4.4634347870717965</v>
      </c>
      <c r="J49" s="69">
        <v>2.1747456327048975</v>
      </c>
      <c r="K49" s="69">
        <v>6.8676015945748183</v>
      </c>
      <c r="L49" s="69">
        <v>8.2398907766535334</v>
      </c>
      <c r="M49" s="69">
        <v>3.709999282887166</v>
      </c>
      <c r="N49" s="69">
        <v>5.8969925529369185</v>
      </c>
      <c r="O49" s="69">
        <v>8.691563253827912</v>
      </c>
      <c r="P49" s="69">
        <v>2.7155910841702617</v>
      </c>
      <c r="Q49" s="193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59" t="s">
        <v>82</v>
      </c>
      <c r="B50" s="69">
        <v>7.843305141463202</v>
      </c>
      <c r="C50" s="69">
        <v>2.2383747152595794</v>
      </c>
      <c r="D50" s="69">
        <v>4.1307792557546081</v>
      </c>
      <c r="E50" s="69">
        <v>3.8076544741378662</v>
      </c>
      <c r="F50" s="69">
        <v>2.8204122740608306</v>
      </c>
      <c r="G50" s="69">
        <v>5.3620580137588032</v>
      </c>
      <c r="H50" s="69">
        <v>31.423947603442482</v>
      </c>
      <c r="I50" s="69">
        <v>4.4533887202477631</v>
      </c>
      <c r="J50" s="69">
        <v>1.7222274263970068</v>
      </c>
      <c r="K50" s="69">
        <v>6.8348828106991286</v>
      </c>
      <c r="L50" s="69">
        <v>7.6210791211570807</v>
      </c>
      <c r="M50" s="69">
        <v>4.2716018096596153</v>
      </c>
      <c r="N50" s="69">
        <v>5.9269205491873489</v>
      </c>
      <c r="O50" s="69">
        <v>8.6028116193428215</v>
      </c>
      <c r="P50" s="69">
        <v>2.9405564654318774</v>
      </c>
      <c r="Q50" s="193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0" t="s">
        <v>83</v>
      </c>
      <c r="B51" s="69">
        <v>7.7508061723365991</v>
      </c>
      <c r="C51" s="69">
        <v>2.9808808250865666</v>
      </c>
      <c r="D51" s="69">
        <v>3.4689496923558121</v>
      </c>
      <c r="E51" s="69">
        <v>4.3840848870560505</v>
      </c>
      <c r="F51" s="69">
        <v>3.7340922597003696</v>
      </c>
      <c r="G51" s="69">
        <v>5.6792973826520017</v>
      </c>
      <c r="H51" s="69">
        <v>30.051827664348171</v>
      </c>
      <c r="I51" s="69">
        <v>3.5762599959017534</v>
      </c>
      <c r="J51" s="69">
        <v>2.1532814327752616</v>
      </c>
      <c r="K51" s="69">
        <v>7.1854285085477718</v>
      </c>
      <c r="L51" s="69">
        <v>7.4694598747570318</v>
      </c>
      <c r="M51" s="69">
        <v>3.4713901672867737</v>
      </c>
      <c r="N51" s="69">
        <v>6.1654445195514578</v>
      </c>
      <c r="O51" s="69">
        <v>8.5088797314823115</v>
      </c>
      <c r="P51" s="69">
        <v>3.4199168861620755</v>
      </c>
      <c r="Q51" s="193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59" t="s">
        <v>84</v>
      </c>
      <c r="B52" s="69">
        <v>7.4350994866766742</v>
      </c>
      <c r="C52" s="69">
        <v>3.0387625045706645</v>
      </c>
      <c r="D52" s="69">
        <v>3.5846160974476828</v>
      </c>
      <c r="E52" s="69">
        <v>3.6461178436077586</v>
      </c>
      <c r="F52" s="69">
        <v>2.3309153192733247</v>
      </c>
      <c r="G52" s="69">
        <v>5.8082202557653826</v>
      </c>
      <c r="H52" s="69">
        <v>30.145935030594035</v>
      </c>
      <c r="I52" s="69">
        <v>4.0035719477273739</v>
      </c>
      <c r="J52" s="69">
        <v>2.669818080000196</v>
      </c>
      <c r="K52" s="69">
        <v>8.2986708364719632</v>
      </c>
      <c r="L52" s="69">
        <v>7.788395530983534</v>
      </c>
      <c r="M52" s="69">
        <v>4.0719370054801391</v>
      </c>
      <c r="N52" s="69">
        <v>5.9765699947870825</v>
      </c>
      <c r="O52" s="69">
        <v>7.950434196034827</v>
      </c>
      <c r="P52" s="69">
        <v>3.2509358705793674</v>
      </c>
      <c r="Q52" s="193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5" customFormat="1" ht="18.75" customHeight="1" x14ac:dyDescent="0.2">
      <c r="A53" s="160" t="s">
        <v>85</v>
      </c>
      <c r="B53" s="69">
        <v>7.1160026240597727</v>
      </c>
      <c r="C53" s="69">
        <v>2.6110423184750533</v>
      </c>
      <c r="D53" s="69">
        <v>3.8735856169377154</v>
      </c>
      <c r="E53" s="69">
        <v>2.3061054183218253</v>
      </c>
      <c r="F53" s="69">
        <v>3.0208313880538569</v>
      </c>
      <c r="G53" s="69">
        <v>6.1045685841964286</v>
      </c>
      <c r="H53" s="69">
        <v>30.88574352790787</v>
      </c>
      <c r="I53" s="69">
        <v>4.0850745479945365</v>
      </c>
      <c r="J53" s="69">
        <v>2.1774535086442208</v>
      </c>
      <c r="K53" s="69">
        <v>6.8443824560242703</v>
      </c>
      <c r="L53" s="69">
        <v>8.9696149014264748</v>
      </c>
      <c r="M53" s="69">
        <v>4.2461010703551469</v>
      </c>
      <c r="N53" s="69">
        <v>6.1561736824537174</v>
      </c>
      <c r="O53" s="69">
        <v>8.5821832489712246</v>
      </c>
      <c r="P53" s="69">
        <v>3.0211371061778807</v>
      </c>
      <c r="Q53" s="193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5" customFormat="1" ht="18.75" customHeight="1" x14ac:dyDescent="0.2">
      <c r="A54" s="159" t="s">
        <v>86</v>
      </c>
      <c r="B54" s="69">
        <v>7.5899223672057463</v>
      </c>
      <c r="C54" s="69">
        <v>1.9058849296574321</v>
      </c>
      <c r="D54" s="69">
        <v>3.7149669586861278</v>
      </c>
      <c r="E54" s="69">
        <v>2.2566462196167687</v>
      </c>
      <c r="F54" s="69">
        <v>2.9478440280000004</v>
      </c>
      <c r="G54" s="69">
        <v>5.8770291932625032</v>
      </c>
      <c r="H54" s="69">
        <v>33.308194769311086</v>
      </c>
      <c r="I54" s="69">
        <v>3.1732008834302974</v>
      </c>
      <c r="J54" s="69">
        <v>1.5640644251620817</v>
      </c>
      <c r="K54" s="69">
        <v>6.2206840664116614</v>
      </c>
      <c r="L54" s="69">
        <v>9.0856231052160243</v>
      </c>
      <c r="M54" s="69">
        <v>4.8729634858827646</v>
      </c>
      <c r="N54" s="69">
        <v>6.0930701358501604</v>
      </c>
      <c r="O54" s="69">
        <v>8.2463663490191124</v>
      </c>
      <c r="P54" s="69">
        <v>3.1435390832882315</v>
      </c>
      <c r="Q54" s="193">
        <v>100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5" customFormat="1" ht="18.75" customHeight="1" x14ac:dyDescent="0.2">
      <c r="A55" s="160" t="s">
        <v>87</v>
      </c>
      <c r="B55" s="69">
        <v>6.5090351738868497</v>
      </c>
      <c r="C55" s="69">
        <v>2.85058583601</v>
      </c>
      <c r="D55" s="69">
        <v>3.278968148121479</v>
      </c>
      <c r="E55" s="69">
        <v>2.4308319952735751</v>
      </c>
      <c r="F55" s="69">
        <v>2.7896667120196064</v>
      </c>
      <c r="G55" s="69">
        <v>6.9447933132798338</v>
      </c>
      <c r="H55" s="69">
        <v>31.390232279461912</v>
      </c>
      <c r="I55" s="69">
        <v>3.7741292481528963</v>
      </c>
      <c r="J55" s="69">
        <v>2.0009881562395337</v>
      </c>
      <c r="K55" s="69">
        <v>6.6086634089957679</v>
      </c>
      <c r="L55" s="69">
        <v>8.8071452206269445</v>
      </c>
      <c r="M55" s="69">
        <v>4.320533297689261</v>
      </c>
      <c r="N55" s="69">
        <v>6.2874031146063682</v>
      </c>
      <c r="O55" s="69">
        <v>8.4432306782582245</v>
      </c>
      <c r="P55" s="69">
        <v>3.5637934173777395</v>
      </c>
      <c r="Q55" s="193">
        <v>100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5" customFormat="1" ht="18.75" customHeight="1" x14ac:dyDescent="0.2">
      <c r="A56" s="159" t="s">
        <v>88</v>
      </c>
      <c r="B56" s="69">
        <v>6.9600400288999102</v>
      </c>
      <c r="C56" s="69">
        <v>2.063691305160011</v>
      </c>
      <c r="D56" s="69">
        <v>3.5795724339988895</v>
      </c>
      <c r="E56" s="69">
        <v>2.164166600788874</v>
      </c>
      <c r="F56" s="69">
        <v>2.7032683187812472</v>
      </c>
      <c r="G56" s="69">
        <v>5.3207779964528763</v>
      </c>
      <c r="H56" s="69">
        <v>34.053823700542075</v>
      </c>
      <c r="I56" s="69">
        <v>3.5446774016250648</v>
      </c>
      <c r="J56" s="69">
        <v>2.4628847861658651</v>
      </c>
      <c r="K56" s="69">
        <v>8.0312601717710201</v>
      </c>
      <c r="L56" s="69">
        <v>8.7659895439826396</v>
      </c>
      <c r="M56" s="69">
        <v>3.3532896155001795</v>
      </c>
      <c r="N56" s="69">
        <v>5.9341204036067081</v>
      </c>
      <c r="O56" s="69">
        <v>8.1796408730754564</v>
      </c>
      <c r="P56" s="69">
        <v>2.8827968196491862</v>
      </c>
      <c r="Q56" s="193">
        <v>100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x14ac:dyDescent="0.2">
      <c r="A57" s="160" t="s">
        <v>89</v>
      </c>
      <c r="B57" s="69">
        <v>7.7457321985457241</v>
      </c>
      <c r="C57" s="69">
        <v>2.0585437481652811</v>
      </c>
      <c r="D57" s="69">
        <v>3.6149112305208755</v>
      </c>
      <c r="E57" s="69">
        <v>1.7921645083160416</v>
      </c>
      <c r="F57" s="69">
        <v>2.8911173108019792</v>
      </c>
      <c r="G57" s="69">
        <v>6.7003397181891886</v>
      </c>
      <c r="H57" s="69">
        <v>32.513853627508333</v>
      </c>
      <c r="I57" s="69">
        <v>4.0609851576756819</v>
      </c>
      <c r="J57" s="69">
        <v>2.3643400630661846</v>
      </c>
      <c r="K57" s="69">
        <v>7.4545443220910172</v>
      </c>
      <c r="L57" s="69">
        <v>8.8082201208646111</v>
      </c>
      <c r="M57" s="69">
        <v>3.9127072311606135</v>
      </c>
      <c r="N57" s="69">
        <v>5.8253594321478701</v>
      </c>
      <c r="O57" s="69">
        <v>8.0668417232759442</v>
      </c>
      <c r="P57" s="69">
        <v>2.1903396076706518</v>
      </c>
      <c r="Q57" s="193">
        <v>100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s="8" customFormat="1" ht="18.75" customHeight="1" x14ac:dyDescent="0.2">
      <c r="A58" s="159" t="s">
        <v>90</v>
      </c>
      <c r="B58" s="69">
        <v>8.3990112822505036</v>
      </c>
      <c r="C58" s="69">
        <v>2.003782111353007</v>
      </c>
      <c r="D58" s="69">
        <v>4.4448376904677929</v>
      </c>
      <c r="E58" s="69">
        <v>2.4340074124294317</v>
      </c>
      <c r="F58" s="69">
        <v>3.053989112758162</v>
      </c>
      <c r="G58" s="69">
        <v>7.1983676253597038</v>
      </c>
      <c r="H58" s="69">
        <v>32.44209121422697</v>
      </c>
      <c r="I58" s="69">
        <v>3.7138003156239443</v>
      </c>
      <c r="J58" s="69">
        <v>2.0855953755720433</v>
      </c>
      <c r="K58" s="69">
        <v>5.0829860096005177</v>
      </c>
      <c r="L58" s="69">
        <v>9.0252607900485646</v>
      </c>
      <c r="M58" s="69">
        <v>3.2738061970966035</v>
      </c>
      <c r="N58" s="69">
        <v>5.9509803439309916</v>
      </c>
      <c r="O58" s="69">
        <v>8.2250304321839387</v>
      </c>
      <c r="P58" s="69">
        <v>2.6664540870978231</v>
      </c>
      <c r="Q58" s="193">
        <v>100</v>
      </c>
      <c r="R58" s="91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</row>
    <row r="59" spans="1:35" s="8" customFormat="1" ht="18.75" customHeight="1" x14ac:dyDescent="0.2">
      <c r="A59" s="159" t="s">
        <v>91</v>
      </c>
      <c r="B59" s="69">
        <v>7.6565710329530763</v>
      </c>
      <c r="C59" s="69">
        <v>2.1152030651208471</v>
      </c>
      <c r="D59" s="69">
        <v>3.6115363415243489</v>
      </c>
      <c r="E59" s="69">
        <v>2.5245889970653286</v>
      </c>
      <c r="F59" s="69">
        <v>3.1299971668902979</v>
      </c>
      <c r="G59" s="69">
        <v>7.1607091743404956</v>
      </c>
      <c r="H59" s="69">
        <v>33.326545182268333</v>
      </c>
      <c r="I59" s="69">
        <v>3.560164765887619</v>
      </c>
      <c r="J59" s="69">
        <v>2.4653482635386177</v>
      </c>
      <c r="K59" s="69">
        <v>6.4123125611872567</v>
      </c>
      <c r="L59" s="69">
        <v>8.3877455120834146</v>
      </c>
      <c r="M59" s="69">
        <v>2.4984121187393984</v>
      </c>
      <c r="N59" s="69">
        <v>5.9089257428524107</v>
      </c>
      <c r="O59" s="69">
        <v>8.3705708867550559</v>
      </c>
      <c r="P59" s="69">
        <v>2.8713691887935</v>
      </c>
      <c r="Q59" s="193">
        <v>100</v>
      </c>
      <c r="R59" s="91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</row>
    <row r="60" spans="1:35" s="8" customFormat="1" ht="18.75" customHeight="1" x14ac:dyDescent="0.2">
      <c r="A60" s="159" t="s">
        <v>144</v>
      </c>
      <c r="B60" s="69">
        <v>8.1945380580491509</v>
      </c>
      <c r="C60" s="69">
        <v>1.961375129739207</v>
      </c>
      <c r="D60" s="69">
        <v>3.6714819140482424</v>
      </c>
      <c r="E60" s="69">
        <v>2.1212570540532303</v>
      </c>
      <c r="F60" s="69">
        <v>2.8341258881689084</v>
      </c>
      <c r="G60" s="69">
        <v>5.3177345699729797</v>
      </c>
      <c r="H60" s="69">
        <v>32.575597942917049</v>
      </c>
      <c r="I60" s="69">
        <v>3.6945587047128705</v>
      </c>
      <c r="J60" s="69">
        <v>3.2069570439692772</v>
      </c>
      <c r="K60" s="69">
        <v>8.4078760160781911</v>
      </c>
      <c r="L60" s="69">
        <v>8.5911798755245012</v>
      </c>
      <c r="M60" s="69">
        <v>2.9602150121941584</v>
      </c>
      <c r="N60" s="69">
        <v>5.6018627928208389</v>
      </c>
      <c r="O60" s="69">
        <v>8.0313584442413752</v>
      </c>
      <c r="P60" s="69">
        <v>2.8298815535100044</v>
      </c>
      <c r="Q60" s="193">
        <v>100</v>
      </c>
      <c r="R60" s="91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</row>
    <row r="61" spans="1:35" s="8" customFormat="1" ht="18.75" customHeight="1" x14ac:dyDescent="0.2">
      <c r="A61" s="159" t="s">
        <v>145</v>
      </c>
      <c r="B61" s="69">
        <v>8.3501429536920213</v>
      </c>
      <c r="C61" s="69">
        <v>1.7250678335399829</v>
      </c>
      <c r="D61" s="69">
        <v>3.3555653633034983</v>
      </c>
      <c r="E61" s="69">
        <v>2.108019100703773</v>
      </c>
      <c r="F61" s="69">
        <v>2.910060949316402</v>
      </c>
      <c r="G61" s="69">
        <v>7.6281856968690818</v>
      </c>
      <c r="H61" s="69">
        <v>30.373776906965528</v>
      </c>
      <c r="I61" s="69">
        <v>3.8309628323657776</v>
      </c>
      <c r="J61" s="69">
        <v>2.3957928150225216</v>
      </c>
      <c r="K61" s="69">
        <v>6.7624770204795501</v>
      </c>
      <c r="L61" s="69">
        <v>9.8361473189982007</v>
      </c>
      <c r="M61" s="69">
        <v>3.5458155248231229</v>
      </c>
      <c r="N61" s="69">
        <v>6.1076006767005513</v>
      </c>
      <c r="O61" s="69">
        <v>8.7205280207017317</v>
      </c>
      <c r="P61" s="69">
        <v>2.3498569865182461</v>
      </c>
      <c r="Q61" s="193">
        <v>100</v>
      </c>
      <c r="R61" s="91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5" s="8" customFormat="1" ht="18.75" customHeight="1" thickBot="1" x14ac:dyDescent="0.25">
      <c r="A62" s="161" t="s">
        <v>146</v>
      </c>
      <c r="B62" s="69">
        <v>8.553175445525012</v>
      </c>
      <c r="C62" s="69">
        <v>1.5986653177536552</v>
      </c>
      <c r="D62" s="69">
        <v>3.3032906541499036</v>
      </c>
      <c r="E62" s="69">
        <v>2.1945208877333968</v>
      </c>
      <c r="F62" s="69">
        <v>3.0493653132009095</v>
      </c>
      <c r="G62" s="69">
        <v>6.3042401647082631</v>
      </c>
      <c r="H62" s="69">
        <v>32.818240293161764</v>
      </c>
      <c r="I62" s="69">
        <v>3.2184075235297307</v>
      </c>
      <c r="J62" s="69">
        <v>1.8917217776220949</v>
      </c>
      <c r="K62" s="69">
        <v>6.8669966108203262</v>
      </c>
      <c r="L62" s="69">
        <v>9.8324168713709827</v>
      </c>
      <c r="M62" s="69">
        <v>2.908384027199753</v>
      </c>
      <c r="N62" s="69">
        <v>6.3307291452539554</v>
      </c>
      <c r="O62" s="69">
        <v>8.9820118112463359</v>
      </c>
      <c r="P62" s="69">
        <v>2.1478341567239179</v>
      </c>
      <c r="Q62" s="194">
        <v>100</v>
      </c>
      <c r="R62" s="91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</row>
    <row r="63" spans="1:35" ht="18.75" customHeight="1" x14ac:dyDescent="0.25">
      <c r="A63" s="462"/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4"/>
      <c r="R63" s="95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1"/>
    </row>
    <row r="64" spans="1:35" ht="18.75" customHeight="1" thickBot="1" x14ac:dyDescent="0.3">
      <c r="A64" s="451" t="s">
        <v>108</v>
      </c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3"/>
      <c r="R64" s="84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81"/>
    </row>
    <row r="65" spans="1:35" x14ac:dyDescent="0.25">
      <c r="R65" s="84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81"/>
    </row>
    <row r="66" spans="1:35" x14ac:dyDescent="0.25">
      <c r="A66" s="17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  <c r="R66" s="84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81"/>
    </row>
    <row r="67" spans="1:35" x14ac:dyDescent="0.25">
      <c r="A67" s="1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1"/>
      <c r="R67" s="84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70"/>
      <c r="AG67" s="69"/>
      <c r="AH67" s="69"/>
      <c r="AI67" s="82"/>
    </row>
    <row r="68" spans="1:35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11"/>
      <c r="R68" s="84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83"/>
    </row>
    <row r="69" spans="1:35" ht="29.25" customHeight="1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36"/>
      <c r="R69" s="84"/>
      <c r="S69" s="49"/>
      <c r="T69" s="49"/>
      <c r="U69" s="49"/>
      <c r="V69" s="49"/>
      <c r="W69" s="49"/>
      <c r="X69" s="6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5"/>
    </row>
    <row r="70" spans="1:35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77"/>
      <c r="R70" s="11"/>
    </row>
    <row r="71" spans="1:35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11"/>
      <c r="R71" s="11"/>
    </row>
    <row r="72" spans="1:35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35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35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35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35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35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35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35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35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84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5"/>
      <c r="R84" s="11"/>
    </row>
    <row r="85" spans="1:18" x14ac:dyDescent="0.25">
      <c r="A85" s="84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55"/>
      <c r="R85" s="11"/>
    </row>
    <row r="86" spans="1:18" x14ac:dyDescent="0.25">
      <c r="A86" s="84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84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84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55"/>
      <c r="R88" s="11"/>
    </row>
    <row r="89" spans="1:18" x14ac:dyDescent="0.25">
      <c r="A89" s="1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55"/>
      <c r="R89" s="11"/>
    </row>
    <row r="90" spans="1:18" x14ac:dyDescent="0.25">
      <c r="Q90" s="55"/>
      <c r="R90" s="11"/>
    </row>
    <row r="91" spans="1:18" x14ac:dyDescent="0.25">
      <c r="A91" s="79"/>
      <c r="B91" s="49"/>
      <c r="C91" s="49"/>
      <c r="D91" s="49"/>
      <c r="E91" s="49"/>
      <c r="F91" s="49"/>
      <c r="G91" s="49"/>
      <c r="H91" s="49"/>
      <c r="I91" s="49"/>
      <c r="J91" s="49"/>
      <c r="K91" s="43"/>
      <c r="L91" s="43"/>
      <c r="M91" s="43"/>
      <c r="N91" s="49"/>
      <c r="O91" s="49"/>
      <c r="P91" s="49"/>
      <c r="Q91" s="55"/>
      <c r="R91" s="11"/>
    </row>
    <row r="92" spans="1:18" x14ac:dyDescent="0.25">
      <c r="A92" s="79"/>
      <c r="B92" s="49"/>
      <c r="C92" s="49"/>
      <c r="D92" s="49"/>
      <c r="E92" s="49"/>
      <c r="F92" s="49"/>
      <c r="G92" s="49"/>
      <c r="H92" s="49"/>
      <c r="I92" s="49"/>
      <c r="J92" s="49"/>
      <c r="K92" s="43"/>
      <c r="L92" s="43"/>
      <c r="M92" s="43"/>
      <c r="N92" s="49"/>
      <c r="O92" s="49"/>
      <c r="P92" s="49"/>
      <c r="Q92" s="55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11"/>
      <c r="R93" s="11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11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1"/>
      <c r="R96" s="11"/>
    </row>
    <row r="97" spans="1:18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  <c r="Q97" s="11"/>
      <c r="R97" s="11"/>
    </row>
    <row r="98" spans="1:18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  <c r="Q98" s="11"/>
      <c r="R98" s="11"/>
    </row>
    <row r="99" spans="1:18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  <c r="Q99" s="11"/>
      <c r="R99" s="11"/>
    </row>
    <row r="100" spans="1:18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8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4">
    <mergeCell ref="A3:P3"/>
    <mergeCell ref="A63:Q63"/>
    <mergeCell ref="A64:Q64"/>
    <mergeCell ref="A17:P17"/>
  </mergeCells>
  <pageMargins left="0" right="0" top="0" bottom="0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89"/>
  <sheetViews>
    <sheetView view="pageBreakPreview" zoomScale="101" zoomScaleSheetLayoutView="101" workbookViewId="0">
      <selection activeCell="J55" sqref="J55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116</v>
      </c>
      <c r="B1" s="113"/>
      <c r="C1" s="113"/>
      <c r="D1" s="113"/>
      <c r="E1" s="113"/>
      <c r="F1" s="113"/>
      <c r="G1" s="113"/>
      <c r="H1" s="113"/>
      <c r="I1" s="113"/>
      <c r="J1" s="114"/>
      <c r="K1" s="102"/>
      <c r="L1" s="114"/>
      <c r="M1" s="114"/>
      <c r="N1" s="102"/>
      <c r="O1" s="114"/>
      <c r="P1" s="114"/>
      <c r="Q1" s="114"/>
      <c r="R1" s="102"/>
      <c r="S1" s="115"/>
      <c r="T1" s="115"/>
      <c r="U1" s="11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475" t="s">
        <v>117</v>
      </c>
      <c r="C2" s="476"/>
      <c r="D2" s="476"/>
      <c r="E2" s="477"/>
      <c r="F2" s="476" t="s">
        <v>118</v>
      </c>
      <c r="G2" s="476"/>
      <c r="H2" s="476"/>
      <c r="I2" s="476"/>
      <c r="J2" s="468" t="s">
        <v>117</v>
      </c>
      <c r="K2" s="469"/>
      <c r="L2" s="469"/>
      <c r="M2" s="468" t="s">
        <v>118</v>
      </c>
      <c r="N2" s="469"/>
      <c r="O2" s="470"/>
      <c r="P2" s="468" t="s">
        <v>117</v>
      </c>
      <c r="Q2" s="469"/>
      <c r="R2" s="469"/>
      <c r="S2" s="468" t="s">
        <v>118</v>
      </c>
      <c r="T2" s="469"/>
      <c r="U2" s="470"/>
    </row>
    <row r="3" spans="1:16384" s="11" customFormat="1" ht="64.5" customHeight="1" thickBot="1" x14ac:dyDescent="0.3">
      <c r="A3" s="239"/>
      <c r="B3" s="238" t="s">
        <v>119</v>
      </c>
      <c r="C3" s="238" t="s">
        <v>120</v>
      </c>
      <c r="D3" s="238" t="s">
        <v>121</v>
      </c>
      <c r="E3" s="240" t="s">
        <v>122</v>
      </c>
      <c r="F3" s="237" t="s">
        <v>119</v>
      </c>
      <c r="G3" s="237" t="s">
        <v>120</v>
      </c>
      <c r="H3" s="237" t="s">
        <v>121</v>
      </c>
      <c r="I3" s="117" t="s">
        <v>122</v>
      </c>
      <c r="J3" s="231" t="s">
        <v>119</v>
      </c>
      <c r="K3" s="231" t="s">
        <v>120</v>
      </c>
      <c r="L3" s="117" t="s">
        <v>121</v>
      </c>
      <c r="M3" s="231" t="s">
        <v>119</v>
      </c>
      <c r="N3" s="231" t="s">
        <v>120</v>
      </c>
      <c r="O3" s="231" t="s">
        <v>121</v>
      </c>
      <c r="P3" s="174" t="s">
        <v>119</v>
      </c>
      <c r="Q3" s="231" t="s">
        <v>120</v>
      </c>
      <c r="R3" s="117" t="s">
        <v>121</v>
      </c>
      <c r="S3" s="1" t="s">
        <v>119</v>
      </c>
      <c r="T3" s="28" t="s">
        <v>120</v>
      </c>
      <c r="U3" s="117" t="s">
        <v>121</v>
      </c>
    </row>
    <row r="4" spans="1:16384" s="11" customFormat="1" ht="15" customHeight="1" x14ac:dyDescent="0.25">
      <c r="A4" s="246"/>
      <c r="B4" s="466" t="s">
        <v>123</v>
      </c>
      <c r="C4" s="466"/>
      <c r="D4" s="467"/>
      <c r="E4" s="244" t="s">
        <v>50</v>
      </c>
      <c r="F4" s="466" t="s">
        <v>123</v>
      </c>
      <c r="G4" s="466"/>
      <c r="H4" s="466"/>
      <c r="I4" s="241" t="s">
        <v>50</v>
      </c>
      <c r="J4" s="465" t="s">
        <v>124</v>
      </c>
      <c r="K4" s="466"/>
      <c r="L4" s="466"/>
      <c r="M4" s="466"/>
      <c r="N4" s="466"/>
      <c r="O4" s="467"/>
      <c r="P4" s="465"/>
      <c r="Q4" s="466"/>
      <c r="R4" s="466"/>
      <c r="S4" s="466"/>
      <c r="T4" s="466"/>
      <c r="U4" s="467"/>
    </row>
    <row r="5" spans="1:16384" s="19" customFormat="1" ht="18.75" hidden="1" customHeight="1" x14ac:dyDescent="0.2">
      <c r="A5" s="247">
        <v>2009</v>
      </c>
      <c r="B5" s="226">
        <v>1410503.7054141581</v>
      </c>
      <c r="C5" s="158">
        <v>268977.23543807847</v>
      </c>
      <c r="D5" s="227">
        <v>1679480.9408522365</v>
      </c>
      <c r="E5" s="228">
        <v>16.015497937213183</v>
      </c>
      <c r="F5" s="158">
        <v>1479157.5068757623</v>
      </c>
      <c r="G5" s="158">
        <v>298858.22498272487</v>
      </c>
      <c r="H5" s="158">
        <v>1778015.7318584875</v>
      </c>
      <c r="I5" s="172">
        <v>16.808525348104798</v>
      </c>
      <c r="J5" s="175"/>
      <c r="K5" s="47"/>
      <c r="L5" s="176"/>
      <c r="M5" s="47"/>
      <c r="N5" s="47"/>
      <c r="O5" s="176"/>
      <c r="P5" s="195"/>
      <c r="Q5" s="195"/>
      <c r="R5" s="196"/>
      <c r="S5" s="195"/>
      <c r="T5" s="195"/>
      <c r="U5" s="197"/>
    </row>
    <row r="6" spans="1:16384" s="19" customFormat="1" ht="18.75" hidden="1" customHeight="1" x14ac:dyDescent="0.2">
      <c r="A6" s="247">
        <v>2010</v>
      </c>
      <c r="B6" s="226">
        <v>1457790.2845062511</v>
      </c>
      <c r="C6" s="158">
        <v>261911.54137593444</v>
      </c>
      <c r="D6" s="227">
        <v>1719701.8258821853</v>
      </c>
      <c r="E6" s="228">
        <v>15.2300554336841</v>
      </c>
      <c r="F6" s="158">
        <v>1521345.0871055536</v>
      </c>
      <c r="G6" s="158">
        <v>299528.33120671724</v>
      </c>
      <c r="H6" s="158">
        <v>1820873.4183122707</v>
      </c>
      <c r="I6" s="172">
        <v>16.4497063988305</v>
      </c>
      <c r="J6" s="175">
        <v>3.3524604657602595</v>
      </c>
      <c r="K6" s="47">
        <v>-2.6268743712218878</v>
      </c>
      <c r="L6" s="176">
        <v>2.3948402182842869</v>
      </c>
      <c r="M6" s="47">
        <v>2.852135761991903</v>
      </c>
      <c r="N6" s="47">
        <v>0.22422211201686082</v>
      </c>
      <c r="O6" s="176">
        <v>2.4104222300095017</v>
      </c>
      <c r="P6" s="195"/>
      <c r="Q6" s="195"/>
      <c r="R6" s="196"/>
      <c r="S6" s="195"/>
      <c r="T6" s="195"/>
      <c r="U6" s="197"/>
    </row>
    <row r="7" spans="1:16384" s="19" customFormat="1" ht="18.75" hidden="1" customHeight="1" x14ac:dyDescent="0.2">
      <c r="A7" s="247">
        <v>2011</v>
      </c>
      <c r="B7" s="226">
        <v>1493786.7434980695</v>
      </c>
      <c r="C7" s="158">
        <v>269980.38096437749</v>
      </c>
      <c r="D7" s="227">
        <v>1763767.1244624469</v>
      </c>
      <c r="E7" s="228">
        <v>15.307031025802848</v>
      </c>
      <c r="F7" s="158">
        <v>1529917.8937602751</v>
      </c>
      <c r="G7" s="158">
        <v>296443.74098555523</v>
      </c>
      <c r="H7" s="158">
        <v>1826361.6347458304</v>
      </c>
      <c r="I7" s="172">
        <v>16.231382402358143</v>
      </c>
      <c r="J7" s="175">
        <v>2.4692481061506157</v>
      </c>
      <c r="K7" s="47">
        <v>3.0807499150491537</v>
      </c>
      <c r="L7" s="176">
        <v>2.562380170623868</v>
      </c>
      <c r="M7" s="47">
        <v>0.56350178058758615</v>
      </c>
      <c r="N7" s="47">
        <v>-1.0298158470469332</v>
      </c>
      <c r="O7" s="176">
        <v>0.30140570884090323</v>
      </c>
      <c r="P7" s="195"/>
      <c r="Q7" s="195"/>
      <c r="R7" s="196"/>
      <c r="S7" s="195"/>
      <c r="T7" s="195"/>
      <c r="U7" s="197"/>
    </row>
    <row r="8" spans="1:16384" s="19" customFormat="1" ht="18.75" hidden="1" customHeight="1" x14ac:dyDescent="0.2">
      <c r="A8" s="247">
        <v>2012</v>
      </c>
      <c r="B8" s="226">
        <v>1452881.7843399425</v>
      </c>
      <c r="C8" s="158">
        <v>278755.51407821162</v>
      </c>
      <c r="D8" s="227">
        <v>1731637.298418154</v>
      </c>
      <c r="E8" s="228">
        <v>16.097800291830978</v>
      </c>
      <c r="F8" s="158">
        <v>1455422.1665487494</v>
      </c>
      <c r="G8" s="158">
        <v>296697.42877084389</v>
      </c>
      <c r="H8" s="158">
        <v>1752119.5953195936</v>
      </c>
      <c r="I8" s="172">
        <v>16.933628820966707</v>
      </c>
      <c r="J8" s="175">
        <v>-2.7383399495390961</v>
      </c>
      <c r="K8" s="47">
        <v>3.2502854772221355</v>
      </c>
      <c r="L8" s="176">
        <v>-1.8216591974456406</v>
      </c>
      <c r="M8" s="47">
        <v>-4.8692630836827391</v>
      </c>
      <c r="N8" s="47">
        <v>8.5577042188603514E-2</v>
      </c>
      <c r="O8" s="176">
        <v>-4.0650240354270721</v>
      </c>
      <c r="P8" s="195"/>
      <c r="Q8" s="195"/>
      <c r="R8" s="196"/>
      <c r="S8" s="195"/>
      <c r="T8" s="195"/>
      <c r="U8" s="197"/>
    </row>
    <row r="9" spans="1:16384" s="19" customFormat="1" ht="18.75" hidden="1" customHeight="1" x14ac:dyDescent="0.2">
      <c r="A9" s="247">
        <v>2013</v>
      </c>
      <c r="B9" s="226">
        <v>1460805.9732547167</v>
      </c>
      <c r="C9" s="158">
        <v>304643.12605945667</v>
      </c>
      <c r="D9" s="227">
        <v>1765449.0993141732</v>
      </c>
      <c r="E9" s="228">
        <v>17.255843070060862</v>
      </c>
      <c r="F9" s="158">
        <v>1460881.7992582144</v>
      </c>
      <c r="G9" s="158">
        <v>304645.5931040236</v>
      </c>
      <c r="H9" s="158">
        <v>1765527.3923622379</v>
      </c>
      <c r="I9" s="172">
        <v>17.255217586650655</v>
      </c>
      <c r="J9" s="175">
        <v>0.54541181534423799</v>
      </c>
      <c r="K9" s="47">
        <v>9.2868519809734238</v>
      </c>
      <c r="L9" s="176">
        <v>1.9525913958371177</v>
      </c>
      <c r="M9" s="47">
        <v>0.37512364693547795</v>
      </c>
      <c r="N9" s="47">
        <v>2.6788787372062188</v>
      </c>
      <c r="O9" s="176">
        <v>0.76523298286602426</v>
      </c>
      <c r="P9" s="195"/>
      <c r="Q9" s="195"/>
      <c r="R9" s="196"/>
      <c r="S9" s="195"/>
      <c r="T9" s="195"/>
      <c r="U9" s="197"/>
    </row>
    <row r="10" spans="1:16384" s="19" customFormat="1" ht="18.75" customHeight="1" x14ac:dyDescent="0.2">
      <c r="A10" s="247">
        <v>2014</v>
      </c>
      <c r="B10" s="226">
        <v>1531146.6136977421</v>
      </c>
      <c r="C10" s="158">
        <v>289420.86705001682</v>
      </c>
      <c r="D10" s="227">
        <v>1820567.4807477589</v>
      </c>
      <c r="E10" s="228">
        <v>15.897288626244352</v>
      </c>
      <c r="F10" s="158">
        <v>1502640.853623797</v>
      </c>
      <c r="G10" s="158">
        <v>309285.583506978</v>
      </c>
      <c r="H10" s="158">
        <v>1811926.4371307751</v>
      </c>
      <c r="I10" s="172">
        <v>17.069433789858405</v>
      </c>
      <c r="J10" s="175">
        <v>4.8151939224553217</v>
      </c>
      <c r="K10" s="47">
        <v>-4.9967511843575778</v>
      </c>
      <c r="L10" s="176">
        <v>3.1220600727031638</v>
      </c>
      <c r="M10" s="47">
        <v>2.8584827593023903</v>
      </c>
      <c r="N10" s="47">
        <v>1.5230781301241478</v>
      </c>
      <c r="O10" s="176">
        <v>2.6280557848754995</v>
      </c>
      <c r="P10" s="195"/>
      <c r="Q10" s="195"/>
      <c r="R10" s="196"/>
      <c r="S10" s="195"/>
      <c r="T10" s="195"/>
      <c r="U10" s="197"/>
    </row>
    <row r="11" spans="1:16384" s="19" customFormat="1" ht="18.75" customHeight="1" x14ac:dyDescent="0.2">
      <c r="A11" s="247">
        <v>2015</v>
      </c>
      <c r="B11" s="226">
        <v>1709759.9920841083</v>
      </c>
      <c r="C11" s="158">
        <v>305354.23903728777</v>
      </c>
      <c r="D11" s="227">
        <v>2015114.2311213962</v>
      </c>
      <c r="E11" s="228">
        <v>15.15319748733849</v>
      </c>
      <c r="F11" s="158">
        <v>1623335.9881942882</v>
      </c>
      <c r="G11" s="158">
        <v>310618.83937829896</v>
      </c>
      <c r="H11" s="158">
        <v>1933954.8275725872</v>
      </c>
      <c r="I11" s="172">
        <v>16.061328576540422</v>
      </c>
      <c r="J11" s="175">
        <v>11.66533477515992</v>
      </c>
      <c r="K11" s="47">
        <v>5.5052602632543994</v>
      </c>
      <c r="L11" s="176">
        <v>10.686049950410592</v>
      </c>
      <c r="M11" s="47">
        <v>8.0322010598487736</v>
      </c>
      <c r="N11" s="47">
        <v>0.43107598362756505</v>
      </c>
      <c r="O11" s="176">
        <v>6.734732047678861</v>
      </c>
      <c r="P11" s="195"/>
      <c r="Q11" s="195"/>
      <c r="R11" s="196"/>
      <c r="S11" s="195"/>
      <c r="T11" s="195"/>
      <c r="U11" s="197"/>
    </row>
    <row r="12" spans="1:16384" s="19" customFormat="1" ht="18.75" customHeight="1" x14ac:dyDescent="0.2">
      <c r="A12" s="247">
        <v>2016</v>
      </c>
      <c r="B12" s="226">
        <v>1790771.2011568025</v>
      </c>
      <c r="C12" s="158">
        <v>317041.8257792248</v>
      </c>
      <c r="D12" s="227">
        <v>2107813.0269360272</v>
      </c>
      <c r="E12" s="228">
        <v>15.041268923177933</v>
      </c>
      <c r="F12" s="158">
        <v>1693956.7535037855</v>
      </c>
      <c r="G12" s="158">
        <v>311614.34221521462</v>
      </c>
      <c r="H12" s="158">
        <v>2005571.0957190001</v>
      </c>
      <c r="I12" s="172">
        <v>15.537436836837761</v>
      </c>
      <c r="J12" s="175">
        <v>4.7381626338060272</v>
      </c>
      <c r="K12" s="47">
        <v>3.8275501852488958</v>
      </c>
      <c r="L12" s="176">
        <v>4.6001757311318698</v>
      </c>
      <c r="M12" s="47">
        <v>4.3503480378114432</v>
      </c>
      <c r="N12" s="47">
        <v>0.32049016695451371</v>
      </c>
      <c r="O12" s="176">
        <v>3.7030993240055352</v>
      </c>
      <c r="P12" s="195"/>
      <c r="Q12" s="195"/>
      <c r="R12" s="196"/>
      <c r="S12" s="195"/>
      <c r="T12" s="195"/>
      <c r="U12" s="197"/>
    </row>
    <row r="13" spans="1:16384" s="19" customFormat="1" ht="18.75" customHeight="1" x14ac:dyDescent="0.2">
      <c r="A13" s="247">
        <v>2017</v>
      </c>
      <c r="B13" s="226">
        <v>1793806.1333162948</v>
      </c>
      <c r="C13" s="158">
        <v>313721.59413628804</v>
      </c>
      <c r="D13" s="227">
        <v>2107527.7274525827</v>
      </c>
      <c r="E13" s="228">
        <v>14.885763544164165</v>
      </c>
      <c r="F13" s="158">
        <v>1679788.5419695789</v>
      </c>
      <c r="G13" s="158">
        <v>314149.17565544695</v>
      </c>
      <c r="H13" s="158">
        <v>1993937.7176250259</v>
      </c>
      <c r="I13" s="172">
        <v>15.755215064070768</v>
      </c>
      <c r="J13" s="175">
        <v>0.16947626573019647</v>
      </c>
      <c r="K13" s="47">
        <v>-1.0472535082007823</v>
      </c>
      <c r="L13" s="176">
        <v>-1.3535331635139869E-2</v>
      </c>
      <c r="M13" s="47">
        <v>-0.83639747619891125</v>
      </c>
      <c r="N13" s="47">
        <v>0.81345210949297098</v>
      </c>
      <c r="O13" s="176">
        <v>-0.58005313891919741</v>
      </c>
      <c r="P13" s="195"/>
      <c r="Q13" s="195"/>
      <c r="R13" s="196"/>
      <c r="S13" s="195"/>
      <c r="T13" s="195"/>
      <c r="U13" s="197"/>
    </row>
    <row r="14" spans="1:16384" s="19" customFormat="1" ht="18.75" customHeight="1" x14ac:dyDescent="0.2">
      <c r="A14" s="247">
        <v>2018</v>
      </c>
      <c r="B14" s="226">
        <v>1847203.7369213779</v>
      </c>
      <c r="C14" s="158">
        <v>312580.18727026862</v>
      </c>
      <c r="D14" s="227">
        <v>2159783.9241916463</v>
      </c>
      <c r="E14" s="228">
        <v>14.472752749433473</v>
      </c>
      <c r="F14" s="158">
        <v>1703486.4289765188</v>
      </c>
      <c r="G14" s="158">
        <v>305075.81541456096</v>
      </c>
      <c r="H14" s="158">
        <v>2008562.2443910795</v>
      </c>
      <c r="I14" s="172">
        <v>15.188765808303264</v>
      </c>
      <c r="J14" s="175">
        <v>2.9767767326318904</v>
      </c>
      <c r="K14" s="47">
        <v>-0.3638279568105105</v>
      </c>
      <c r="L14" s="176">
        <v>2.4795022176162291</v>
      </c>
      <c r="M14" s="47">
        <v>1.4107660824471253</v>
      </c>
      <c r="N14" s="47">
        <v>-2.8882330255857482</v>
      </c>
      <c r="O14" s="176">
        <v>0.73344952737404867</v>
      </c>
      <c r="P14" s="195"/>
      <c r="Q14" s="195"/>
      <c r="R14" s="196"/>
      <c r="S14" s="195"/>
      <c r="T14" s="195"/>
      <c r="U14" s="197"/>
    </row>
    <row r="15" spans="1:16384" s="62" customFormat="1" ht="18.75" customHeight="1" thickBot="1" x14ac:dyDescent="0.25">
      <c r="A15" s="248">
        <v>2019</v>
      </c>
      <c r="B15" s="226">
        <v>1908555.7639451937</v>
      </c>
      <c r="C15" s="158">
        <v>332778.20040177507</v>
      </c>
      <c r="D15" s="227">
        <v>2241333.9643469686</v>
      </c>
      <c r="E15" s="228">
        <v>14.84732778315492</v>
      </c>
      <c r="F15" s="158">
        <v>1737866.5297927035</v>
      </c>
      <c r="G15" s="158">
        <v>316491.06634885236</v>
      </c>
      <c r="H15" s="158">
        <v>2054357.5961415558</v>
      </c>
      <c r="I15" s="172">
        <v>15.405841073787647</v>
      </c>
      <c r="J15" s="175">
        <v>3.3213459781143229</v>
      </c>
      <c r="K15" s="47">
        <v>6.4617061330385894</v>
      </c>
      <c r="L15" s="176">
        <v>3.7758425387782495</v>
      </c>
      <c r="M15" s="47">
        <v>2.0182198244362155</v>
      </c>
      <c r="N15" s="47">
        <v>3.741775112124003</v>
      </c>
      <c r="O15" s="176">
        <v>2.2800066006597604</v>
      </c>
      <c r="P15" s="195"/>
      <c r="Q15" s="195"/>
      <c r="R15" s="196"/>
      <c r="S15" s="195"/>
      <c r="T15" s="195"/>
      <c r="U15" s="197"/>
    </row>
    <row r="16" spans="1:16384" ht="15" customHeight="1" x14ac:dyDescent="0.25">
      <c r="A16" s="251"/>
      <c r="B16" s="472" t="s">
        <v>123</v>
      </c>
      <c r="C16" s="472"/>
      <c r="D16" s="473"/>
      <c r="E16" s="245" t="s">
        <v>50</v>
      </c>
      <c r="F16" s="472" t="s">
        <v>123</v>
      </c>
      <c r="G16" s="472"/>
      <c r="H16" s="472"/>
      <c r="I16" s="439" t="s">
        <v>50</v>
      </c>
      <c r="J16" s="471" t="s">
        <v>125</v>
      </c>
      <c r="K16" s="472"/>
      <c r="L16" s="472"/>
      <c r="M16" s="472"/>
      <c r="N16" s="472"/>
      <c r="O16" s="473"/>
      <c r="P16" s="472" t="s">
        <v>125</v>
      </c>
      <c r="Q16" s="472"/>
      <c r="R16" s="472"/>
      <c r="S16" s="472"/>
      <c r="T16" s="472"/>
      <c r="U16" s="474"/>
    </row>
    <row r="17" spans="1:28" s="92" customFormat="1" ht="15" hidden="1" customHeight="1" x14ac:dyDescent="0.25">
      <c r="A17" s="252" t="s">
        <v>156</v>
      </c>
      <c r="B17" s="226">
        <v>352772.64526650182</v>
      </c>
      <c r="C17" s="158">
        <v>69869.127051373129</v>
      </c>
      <c r="D17" s="227">
        <v>422641.77231787494</v>
      </c>
      <c r="E17" s="229">
        <v>16.531524242905064</v>
      </c>
      <c r="F17" s="158">
        <v>373834.25942474336</v>
      </c>
      <c r="G17" s="158">
        <v>78250.077719563065</v>
      </c>
      <c r="H17" s="158">
        <v>452084.3371443064</v>
      </c>
      <c r="I17" s="170">
        <v>17.308734519281842</v>
      </c>
      <c r="J17" s="242"/>
      <c r="K17" s="243"/>
      <c r="L17" s="255"/>
      <c r="M17" s="243"/>
      <c r="N17" s="243"/>
      <c r="O17" s="254"/>
      <c r="P17" s="243"/>
      <c r="Q17" s="243"/>
      <c r="R17" s="255"/>
      <c r="S17" s="243"/>
      <c r="T17" s="243"/>
      <c r="U17" s="243"/>
    </row>
    <row r="18" spans="1:28" s="92" customFormat="1" ht="15" hidden="1" customHeight="1" x14ac:dyDescent="0.25">
      <c r="A18" s="252" t="s">
        <v>157</v>
      </c>
      <c r="B18" s="226">
        <v>332301.06678510399</v>
      </c>
      <c r="C18" s="158">
        <v>69013.238203537941</v>
      </c>
      <c r="D18" s="227">
        <v>401314.30498864193</v>
      </c>
      <c r="E18" s="229">
        <v>17.196804934598873</v>
      </c>
      <c r="F18" s="158">
        <v>349527.90892241115</v>
      </c>
      <c r="G18" s="158">
        <v>73982.674723639182</v>
      </c>
      <c r="H18" s="158">
        <v>423510.58364605036</v>
      </c>
      <c r="I18" s="170">
        <v>17.468908117174781</v>
      </c>
      <c r="J18" s="177">
        <v>-5.803051556316845</v>
      </c>
      <c r="K18" s="43">
        <v>-1.2249886093551368</v>
      </c>
      <c r="L18" s="119">
        <v>-5.0462279703844075</v>
      </c>
      <c r="M18" s="49">
        <v>-6.5019055609656675</v>
      </c>
      <c r="N18" s="43">
        <v>-5.4535447379587794</v>
      </c>
      <c r="O18" s="119">
        <v>-6.3204475693072197</v>
      </c>
      <c r="P18" s="243"/>
      <c r="Q18" s="243"/>
      <c r="R18" s="254"/>
      <c r="S18" s="243"/>
      <c r="T18" s="243"/>
      <c r="U18" s="243"/>
    </row>
    <row r="19" spans="1:28" s="92" customFormat="1" ht="15" hidden="1" customHeight="1" x14ac:dyDescent="0.25">
      <c r="A19" s="252" t="s">
        <v>158</v>
      </c>
      <c r="B19" s="226">
        <v>350835.97950528591</v>
      </c>
      <c r="C19" s="158">
        <v>66937.21831588076</v>
      </c>
      <c r="D19" s="227">
        <v>417773.19782116666</v>
      </c>
      <c r="E19" s="229">
        <v>16.022382159741642</v>
      </c>
      <c r="F19" s="158">
        <v>364678.32030472055</v>
      </c>
      <c r="G19" s="158">
        <v>73080.745083492526</v>
      </c>
      <c r="H19" s="158">
        <v>437759.06538821309</v>
      </c>
      <c r="I19" s="170">
        <v>16.694284793093463</v>
      </c>
      <c r="J19" s="177">
        <v>5.5777469809232656</v>
      </c>
      <c r="K19" s="43">
        <v>-3.0081473376665144</v>
      </c>
      <c r="L19" s="119">
        <v>4.1012474830645687</v>
      </c>
      <c r="M19" s="49">
        <v>4.3345355250794881</v>
      </c>
      <c r="N19" s="43">
        <v>-1.2191092624263575</v>
      </c>
      <c r="O19" s="119">
        <v>3.3643744199958263</v>
      </c>
      <c r="P19" s="243"/>
      <c r="Q19" s="243"/>
      <c r="R19" s="254"/>
      <c r="S19" s="243"/>
      <c r="T19" s="243"/>
      <c r="U19" s="243"/>
    </row>
    <row r="20" spans="1:28" s="5" customFormat="1" ht="18.75" hidden="1" customHeight="1" x14ac:dyDescent="0.2">
      <c r="A20" s="252" t="s">
        <v>159</v>
      </c>
      <c r="B20" s="226">
        <v>374594.0138572664</v>
      </c>
      <c r="C20" s="158">
        <v>63157.651867286659</v>
      </c>
      <c r="D20" s="227">
        <v>437751.66572455305</v>
      </c>
      <c r="E20" s="229">
        <v>14.427735360583965</v>
      </c>
      <c r="F20" s="158">
        <v>391117.01822388743</v>
      </c>
      <c r="G20" s="158">
        <v>73544.727456030058</v>
      </c>
      <c r="H20" s="158">
        <v>464661.74567991751</v>
      </c>
      <c r="I20" s="170">
        <v>15.827583858536826</v>
      </c>
      <c r="J20" s="177">
        <v>6.7718351993092938</v>
      </c>
      <c r="K20" s="43">
        <v>-5.6464348888209059</v>
      </c>
      <c r="L20" s="119">
        <v>4.7821325081601884</v>
      </c>
      <c r="M20" s="49">
        <v>7.2498682940831429</v>
      </c>
      <c r="N20" s="43">
        <v>0.63489004115577075</v>
      </c>
      <c r="O20" s="119">
        <v>6.1455449855382369</v>
      </c>
      <c r="P20" s="49"/>
      <c r="Q20" s="49"/>
      <c r="R20" s="120"/>
      <c r="S20" s="50"/>
      <c r="T20" s="50"/>
      <c r="U20" s="118"/>
      <c r="W20" s="19"/>
      <c r="X20" s="19"/>
      <c r="Y20" s="41"/>
      <c r="Z20" s="41"/>
      <c r="AA20" s="41"/>
      <c r="AB20" s="41"/>
    </row>
    <row r="21" spans="1:28" s="5" customFormat="1" ht="18.75" hidden="1" customHeight="1" x14ac:dyDescent="0.2">
      <c r="A21" s="252" t="s">
        <v>147</v>
      </c>
      <c r="B21" s="226">
        <v>349474.94586660608</v>
      </c>
      <c r="C21" s="158">
        <v>64200.345188004052</v>
      </c>
      <c r="D21" s="227">
        <v>413675.2910546101</v>
      </c>
      <c r="E21" s="229">
        <v>15.519502028833731</v>
      </c>
      <c r="F21" s="158">
        <v>367669.27513005782</v>
      </c>
      <c r="G21" s="158">
        <v>72472.150258835507</v>
      </c>
      <c r="H21" s="158">
        <v>440141.42538889335</v>
      </c>
      <c r="I21" s="170">
        <v>16.465650829117411</v>
      </c>
      <c r="J21" s="177">
        <v>-6.7056778969862449</v>
      </c>
      <c r="K21" s="43">
        <v>1.6509374397078602</v>
      </c>
      <c r="L21" s="119">
        <v>-5.5000075511060516</v>
      </c>
      <c r="M21" s="49">
        <v>-5.9950710404545333</v>
      </c>
      <c r="N21" s="43">
        <v>-1.4584012128344739</v>
      </c>
      <c r="O21" s="119">
        <v>-5.277025819103045</v>
      </c>
      <c r="P21" s="43">
        <v>-0.93479453244015076</v>
      </c>
      <c r="Q21" s="49">
        <v>-8.1134287812139974</v>
      </c>
      <c r="R21" s="120">
        <v>-2.1215321935856934</v>
      </c>
      <c r="S21" s="50">
        <v>-1.6491223421235333</v>
      </c>
      <c r="T21" s="50">
        <v>-7.3839255232880561</v>
      </c>
      <c r="U21" s="118">
        <v>-2.6417441999546298</v>
      </c>
      <c r="W21" s="19"/>
      <c r="X21" s="19"/>
      <c r="Y21" s="41"/>
      <c r="Z21" s="41"/>
      <c r="AA21" s="41"/>
      <c r="AB21" s="41"/>
    </row>
    <row r="22" spans="1:28" s="5" customFormat="1" ht="18.75" hidden="1" customHeight="1" x14ac:dyDescent="0.2">
      <c r="A22" s="252" t="s">
        <v>148</v>
      </c>
      <c r="B22" s="226">
        <v>346518.69886699598</v>
      </c>
      <c r="C22" s="158">
        <v>67252.47331892018</v>
      </c>
      <c r="D22" s="227">
        <v>413771.17218591616</v>
      </c>
      <c r="E22" s="229">
        <v>16.25354249877568</v>
      </c>
      <c r="F22" s="158">
        <v>361954.29699826706</v>
      </c>
      <c r="G22" s="158">
        <v>75430.667004579067</v>
      </c>
      <c r="H22" s="158">
        <v>437384.96400284616</v>
      </c>
      <c r="I22" s="170">
        <v>17.245829923885594</v>
      </c>
      <c r="J22" s="177">
        <v>-0.84591099721879459</v>
      </c>
      <c r="K22" s="43">
        <v>4.7540681003790439</v>
      </c>
      <c r="L22" s="119">
        <v>2.317787244716385E-2</v>
      </c>
      <c r="M22" s="49">
        <v>-1.5543801232151395</v>
      </c>
      <c r="N22" s="43">
        <v>4.0822808971131224</v>
      </c>
      <c r="O22" s="119">
        <v>-0.62626720118690571</v>
      </c>
      <c r="P22" s="49">
        <v>4.2785394038733102</v>
      </c>
      <c r="Q22" s="49">
        <v>-2.5513436703619163</v>
      </c>
      <c r="R22" s="120">
        <v>3.1040177343358835</v>
      </c>
      <c r="S22" s="50">
        <v>3.5551919485245804</v>
      </c>
      <c r="T22" s="50">
        <v>1.9572045568085059</v>
      </c>
      <c r="U22" s="118">
        <v>3.2760409993416744</v>
      </c>
      <c r="W22" s="19"/>
      <c r="X22" s="19"/>
      <c r="Y22" s="19"/>
      <c r="Z22" s="19"/>
      <c r="AA22" s="19"/>
      <c r="AB22" s="19"/>
    </row>
    <row r="23" spans="1:28" s="5" customFormat="1" ht="18.75" hidden="1" customHeight="1" x14ac:dyDescent="0.2">
      <c r="A23" s="252" t="s">
        <v>149</v>
      </c>
      <c r="B23" s="226">
        <v>380398.40635627415</v>
      </c>
      <c r="C23" s="158">
        <v>65272.278567227899</v>
      </c>
      <c r="D23" s="227">
        <v>445670.68492350203</v>
      </c>
      <c r="E23" s="229">
        <v>14.645854164366158</v>
      </c>
      <c r="F23" s="158">
        <v>395323.00773294992</v>
      </c>
      <c r="G23" s="158">
        <v>74861.256631753233</v>
      </c>
      <c r="H23" s="158">
        <v>470184.26436470315</v>
      </c>
      <c r="I23" s="170">
        <v>15.921684817101054</v>
      </c>
      <c r="J23" s="177">
        <v>9.7771657345054876</v>
      </c>
      <c r="K23" s="43">
        <v>-2.9444192220291114</v>
      </c>
      <c r="L23" s="119">
        <v>7.7094575170772828</v>
      </c>
      <c r="M23" s="49">
        <v>9.2190398101124487</v>
      </c>
      <c r="N23" s="43">
        <v>-0.75487914324192218</v>
      </c>
      <c r="O23" s="119">
        <v>7.4989547106707448</v>
      </c>
      <c r="P23" s="49">
        <v>8.4262813901454052</v>
      </c>
      <c r="Q23" s="49">
        <v>-2.4873154136700322</v>
      </c>
      <c r="R23" s="120">
        <v>6.6776632028647498</v>
      </c>
      <c r="S23" s="50">
        <v>8.4032106440062222</v>
      </c>
      <c r="T23" s="50">
        <v>2.4363620625741049</v>
      </c>
      <c r="U23" s="118">
        <v>7.4070879486492771</v>
      </c>
      <c r="W23" s="19"/>
      <c r="X23" s="61"/>
      <c r="Y23" s="41"/>
      <c r="Z23" s="41"/>
      <c r="AA23" s="41"/>
      <c r="AB23" s="41"/>
    </row>
    <row r="24" spans="1:28" s="5" customFormat="1" ht="18.75" hidden="1" customHeight="1" x14ac:dyDescent="0.2">
      <c r="A24" s="252" t="s">
        <v>150</v>
      </c>
      <c r="B24" s="226">
        <v>381398.23341637477</v>
      </c>
      <c r="C24" s="158">
        <v>65186.444301782292</v>
      </c>
      <c r="D24" s="227">
        <v>446584.67771815707</v>
      </c>
      <c r="E24" s="229">
        <v>14.596659391642172</v>
      </c>
      <c r="F24" s="158">
        <v>396398.50724427862</v>
      </c>
      <c r="G24" s="158">
        <v>76764.257311549445</v>
      </c>
      <c r="H24" s="158">
        <v>473162.76455582806</v>
      </c>
      <c r="I24" s="170">
        <v>16.223647138339452</v>
      </c>
      <c r="J24" s="177">
        <v>0.26283681618902222</v>
      </c>
      <c r="K24" s="43">
        <v>-0.13150186776030637</v>
      </c>
      <c r="L24" s="119">
        <v>0.20508254762414424</v>
      </c>
      <c r="M24" s="49">
        <v>0.27205588601998443</v>
      </c>
      <c r="N24" s="43">
        <v>2.5420367830013646</v>
      </c>
      <c r="O24" s="119">
        <v>0.63347508984575995</v>
      </c>
      <c r="P24" s="49">
        <v>1.8164250648439406</v>
      </c>
      <c r="Q24" s="49">
        <v>3.2122670405143197</v>
      </c>
      <c r="R24" s="120">
        <v>2.0178134511456278</v>
      </c>
      <c r="S24" s="50">
        <v>1.3503603203908483</v>
      </c>
      <c r="T24" s="50">
        <v>4.3776487681516585</v>
      </c>
      <c r="U24" s="118">
        <v>1.8295069380999678</v>
      </c>
      <c r="W24" s="19"/>
      <c r="X24" s="61"/>
      <c r="Y24" s="41"/>
      <c r="Z24" s="41"/>
      <c r="AA24" s="41"/>
      <c r="AB24" s="41"/>
    </row>
    <row r="25" spans="1:28" s="5" customFormat="1" ht="18.75" hidden="1" customHeight="1" x14ac:dyDescent="0.2">
      <c r="A25" s="252" t="s">
        <v>151</v>
      </c>
      <c r="B25" s="226">
        <v>369000.59720555542</v>
      </c>
      <c r="C25" s="158">
        <v>67800.189757591899</v>
      </c>
      <c r="D25" s="227">
        <v>436800.78696314729</v>
      </c>
      <c r="E25" s="229">
        <v>15.521993499364315</v>
      </c>
      <c r="F25" s="158">
        <v>384118.41300750751</v>
      </c>
      <c r="G25" s="158">
        <v>75851.591915100929</v>
      </c>
      <c r="H25" s="158">
        <v>459970.00492260844</v>
      </c>
      <c r="I25" s="170">
        <v>16.490551797581503</v>
      </c>
      <c r="J25" s="177">
        <v>-3.2505751533685725</v>
      </c>
      <c r="K25" s="43">
        <v>4.0096456921460515</v>
      </c>
      <c r="L25" s="119">
        <v>-2.1908254454678087</v>
      </c>
      <c r="M25" s="49">
        <v>-3.0979163675819734</v>
      </c>
      <c r="N25" s="43">
        <v>-1.1889197243770013</v>
      </c>
      <c r="O25" s="119">
        <v>-2.7882074883056447</v>
      </c>
      <c r="P25" s="49">
        <v>5.5871390982065634</v>
      </c>
      <c r="Q25" s="49">
        <v>5.6072043834749934</v>
      </c>
      <c r="R25" s="120">
        <v>5.5902531305608818</v>
      </c>
      <c r="S25" s="50">
        <v>4.4738951525473567</v>
      </c>
      <c r="T25" s="50">
        <v>4.6630900893594145</v>
      </c>
      <c r="U25" s="118">
        <v>4.5050473302292033</v>
      </c>
      <c r="W25" s="19"/>
      <c r="X25" s="61"/>
      <c r="Y25" s="41"/>
      <c r="Z25" s="41"/>
      <c r="AA25" s="41"/>
      <c r="AB25" s="41"/>
    </row>
    <row r="26" spans="1:28" s="5" customFormat="1" ht="18.75" hidden="1" customHeight="1" x14ac:dyDescent="0.2">
      <c r="A26" s="252" t="s">
        <v>152</v>
      </c>
      <c r="B26" s="226">
        <v>364636.51187603798</v>
      </c>
      <c r="C26" s="158">
        <v>66780.11909146684</v>
      </c>
      <c r="D26" s="227">
        <v>431416.63096750481</v>
      </c>
      <c r="E26" s="229">
        <v>15.479263963863474</v>
      </c>
      <c r="F26" s="158">
        <v>375273.01130338607</v>
      </c>
      <c r="G26" s="158">
        <v>75641.366499838521</v>
      </c>
      <c r="H26" s="158">
        <v>450914.3778032246</v>
      </c>
      <c r="I26" s="170">
        <v>16.775106366833974</v>
      </c>
      <c r="J26" s="177">
        <v>-1.1826770369930699</v>
      </c>
      <c r="K26" s="43">
        <v>-1.5045247952434124</v>
      </c>
      <c r="L26" s="119">
        <v>-1.232634225106537</v>
      </c>
      <c r="M26" s="49">
        <v>-2.3027799253009391</v>
      </c>
      <c r="N26" s="43">
        <v>-0.2771535968522727</v>
      </c>
      <c r="O26" s="119">
        <v>-1.9687429663826634</v>
      </c>
      <c r="P26" s="49">
        <v>5.2285239060060604</v>
      </c>
      <c r="Q26" s="49">
        <v>-0.70235963696586623</v>
      </c>
      <c r="R26" s="120">
        <v>4.2645452287962229</v>
      </c>
      <c r="S26" s="50">
        <v>3.6796674098284825</v>
      </c>
      <c r="T26" s="50">
        <v>0.27932869166683361</v>
      </c>
      <c r="U26" s="118">
        <v>3.0932507776582838</v>
      </c>
      <c r="W26" s="19"/>
      <c r="X26" s="61"/>
      <c r="Y26" s="41"/>
      <c r="Z26" s="41"/>
      <c r="AA26" s="41"/>
      <c r="AB26" s="41"/>
    </row>
    <row r="27" spans="1:28" s="5" customFormat="1" ht="18.75" hidden="1" customHeight="1" x14ac:dyDescent="0.2">
      <c r="A27" s="252" t="s">
        <v>153</v>
      </c>
      <c r="B27" s="226">
        <v>383073.44389720255</v>
      </c>
      <c r="C27" s="158">
        <v>65902.586342459501</v>
      </c>
      <c r="D27" s="227">
        <v>448976.03023966204</v>
      </c>
      <c r="E27" s="229">
        <v>14.678419760467147</v>
      </c>
      <c r="F27" s="158">
        <v>390702.90969186492</v>
      </c>
      <c r="G27" s="158">
        <v>72375.842679194466</v>
      </c>
      <c r="H27" s="158">
        <v>463078.75237105938</v>
      </c>
      <c r="I27" s="170">
        <v>15.629273057469193</v>
      </c>
      <c r="J27" s="177">
        <v>5.0562495583087355</v>
      </c>
      <c r="K27" s="43">
        <v>-1.3140628692282093</v>
      </c>
      <c r="L27" s="119">
        <v>4.0701720823274883</v>
      </c>
      <c r="M27" s="49">
        <v>4.1116461679160494</v>
      </c>
      <c r="N27" s="43">
        <v>-4.317113732538175</v>
      </c>
      <c r="O27" s="119">
        <v>2.6977127292097975</v>
      </c>
      <c r="P27" s="49">
        <v>0.70321996523377095</v>
      </c>
      <c r="Q27" s="49">
        <v>0.96565921868716487</v>
      </c>
      <c r="R27" s="120">
        <v>0.74165643556459315</v>
      </c>
      <c r="S27" s="50">
        <v>-1.1686893883509981</v>
      </c>
      <c r="T27" s="50">
        <v>-3.3200270265094076</v>
      </c>
      <c r="U27" s="118">
        <v>-1.511218586450255</v>
      </c>
      <c r="W27" s="19"/>
      <c r="X27" s="61"/>
      <c r="Y27" s="41"/>
      <c r="Z27" s="41"/>
      <c r="AA27" s="41"/>
      <c r="AB27" s="41"/>
    </row>
    <row r="28" spans="1:28" s="5" customFormat="1" ht="18.75" hidden="1" customHeight="1" x14ac:dyDescent="0.2">
      <c r="A28" s="252" t="s">
        <v>154</v>
      </c>
      <c r="B28" s="226">
        <v>377076.19051927357</v>
      </c>
      <c r="C28" s="158">
        <v>69497.485772859247</v>
      </c>
      <c r="D28" s="227">
        <v>446573.67629213282</v>
      </c>
      <c r="E28" s="229">
        <v>15.562378497069412</v>
      </c>
      <c r="F28" s="158">
        <v>379823.55975751684</v>
      </c>
      <c r="G28" s="158">
        <v>72574.939891421309</v>
      </c>
      <c r="H28" s="158">
        <v>452398.49964893813</v>
      </c>
      <c r="I28" s="170">
        <v>16.042259191341167</v>
      </c>
      <c r="J28" s="177">
        <v>-1.5655622892873566</v>
      </c>
      <c r="K28" s="43">
        <v>5.4548685111067243</v>
      </c>
      <c r="L28" s="119">
        <v>-0.53507398741238887</v>
      </c>
      <c r="M28" s="49">
        <v>-2.7845582063691978</v>
      </c>
      <c r="N28" s="43">
        <v>0.27508793660523168</v>
      </c>
      <c r="O28" s="119">
        <v>-2.3063577560914155</v>
      </c>
      <c r="P28" s="49">
        <v>-1.1332099937607154</v>
      </c>
      <c r="Q28" s="49">
        <v>6.6134017850688167</v>
      </c>
      <c r="R28" s="120">
        <v>-2.463458012144315E-3</v>
      </c>
      <c r="S28" s="50">
        <v>-4.1813849406217827</v>
      </c>
      <c r="T28" s="50">
        <v>-5.4573802533198403</v>
      </c>
      <c r="U28" s="118">
        <v>-4.3883979176556664</v>
      </c>
      <c r="W28" s="19"/>
      <c r="X28" s="19"/>
      <c r="Y28" s="19"/>
      <c r="Z28" s="19"/>
      <c r="AA28" s="19"/>
      <c r="AB28" s="19"/>
    </row>
    <row r="29" spans="1:28" s="5" customFormat="1" ht="18.75" hidden="1" customHeight="1" x14ac:dyDescent="0.2">
      <c r="A29" s="252" t="s">
        <v>155</v>
      </c>
      <c r="B29" s="226">
        <v>351739.43441250321</v>
      </c>
      <c r="C29" s="158">
        <v>70081.748658825585</v>
      </c>
      <c r="D29" s="227">
        <v>421821.18307132879</v>
      </c>
      <c r="E29" s="229">
        <v>16.614089446279646</v>
      </c>
      <c r="F29" s="158">
        <v>352899.39842789085</v>
      </c>
      <c r="G29" s="158">
        <v>73564.798670202465</v>
      </c>
      <c r="H29" s="158">
        <v>426464.19709809334</v>
      </c>
      <c r="I29" s="170">
        <v>17.249935439077767</v>
      </c>
      <c r="J29" s="177">
        <v>-6.7192670191875408</v>
      </c>
      <c r="K29" s="43">
        <v>0.84069643594864374</v>
      </c>
      <c r="L29" s="119">
        <v>-5.5427568920591312</v>
      </c>
      <c r="M29" s="49">
        <v>-7.0885969650789065</v>
      </c>
      <c r="N29" s="43">
        <v>1.3639126401786541</v>
      </c>
      <c r="O29" s="119">
        <v>-5.7326234660304749</v>
      </c>
      <c r="P29" s="49">
        <v>-4.6778143243591188</v>
      </c>
      <c r="Q29" s="49">
        <v>3.3651217045129442</v>
      </c>
      <c r="R29" s="120">
        <v>-3.4293903167995694</v>
      </c>
      <c r="S29" s="50">
        <v>-8.1274454757800214</v>
      </c>
      <c r="T29" s="50">
        <v>-3.0148256446061481</v>
      </c>
      <c r="U29" s="118">
        <v>-7.284346254306854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252" t="s">
        <v>96</v>
      </c>
      <c r="B30" s="226">
        <v>361262.76741290046</v>
      </c>
      <c r="C30" s="158">
        <v>71390.921269276383</v>
      </c>
      <c r="D30" s="227">
        <v>432653.68868217687</v>
      </c>
      <c r="E30" s="229">
        <v>16.500707872554266</v>
      </c>
      <c r="F30" s="158">
        <v>362034.39950250811</v>
      </c>
      <c r="G30" s="158">
        <v>74441.18060643872</v>
      </c>
      <c r="H30" s="158">
        <v>436475.58010894683</v>
      </c>
      <c r="I30" s="170">
        <v>17.055061955094434</v>
      </c>
      <c r="J30" s="177">
        <v>2.7074965354122753</v>
      </c>
      <c r="K30" s="43">
        <v>1.8680649891088734</v>
      </c>
      <c r="L30" s="119">
        <v>2.5680326274691367</v>
      </c>
      <c r="M30" s="49">
        <v>2.5885567148349367</v>
      </c>
      <c r="N30" s="43">
        <v>1.1913061030251129</v>
      </c>
      <c r="O30" s="119">
        <v>2.34753188637562</v>
      </c>
      <c r="P30" s="49">
        <v>-0.92523495405869483</v>
      </c>
      <c r="Q30" s="49">
        <v>6.9044533620766089</v>
      </c>
      <c r="R30" s="120">
        <v>0.28674316794365495</v>
      </c>
      <c r="S30" s="50">
        <v>-3.5277281877793598</v>
      </c>
      <c r="T30" s="50">
        <v>-1.5866792853383487</v>
      </c>
      <c r="U30" s="118">
        <v>-3.2021151697626067</v>
      </c>
      <c r="W30" s="19"/>
      <c r="X30" s="19"/>
      <c r="Y30" s="19"/>
      <c r="Z30" s="19"/>
      <c r="AA30" s="19"/>
      <c r="AB30" s="19"/>
    </row>
    <row r="31" spans="1:28" s="5" customFormat="1" ht="18.75" hidden="1" customHeight="1" x14ac:dyDescent="0.2">
      <c r="A31" s="252" t="s">
        <v>97</v>
      </c>
      <c r="B31" s="226">
        <v>379179.50710196578</v>
      </c>
      <c r="C31" s="158">
        <v>69391.949507611687</v>
      </c>
      <c r="D31" s="227">
        <v>448571.45660957746</v>
      </c>
      <c r="E31" s="229">
        <v>15.469541916932148</v>
      </c>
      <c r="F31" s="158">
        <v>377074.71844697068</v>
      </c>
      <c r="G31" s="158">
        <v>74442.58327014753</v>
      </c>
      <c r="H31" s="158">
        <v>451517.30171711824</v>
      </c>
      <c r="I31" s="170">
        <v>16.487205027812383</v>
      </c>
      <c r="J31" s="177">
        <v>4.9594758456211423</v>
      </c>
      <c r="K31" s="43">
        <v>-2.8000363717465575</v>
      </c>
      <c r="L31" s="119">
        <v>3.6791014022981443</v>
      </c>
      <c r="M31" s="49">
        <v>4.1543894627500322</v>
      </c>
      <c r="N31" s="43">
        <v>1.8842577419917461E-3</v>
      </c>
      <c r="O31" s="119">
        <v>3.4461771273473971</v>
      </c>
      <c r="P31" s="49">
        <v>-1.0164987569020099</v>
      </c>
      <c r="Q31" s="49">
        <v>5.2947287182628742</v>
      </c>
      <c r="R31" s="120">
        <v>-9.0110296059378925E-2</v>
      </c>
      <c r="S31" s="50">
        <v>-3.4881212570549849</v>
      </c>
      <c r="T31" s="50">
        <v>2.8555668776305367</v>
      </c>
      <c r="U31" s="118">
        <v>-2.4966489165706918</v>
      </c>
      <c r="W31" s="19"/>
      <c r="X31" s="19"/>
      <c r="Y31" s="47"/>
      <c r="Z31" s="47"/>
      <c r="AA31" s="47"/>
      <c r="AB31" s="19"/>
    </row>
    <row r="32" spans="1:28" s="8" customFormat="1" ht="18.75" hidden="1" customHeight="1" x14ac:dyDescent="0.2">
      <c r="A32" s="252" t="s">
        <v>98</v>
      </c>
      <c r="B32" s="226">
        <v>360700.075412573</v>
      </c>
      <c r="C32" s="158">
        <v>67890.894642497937</v>
      </c>
      <c r="D32" s="227">
        <v>428590.97005507094</v>
      </c>
      <c r="E32" s="229">
        <v>15.840486474499086</v>
      </c>
      <c r="F32" s="158">
        <v>363413.65017137979</v>
      </c>
      <c r="G32" s="158">
        <v>74248.866224055193</v>
      </c>
      <c r="H32" s="158">
        <v>437662.51639543497</v>
      </c>
      <c r="I32" s="170">
        <v>16.964867550359322</v>
      </c>
      <c r="J32" s="177">
        <v>-4.8735312281587682</v>
      </c>
      <c r="K32" s="43">
        <v>-2.1631541926187055</v>
      </c>
      <c r="L32" s="119">
        <v>-4.4542483165389797</v>
      </c>
      <c r="M32" s="49">
        <v>-3.6229075054025515</v>
      </c>
      <c r="N32" s="43">
        <v>-0.26022343339342058</v>
      </c>
      <c r="O32" s="119">
        <v>-3.068494888012836</v>
      </c>
      <c r="P32" s="49">
        <v>-4.3429194201174397</v>
      </c>
      <c r="Q32" s="49">
        <v>-2.311725543010553</v>
      </c>
      <c r="R32" s="120">
        <v>-4.0268173409527606</v>
      </c>
      <c r="S32" s="50">
        <v>-4.3204032937328236</v>
      </c>
      <c r="T32" s="50">
        <v>2.3064798057542077</v>
      </c>
      <c r="U32" s="118">
        <v>-3.2573015306059432</v>
      </c>
      <c r="W32" s="62"/>
      <c r="X32" s="62"/>
      <c r="Y32" s="47"/>
      <c r="Z32" s="47"/>
      <c r="AA32" s="47"/>
      <c r="AB32" s="62"/>
    </row>
    <row r="33" spans="1:28" s="5" customFormat="1" ht="18.75" hidden="1" customHeight="1" x14ac:dyDescent="0.2">
      <c r="A33" s="252" t="s">
        <v>99</v>
      </c>
      <c r="B33" s="226">
        <v>368337.45484575204</v>
      </c>
      <c r="C33" s="158">
        <v>78219.832365323382</v>
      </c>
      <c r="D33" s="227">
        <v>446557.28721107543</v>
      </c>
      <c r="E33" s="229">
        <v>17.516192122591207</v>
      </c>
      <c r="F33" s="158">
        <v>369412.01920970465</v>
      </c>
      <c r="G33" s="158">
        <v>73510.190880887501</v>
      </c>
      <c r="H33" s="158">
        <v>442922.21009059215</v>
      </c>
      <c r="I33" s="170">
        <v>16.596636882546996</v>
      </c>
      <c r="J33" s="177">
        <v>2.1173767220434598</v>
      </c>
      <c r="K33" s="43">
        <v>15.214025057728136</v>
      </c>
      <c r="L33" s="119">
        <v>4.1919495302703069</v>
      </c>
      <c r="M33" s="49">
        <v>1.6505623923306416</v>
      </c>
      <c r="N33" s="43">
        <v>-0.99486413831377263</v>
      </c>
      <c r="O33" s="119">
        <v>1.2017692852647599</v>
      </c>
      <c r="P33" s="49">
        <v>4.7188398028136618</v>
      </c>
      <c r="Q33" s="49">
        <v>11.612272613395959</v>
      </c>
      <c r="R33" s="120">
        <v>5.8641208958829907</v>
      </c>
      <c r="S33" s="50">
        <v>4.6791297620156911</v>
      </c>
      <c r="T33" s="50">
        <v>-7.4230868978219178E-2</v>
      </c>
      <c r="U33" s="118">
        <v>3.8591781219826942</v>
      </c>
      <c r="W33" s="19"/>
      <c r="X33" s="19"/>
      <c r="Y33" s="41"/>
      <c r="Z33" s="41"/>
      <c r="AA33" s="41"/>
      <c r="AB33" s="41"/>
    </row>
    <row r="34" spans="1:28" s="5" customFormat="1" ht="18.75" hidden="1" customHeight="1" x14ac:dyDescent="0.2">
      <c r="A34" s="252" t="s">
        <v>100</v>
      </c>
      <c r="B34" s="226">
        <v>360426.08438137919</v>
      </c>
      <c r="C34" s="158">
        <v>75276.655119292351</v>
      </c>
      <c r="D34" s="227">
        <v>435702.73950067151</v>
      </c>
      <c r="E34" s="229">
        <v>17.277067205398268</v>
      </c>
      <c r="F34" s="158">
        <v>363799.00374365441</v>
      </c>
      <c r="G34" s="158">
        <v>75067.185407462413</v>
      </c>
      <c r="H34" s="158">
        <v>438866.18915111682</v>
      </c>
      <c r="I34" s="170">
        <v>17.104800338495473</v>
      </c>
      <c r="J34" s="177">
        <v>-2.1478593502487797</v>
      </c>
      <c r="K34" s="43">
        <v>-3.7626995060344939</v>
      </c>
      <c r="L34" s="119">
        <v>-2.430717854408968</v>
      </c>
      <c r="M34" s="49">
        <v>-1.5194458150166099</v>
      </c>
      <c r="N34" s="43">
        <v>2.1180662271681427</v>
      </c>
      <c r="O34" s="119">
        <v>-0.91574114981629862</v>
      </c>
      <c r="P34" s="49">
        <v>-0.23159957432451961</v>
      </c>
      <c r="Q34" s="49">
        <v>5.4428963528282992</v>
      </c>
      <c r="R34" s="120">
        <v>0.70473242185492779</v>
      </c>
      <c r="S34" s="50">
        <v>0.48741341805396132</v>
      </c>
      <c r="T34" s="50">
        <v>0.84093884046964718</v>
      </c>
      <c r="U34" s="118">
        <v>0.54770739787396394</v>
      </c>
      <c r="W34" s="19"/>
      <c r="X34" s="19"/>
      <c r="Y34" s="19"/>
      <c r="Z34" s="19"/>
      <c r="AA34" s="19"/>
      <c r="AB34" s="19"/>
    </row>
    <row r="35" spans="1:28" s="5" customFormat="1" ht="18.75" hidden="1" customHeight="1" x14ac:dyDescent="0.2">
      <c r="A35" s="252" t="s">
        <v>101</v>
      </c>
      <c r="B35" s="226">
        <v>367024.99950168555</v>
      </c>
      <c r="C35" s="158">
        <v>75724.415433519855</v>
      </c>
      <c r="D35" s="227">
        <v>442749.41493520542</v>
      </c>
      <c r="E35" s="229">
        <v>17.103222021106863</v>
      </c>
      <c r="F35" s="158">
        <v>364009.71567982726</v>
      </c>
      <c r="G35" s="158">
        <v>76602.336715605197</v>
      </c>
      <c r="H35" s="158">
        <v>440612.05239543249</v>
      </c>
      <c r="I35" s="170">
        <v>17.385438346306859</v>
      </c>
      <c r="J35" s="177">
        <v>1.8308650251084089</v>
      </c>
      <c r="K35" s="43">
        <v>0.59481962039616576</v>
      </c>
      <c r="L35" s="119">
        <v>1.6173126298470493</v>
      </c>
      <c r="M35" s="49">
        <v>5.7919877186179747E-2</v>
      </c>
      <c r="N35" s="43">
        <v>2.0450364560893348</v>
      </c>
      <c r="O35" s="119">
        <v>0.39781220050072363</v>
      </c>
      <c r="P35" s="49">
        <v>-3.2054758689824752</v>
      </c>
      <c r="Q35" s="49">
        <v>9.1256492587998963</v>
      </c>
      <c r="R35" s="120">
        <v>-1.2979072985108218</v>
      </c>
      <c r="S35" s="50">
        <v>-3.4648312729512298</v>
      </c>
      <c r="T35" s="50">
        <v>2.9012338779540414</v>
      </c>
      <c r="U35" s="118">
        <v>-2.4152450593173569</v>
      </c>
      <c r="W35" s="19"/>
      <c r="X35" s="61"/>
      <c r="Y35" s="41"/>
      <c r="Z35" s="41"/>
      <c r="AA35" s="41"/>
      <c r="AB35" s="41"/>
    </row>
    <row r="36" spans="1:28" s="5" customFormat="1" ht="18.75" hidden="1" customHeight="1" x14ac:dyDescent="0.2">
      <c r="A36" s="252" t="s">
        <v>102</v>
      </c>
      <c r="B36" s="226">
        <v>365017.43452589982</v>
      </c>
      <c r="C36" s="158">
        <v>75422.223141321112</v>
      </c>
      <c r="D36" s="227">
        <v>440439.65766722092</v>
      </c>
      <c r="E36" s="229">
        <v>17.124303370135486</v>
      </c>
      <c r="F36" s="158">
        <v>363661.0606250281</v>
      </c>
      <c r="G36" s="158">
        <v>79465.880100068491</v>
      </c>
      <c r="H36" s="158">
        <v>443126.94072509662</v>
      </c>
      <c r="I36" s="170">
        <v>17.932983259839052</v>
      </c>
      <c r="J36" s="177">
        <v>-0.54698316967819949</v>
      </c>
      <c r="K36" s="43">
        <v>-0.39906850448259945</v>
      </c>
      <c r="L36" s="119">
        <v>-0.52168499608802676</v>
      </c>
      <c r="M36" s="49">
        <v>-9.5781799161059666E-2</v>
      </c>
      <c r="N36" s="43">
        <v>3.7381932552456192</v>
      </c>
      <c r="O36" s="119">
        <v>0.57077157013560509</v>
      </c>
      <c r="P36" s="49">
        <v>1.1969387886566381</v>
      </c>
      <c r="Q36" s="49">
        <v>11.093282152904138</v>
      </c>
      <c r="R36" s="120">
        <v>2.7645677207402457</v>
      </c>
      <c r="S36" s="50">
        <v>6.8079570905396736E-2</v>
      </c>
      <c r="T36" s="50">
        <v>7.0263886054102187</v>
      </c>
      <c r="U36" s="118">
        <v>1.2485474823538283</v>
      </c>
      <c r="W36" s="19"/>
      <c r="X36" s="61"/>
      <c r="Y36" s="41"/>
      <c r="Z36" s="41"/>
      <c r="AA36" s="41"/>
      <c r="AB36" s="41"/>
    </row>
    <row r="37" spans="1:28" s="5" customFormat="1" ht="18.75" customHeight="1" x14ac:dyDescent="0.2">
      <c r="A37" s="252" t="s">
        <v>103</v>
      </c>
      <c r="B37" s="226">
        <v>361868.64614806802</v>
      </c>
      <c r="C37" s="158">
        <v>73734.886201298752</v>
      </c>
      <c r="D37" s="227">
        <v>435603.53234936675</v>
      </c>
      <c r="E37" s="229">
        <v>16.927063424766082</v>
      </c>
      <c r="F37" s="158">
        <v>362508.02950709302</v>
      </c>
      <c r="G37" s="158">
        <v>79772.346157980151</v>
      </c>
      <c r="H37" s="158">
        <v>442280.37566507317</v>
      </c>
      <c r="I37" s="170">
        <v>18.036600886490511</v>
      </c>
      <c r="J37" s="177">
        <v>-0.86264054261451406</v>
      </c>
      <c r="K37" s="43">
        <v>-2.2371880193199019</v>
      </c>
      <c r="L37" s="119">
        <v>-1.0980222224920908</v>
      </c>
      <c r="M37" s="49">
        <v>-0.31706202361985447</v>
      </c>
      <c r="N37" s="43">
        <v>0.38565741362927497</v>
      </c>
      <c r="O37" s="119">
        <v>-0.19104346457432086</v>
      </c>
      <c r="P37" s="49">
        <v>-1.7562180040563504</v>
      </c>
      <c r="Q37" s="49">
        <v>-5.7337711273501952</v>
      </c>
      <c r="R37" s="120">
        <v>-2.4529338509106253</v>
      </c>
      <c r="S37" s="50">
        <v>-1.8689131223671609</v>
      </c>
      <c r="T37" s="50">
        <v>8.5187580144357895</v>
      </c>
      <c r="U37" s="118">
        <v>-0.14490906323882768</v>
      </c>
      <c r="W37" s="19"/>
      <c r="X37" s="61"/>
      <c r="Y37" s="41"/>
      <c r="Z37" s="41"/>
      <c r="AA37" s="41"/>
      <c r="AB37" s="41"/>
    </row>
    <row r="38" spans="1:28" s="5" customFormat="1" ht="18.75" customHeight="1" x14ac:dyDescent="0.2">
      <c r="A38" s="252" t="s">
        <v>71</v>
      </c>
      <c r="B38" s="226">
        <v>368121.89139498555</v>
      </c>
      <c r="C38" s="158">
        <v>71107.741256201305</v>
      </c>
      <c r="D38" s="227">
        <v>439229.63265118684</v>
      </c>
      <c r="E38" s="229">
        <v>16.189194892656829</v>
      </c>
      <c r="F38" s="158">
        <v>369226.09643509111</v>
      </c>
      <c r="G38" s="158">
        <v>77108.454158678986</v>
      </c>
      <c r="H38" s="158">
        <v>446334.55059377011</v>
      </c>
      <c r="I38" s="170">
        <v>17.275932158086274</v>
      </c>
      <c r="J38" s="177">
        <v>1.7280428446842677</v>
      </c>
      <c r="K38" s="43">
        <v>-3.562960601749964</v>
      </c>
      <c r="L38" s="119">
        <v>0.83243133549977699</v>
      </c>
      <c r="M38" s="49">
        <v>1.8532187927348076</v>
      </c>
      <c r="N38" s="43">
        <v>-3.3393677478478878</v>
      </c>
      <c r="O38" s="119">
        <v>0.91665268272429046</v>
      </c>
      <c r="P38" s="49">
        <v>2.1351970201643837</v>
      </c>
      <c r="Q38" s="49">
        <v>-5.5381231491815015</v>
      </c>
      <c r="R38" s="120">
        <v>0.80947233762111637</v>
      </c>
      <c r="S38" s="50">
        <v>1.4917832747174913</v>
      </c>
      <c r="T38" s="50">
        <v>2.7192557442198364</v>
      </c>
      <c r="U38" s="118">
        <v>1.701739989835886</v>
      </c>
      <c r="W38" s="19"/>
      <c r="X38" s="61"/>
      <c r="Y38" s="41"/>
      <c r="Z38" s="41"/>
      <c r="AA38" s="41"/>
      <c r="AB38" s="41"/>
    </row>
    <row r="39" spans="1:28" s="5" customFormat="1" ht="18.75" customHeight="1" x14ac:dyDescent="0.2">
      <c r="A39" s="252" t="s">
        <v>72</v>
      </c>
      <c r="B39" s="226">
        <v>403511.99275122455</v>
      </c>
      <c r="C39" s="158">
        <v>70723.214687815605</v>
      </c>
      <c r="D39" s="227">
        <v>474235.20743904012</v>
      </c>
      <c r="E39" s="229">
        <v>14.913109271185148</v>
      </c>
      <c r="F39" s="158">
        <v>393954.01391839341</v>
      </c>
      <c r="G39" s="158">
        <v>76256.331158332061</v>
      </c>
      <c r="H39" s="158">
        <v>470210.34507672547</v>
      </c>
      <c r="I39" s="170">
        <v>16.217493289282931</v>
      </c>
      <c r="J39" s="177">
        <v>9.6136910581789721</v>
      </c>
      <c r="K39" s="43">
        <v>-0.54076611293311316</v>
      </c>
      <c r="L39" s="119">
        <v>7.9697661964562485</v>
      </c>
      <c r="M39" s="49">
        <v>6.6972290750985337</v>
      </c>
      <c r="N39" s="43">
        <v>-1.1050967233675379</v>
      </c>
      <c r="O39" s="119">
        <v>5.3493045634026828</v>
      </c>
      <c r="P39" s="49">
        <v>9.9412828278939713</v>
      </c>
      <c r="Q39" s="49">
        <v>-6.6044758709229114</v>
      </c>
      <c r="R39" s="120">
        <v>7.1114249825587024</v>
      </c>
      <c r="S39" s="50">
        <v>8.2262359900592088</v>
      </c>
      <c r="T39" s="50">
        <v>-0.45169060384897364</v>
      </c>
      <c r="U39" s="118">
        <v>6.7175404123375273</v>
      </c>
      <c r="W39" s="19"/>
      <c r="X39" s="61"/>
      <c r="Y39" s="41"/>
      <c r="Z39" s="41"/>
      <c r="AA39" s="41"/>
      <c r="AB39" s="41"/>
    </row>
    <row r="40" spans="1:28" s="5" customFormat="1" ht="18.75" customHeight="1" x14ac:dyDescent="0.2">
      <c r="A40" s="252" t="s">
        <v>73</v>
      </c>
      <c r="B40" s="226">
        <v>397644.083403464</v>
      </c>
      <c r="C40" s="158">
        <v>73855.02490470116</v>
      </c>
      <c r="D40" s="227">
        <v>471499.10830816516</v>
      </c>
      <c r="E40" s="229">
        <v>15.663873717536399</v>
      </c>
      <c r="F40" s="158">
        <v>376952.71376321948</v>
      </c>
      <c r="G40" s="158">
        <v>76148.452031986802</v>
      </c>
      <c r="H40" s="158">
        <v>453101.16579520627</v>
      </c>
      <c r="I40" s="170">
        <v>16.806059613275099</v>
      </c>
      <c r="J40" s="177">
        <v>-1.4542094047197764</v>
      </c>
      <c r="K40" s="43">
        <v>4.4282633795846209</v>
      </c>
      <c r="L40" s="119">
        <v>-0.57694981054874006</v>
      </c>
      <c r="M40" s="49">
        <v>-4.3155544948186986</v>
      </c>
      <c r="N40" s="43">
        <v>-0.14146907503491946</v>
      </c>
      <c r="O40" s="119">
        <v>-3.6386224719763334</v>
      </c>
      <c r="P40" s="49">
        <v>8.9383809625260966</v>
      </c>
      <c r="Q40" s="49">
        <v>-2.077899816985564</v>
      </c>
      <c r="R40" s="120">
        <v>7.0519196217365874</v>
      </c>
      <c r="S40" s="50">
        <v>3.6549563803578167</v>
      </c>
      <c r="T40" s="50">
        <v>-4.1746571785326836</v>
      </c>
      <c r="U40" s="118">
        <v>2.2508730915318864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252" t="s">
        <v>74</v>
      </c>
      <c r="B41" s="226">
        <v>402705.32876533084</v>
      </c>
      <c r="C41" s="158">
        <v>76407.804066251178</v>
      </c>
      <c r="D41" s="227">
        <v>479113.13283158198</v>
      </c>
      <c r="E41" s="229">
        <v>15.947758228766832</v>
      </c>
      <c r="F41" s="158">
        <v>380700.79825154674</v>
      </c>
      <c r="G41" s="158">
        <v>76734.261094702684</v>
      </c>
      <c r="H41" s="158">
        <v>457435.05934624944</v>
      </c>
      <c r="I41" s="170">
        <v>16.774897228989982</v>
      </c>
      <c r="J41" s="177">
        <v>1.2728079136868473</v>
      </c>
      <c r="K41" s="43">
        <v>3.4564732255442294</v>
      </c>
      <c r="L41" s="119">
        <v>1.6148544905498312</v>
      </c>
      <c r="M41" s="49">
        <v>0.9943115811288834</v>
      </c>
      <c r="N41" s="43">
        <v>0.76929871466042243</v>
      </c>
      <c r="O41" s="119">
        <v>0.95649578465265961</v>
      </c>
      <c r="P41" s="49">
        <v>11.284946361601442</v>
      </c>
      <c r="Q41" s="49">
        <v>3.6250382995849151</v>
      </c>
      <c r="R41" s="120">
        <v>9.9883488656651309</v>
      </c>
      <c r="S41" s="50">
        <v>5.0185836625993403</v>
      </c>
      <c r="T41" s="50">
        <v>-3.8084439152145251</v>
      </c>
      <c r="U41" s="118">
        <v>3.4264879282486049</v>
      </c>
      <c r="W41" s="19"/>
      <c r="X41" s="19"/>
      <c r="Y41" s="19"/>
      <c r="Z41" s="19"/>
      <c r="AA41" s="19"/>
      <c r="AB41" s="19"/>
    </row>
    <row r="42" spans="1:28" s="5" customFormat="1" ht="18.75" customHeight="1" x14ac:dyDescent="0.2">
      <c r="A42" s="252" t="s">
        <v>75</v>
      </c>
      <c r="B42" s="226">
        <v>409267.78881801217</v>
      </c>
      <c r="C42" s="158">
        <v>76820.524533156175</v>
      </c>
      <c r="D42" s="227">
        <v>486088.31335116836</v>
      </c>
      <c r="E42" s="229">
        <v>15.803820504044531</v>
      </c>
      <c r="F42" s="158">
        <v>389035.09974823706</v>
      </c>
      <c r="G42" s="158">
        <v>78290.567237008232</v>
      </c>
      <c r="H42" s="158">
        <v>467325.66698524531</v>
      </c>
      <c r="I42" s="170">
        <v>16.752892633111049</v>
      </c>
      <c r="J42" s="177">
        <v>1.6295935474212513</v>
      </c>
      <c r="K42" s="43">
        <v>0.54015485976685795</v>
      </c>
      <c r="L42" s="119">
        <v>1.4558524994634752</v>
      </c>
      <c r="M42" s="49">
        <v>2.1891999005432723</v>
      </c>
      <c r="N42" s="43">
        <v>2.0281763583867871</v>
      </c>
      <c r="O42" s="119">
        <v>2.1621883668320407</v>
      </c>
      <c r="P42" s="49">
        <v>11.17724818459061</v>
      </c>
      <c r="Q42" s="49">
        <v>8.0339822022636014</v>
      </c>
      <c r="R42" s="120">
        <v>10.668378728717101</v>
      </c>
      <c r="S42" s="50">
        <v>5.3650062940847221</v>
      </c>
      <c r="T42" s="50">
        <v>1.5330524923980704</v>
      </c>
      <c r="U42" s="118">
        <v>4.7030005549761142</v>
      </c>
      <c r="W42" s="19"/>
      <c r="X42" s="19"/>
      <c r="Y42" s="47"/>
      <c r="Z42" s="47"/>
      <c r="AA42" s="47"/>
      <c r="AB42" s="19"/>
    </row>
    <row r="43" spans="1:28" s="8" customFormat="1" ht="18.75" customHeight="1" x14ac:dyDescent="0.2">
      <c r="A43" s="252" t="s">
        <v>76</v>
      </c>
      <c r="B43" s="226">
        <v>455897.62698607607</v>
      </c>
      <c r="C43" s="158">
        <v>76009.407457332301</v>
      </c>
      <c r="D43" s="227">
        <v>531907.03444340837</v>
      </c>
      <c r="E43" s="229">
        <v>14.289979739950072</v>
      </c>
      <c r="F43" s="158">
        <v>434117.79339181189</v>
      </c>
      <c r="G43" s="158">
        <v>78550.186207714054</v>
      </c>
      <c r="H43" s="158">
        <v>512667.97959952592</v>
      </c>
      <c r="I43" s="170">
        <v>15.321843636318786</v>
      </c>
      <c r="J43" s="177">
        <v>11.393478656782023</v>
      </c>
      <c r="K43" s="43">
        <v>-1.0558598509357893</v>
      </c>
      <c r="L43" s="119">
        <v>9.4260075450814043</v>
      </c>
      <c r="M43" s="49">
        <v>11.588335775550846</v>
      </c>
      <c r="N43" s="43">
        <v>0.33160951551145956</v>
      </c>
      <c r="O43" s="119">
        <v>9.7025085112032201</v>
      </c>
      <c r="P43" s="49">
        <v>12.982423118994788</v>
      </c>
      <c r="Q43" s="49">
        <v>7.4744803284902446</v>
      </c>
      <c r="R43" s="120">
        <v>12.161017592052488</v>
      </c>
      <c r="S43" s="50">
        <v>10.195042582238628</v>
      </c>
      <c r="T43" s="50">
        <v>3.0080847249512033</v>
      </c>
      <c r="U43" s="118">
        <v>9.0294981740294418</v>
      </c>
      <c r="W43" s="62"/>
      <c r="X43" s="62"/>
      <c r="Y43" s="47"/>
      <c r="Z43" s="47"/>
      <c r="AA43" s="47"/>
      <c r="AB43" s="62"/>
    </row>
    <row r="44" spans="1:28" s="8" customFormat="1" ht="18.75" customHeight="1" x14ac:dyDescent="0.2">
      <c r="A44" s="252" t="s">
        <v>77</v>
      </c>
      <c r="B44" s="226">
        <v>441889.24751468911</v>
      </c>
      <c r="C44" s="158">
        <v>76116.502980548103</v>
      </c>
      <c r="D44" s="227">
        <v>518005.75049523724</v>
      </c>
      <c r="E44" s="229">
        <v>14.694142469997146</v>
      </c>
      <c r="F44" s="158">
        <v>419482.29680269246</v>
      </c>
      <c r="G44" s="158">
        <v>77043.824838873988</v>
      </c>
      <c r="H44" s="158">
        <v>496526.12164156645</v>
      </c>
      <c r="I44" s="170">
        <v>15.516570323462375</v>
      </c>
      <c r="J44" s="177">
        <v>-3.0727028705974817</v>
      </c>
      <c r="K44" s="43">
        <v>0.14089772147733015</v>
      </c>
      <c r="L44" s="119">
        <v>-2.6134799970670599</v>
      </c>
      <c r="M44" s="49">
        <v>-3.3713192160981436</v>
      </c>
      <c r="N44" s="43">
        <v>-1.9177056625387507</v>
      </c>
      <c r="O44" s="119">
        <v>-3.1485988203454411</v>
      </c>
      <c r="P44" s="49">
        <v>11.126825711205768</v>
      </c>
      <c r="Q44" s="49">
        <v>3.0620503869100872</v>
      </c>
      <c r="R44" s="120">
        <v>9.8635694888050551</v>
      </c>
      <c r="S44" s="50">
        <v>11.282471643429446</v>
      </c>
      <c r="T44" s="50">
        <v>1.1758253555976097</v>
      </c>
      <c r="U44" s="118">
        <v>9.5839426433935699</v>
      </c>
      <c r="W44" s="62"/>
      <c r="X44" s="62"/>
      <c r="Y44" s="47"/>
      <c r="Z44" s="47"/>
      <c r="AA44" s="47"/>
      <c r="AB44" s="62"/>
    </row>
    <row r="45" spans="1:28" s="5" customFormat="1" ht="18.75" customHeight="1" x14ac:dyDescent="0.2">
      <c r="A45" s="252" t="s">
        <v>78</v>
      </c>
      <c r="B45" s="226">
        <v>448207.64606861229</v>
      </c>
      <c r="C45" s="158">
        <v>78885.298971348835</v>
      </c>
      <c r="D45" s="227">
        <v>527092.94503996114</v>
      </c>
      <c r="E45" s="229">
        <v>14.966107915818947</v>
      </c>
      <c r="F45" s="158">
        <v>423756.31246593117</v>
      </c>
      <c r="G45" s="158">
        <v>77726.325287490487</v>
      </c>
      <c r="H45" s="158">
        <v>501482.63775342167</v>
      </c>
      <c r="I45" s="170">
        <v>15.499305346979613</v>
      </c>
      <c r="J45" s="177">
        <v>1.4298602171154045</v>
      </c>
      <c r="K45" s="43">
        <v>3.6375764550143685</v>
      </c>
      <c r="L45" s="119">
        <v>1.7542651864455365</v>
      </c>
      <c r="M45" s="49">
        <v>1.0188786739787048</v>
      </c>
      <c r="N45" s="43">
        <v>0.88586002842389178</v>
      </c>
      <c r="O45" s="119">
        <v>0.99823874229788601</v>
      </c>
      <c r="P45" s="49">
        <v>11.299159472954742</v>
      </c>
      <c r="Q45" s="49">
        <v>3.2424631690101791</v>
      </c>
      <c r="R45" s="120">
        <v>10.014297025175679</v>
      </c>
      <c r="S45" s="50">
        <v>11.309541354293572</v>
      </c>
      <c r="T45" s="50">
        <v>1.2928569046405869</v>
      </c>
      <c r="U45" s="118">
        <v>9.6292528321120585</v>
      </c>
      <c r="W45" s="19"/>
      <c r="X45" s="19"/>
      <c r="Y45" s="19"/>
      <c r="Z45" s="19"/>
      <c r="AA45" s="19"/>
      <c r="AB45" s="19"/>
    </row>
    <row r="46" spans="1:28" s="5" customFormat="1" ht="18.75" customHeight="1" x14ac:dyDescent="0.2">
      <c r="A46" s="252" t="s">
        <v>79</v>
      </c>
      <c r="B46" s="226">
        <v>431422.43408829306</v>
      </c>
      <c r="C46" s="158">
        <v>80927.173360310771</v>
      </c>
      <c r="D46" s="227">
        <v>512349.60744860384</v>
      </c>
      <c r="E46" s="229">
        <v>15.795303086755844</v>
      </c>
      <c r="F46" s="158">
        <v>408402.74237650703</v>
      </c>
      <c r="G46" s="158">
        <v>77864.341952599701</v>
      </c>
      <c r="H46" s="158">
        <v>486267.08432910673</v>
      </c>
      <c r="I46" s="170">
        <v>16.012669675149333</v>
      </c>
      <c r="J46" s="177">
        <v>-3.7449633283921457</v>
      </c>
      <c r="K46" s="43">
        <v>2.5884092671101513</v>
      </c>
      <c r="L46" s="119">
        <v>-2.7971039510383804</v>
      </c>
      <c r="M46" s="49">
        <v>-3.6232074042928986</v>
      </c>
      <c r="N46" s="43">
        <v>0.17756746456070971</v>
      </c>
      <c r="O46" s="119">
        <v>-3.0341137018180149</v>
      </c>
      <c r="P46" s="49">
        <v>5.4132394181972501</v>
      </c>
      <c r="Q46" s="49">
        <v>5.3457703551375033</v>
      </c>
      <c r="R46" s="120">
        <v>5.4025767285755109</v>
      </c>
      <c r="S46" s="50">
        <v>4.9783792364245869</v>
      </c>
      <c r="T46" s="50">
        <v>-0.54441460759663585</v>
      </c>
      <c r="U46" s="118">
        <v>4.053151513387661</v>
      </c>
      <c r="W46" s="19"/>
      <c r="X46" s="61"/>
      <c r="Y46" s="41"/>
      <c r="Z46" s="41"/>
      <c r="AA46" s="41"/>
      <c r="AB46" s="41"/>
    </row>
    <row r="47" spans="1:28" s="5" customFormat="1" ht="18.75" customHeight="1" x14ac:dyDescent="0.2">
      <c r="A47" s="252" t="s">
        <v>80</v>
      </c>
      <c r="B47" s="226">
        <v>463655.77697666117</v>
      </c>
      <c r="C47" s="158">
        <v>80111.924859801045</v>
      </c>
      <c r="D47" s="227">
        <v>543767.70183646225</v>
      </c>
      <c r="E47" s="229">
        <v>14.732747934318221</v>
      </c>
      <c r="F47" s="158">
        <v>438555.95068510069</v>
      </c>
      <c r="G47" s="158">
        <v>78066.810223115215</v>
      </c>
      <c r="H47" s="158">
        <v>516622.76090821589</v>
      </c>
      <c r="I47" s="170">
        <v>15.110989319532653</v>
      </c>
      <c r="J47" s="177">
        <v>7.4714109284755921</v>
      </c>
      <c r="K47" s="43">
        <v>-1.0073853647155175</v>
      </c>
      <c r="L47" s="119">
        <v>6.1321593558574392</v>
      </c>
      <c r="M47" s="49">
        <v>7.3832041707485416</v>
      </c>
      <c r="N47" s="43">
        <v>0.26002694614534505</v>
      </c>
      <c r="O47" s="119">
        <v>6.2425933313973445</v>
      </c>
      <c r="P47" s="49">
        <v>1.7017307244773292</v>
      </c>
      <c r="Q47" s="49">
        <v>5.3973811133466398</v>
      </c>
      <c r="R47" s="120">
        <v>2.2298384163061513</v>
      </c>
      <c r="S47" s="50">
        <v>1.0223394112950217</v>
      </c>
      <c r="T47" s="50">
        <v>-0.61537216897312419</v>
      </c>
      <c r="U47" s="118">
        <v>0.7714118037524571</v>
      </c>
      <c r="W47" s="19"/>
      <c r="X47" s="61"/>
      <c r="Y47" s="41"/>
      <c r="Z47" s="41"/>
      <c r="AA47" s="41"/>
      <c r="AB47" s="41"/>
    </row>
    <row r="48" spans="1:28" s="5" customFormat="1" ht="18.75" customHeight="1" x14ac:dyDescent="0.2">
      <c r="A48" s="252" t="s">
        <v>81</v>
      </c>
      <c r="B48" s="226">
        <v>447485.34402323607</v>
      </c>
      <c r="C48" s="158">
        <v>77117.428587764152</v>
      </c>
      <c r="D48" s="227">
        <v>524602.77261100023</v>
      </c>
      <c r="E48" s="229">
        <v>14.7001565020221</v>
      </c>
      <c r="F48" s="158">
        <v>423241.74797624652</v>
      </c>
      <c r="G48" s="158">
        <v>77956.864752009249</v>
      </c>
      <c r="H48" s="158">
        <v>501198.6127282558</v>
      </c>
      <c r="I48" s="170">
        <v>15.554086298773651</v>
      </c>
      <c r="J48" s="177">
        <v>-3.4875944086940791</v>
      </c>
      <c r="K48" s="43">
        <v>-3.7378908037441079</v>
      </c>
      <c r="L48" s="119">
        <v>-3.5244699456654871</v>
      </c>
      <c r="M48" s="49">
        <v>-3.4919609880861628</v>
      </c>
      <c r="N48" s="43">
        <v>-0.14083510110344832</v>
      </c>
      <c r="O48" s="119">
        <v>-2.9855727132201082</v>
      </c>
      <c r="P48" s="49">
        <v>1.2664025069677507</v>
      </c>
      <c r="Q48" s="49">
        <v>1.3149915826687817</v>
      </c>
      <c r="R48" s="120">
        <v>1.2735422549761211</v>
      </c>
      <c r="S48" s="50">
        <v>0.89621211722371186</v>
      </c>
      <c r="T48" s="50">
        <v>1.1850916216124432</v>
      </c>
      <c r="U48" s="118">
        <v>0.94103630867226684</v>
      </c>
      <c r="W48" s="19"/>
      <c r="X48" s="61"/>
      <c r="Y48" s="41"/>
      <c r="Z48" s="41"/>
      <c r="AA48" s="41"/>
      <c r="AB48" s="41"/>
    </row>
    <row r="49" spans="1:28" s="5" customFormat="1" ht="18.75" customHeight="1" x14ac:dyDescent="0.2">
      <c r="A49" s="252" t="s">
        <v>82</v>
      </c>
      <c r="B49" s="226">
        <v>449869.04883208335</v>
      </c>
      <c r="C49" s="158">
        <v>76810.583806549344</v>
      </c>
      <c r="D49" s="227">
        <v>526679.63263863267</v>
      </c>
      <c r="E49" s="229">
        <v>14.583929023746947</v>
      </c>
      <c r="F49" s="158">
        <v>427959.74748538644</v>
      </c>
      <c r="G49" s="158">
        <v>77569.73096487709</v>
      </c>
      <c r="H49" s="158">
        <v>505529.4784502635</v>
      </c>
      <c r="I49" s="170">
        <v>15.344254741122636</v>
      </c>
      <c r="J49" s="177">
        <v>0.53268891164478305</v>
      </c>
      <c r="K49" s="43">
        <v>-0.39789291063510746</v>
      </c>
      <c r="L49" s="119">
        <v>0.39589192739026657</v>
      </c>
      <c r="M49" s="49">
        <v>1.1147292372974249</v>
      </c>
      <c r="N49" s="43">
        <v>-0.49659999586140202</v>
      </c>
      <c r="O49" s="119">
        <v>0.86410169781453305</v>
      </c>
      <c r="P49" s="49">
        <v>0.37067702392937463</v>
      </c>
      <c r="Q49" s="49">
        <v>-2.6300403140425743</v>
      </c>
      <c r="R49" s="120">
        <v>-7.8413571120208303E-2</v>
      </c>
      <c r="S49" s="50">
        <v>0.99194628983684652</v>
      </c>
      <c r="T49" s="50">
        <v>-0.20146883573124796</v>
      </c>
      <c r="U49" s="118">
        <v>0.80697523546800198</v>
      </c>
      <c r="W49" s="19"/>
      <c r="X49" s="61"/>
      <c r="Y49" s="41"/>
      <c r="Z49" s="41"/>
      <c r="AA49" s="41"/>
      <c r="AB49" s="41"/>
    </row>
    <row r="50" spans="1:28" s="5" customFormat="1" ht="18.75" customHeight="1" x14ac:dyDescent="0.2">
      <c r="A50" s="252" t="s">
        <v>83</v>
      </c>
      <c r="B50" s="226">
        <v>436283.33095053426</v>
      </c>
      <c r="C50" s="158">
        <v>78675.416567921857</v>
      </c>
      <c r="D50" s="227">
        <v>514958.74751845613</v>
      </c>
      <c r="E50" s="229">
        <v>15.278003713317275</v>
      </c>
      <c r="F50" s="158">
        <v>415172.9902027584</v>
      </c>
      <c r="G50" s="158">
        <v>79260.748112791742</v>
      </c>
      <c r="H50" s="158">
        <v>494433.73831555014</v>
      </c>
      <c r="I50" s="170">
        <v>16.030610771590819</v>
      </c>
      <c r="J50" s="177">
        <v>-3.0199272247822648</v>
      </c>
      <c r="K50" s="43">
        <v>2.4278330784064366</v>
      </c>
      <c r="L50" s="119">
        <v>-2.22542972878135</v>
      </c>
      <c r="M50" s="49">
        <v>-2.9878411130394227</v>
      </c>
      <c r="N50" s="43">
        <v>2.1799961491168887</v>
      </c>
      <c r="O50" s="119">
        <v>-2.1948749989274887</v>
      </c>
      <c r="P50" s="49">
        <v>1.1267139764100449</v>
      </c>
      <c r="Q50" s="49">
        <v>-2.7824483407612206</v>
      </c>
      <c r="R50" s="120">
        <v>0.50924994025959336</v>
      </c>
      <c r="S50" s="50">
        <v>1.6577380912907387</v>
      </c>
      <c r="T50" s="50">
        <v>1.7933833705832996</v>
      </c>
      <c r="U50" s="118">
        <v>1.6794585217938049</v>
      </c>
      <c r="W50" s="19"/>
      <c r="X50" s="61"/>
      <c r="Y50" s="41"/>
      <c r="Z50" s="41"/>
      <c r="AA50" s="41"/>
      <c r="AB50" s="41"/>
    </row>
    <row r="51" spans="1:28" s="5" customFormat="1" ht="18.75" customHeight="1" x14ac:dyDescent="0.2">
      <c r="A51" s="252" t="s">
        <v>84</v>
      </c>
      <c r="B51" s="226">
        <v>457321.03713370225</v>
      </c>
      <c r="C51" s="158">
        <v>80088.042969026443</v>
      </c>
      <c r="D51" s="227">
        <v>537409.08010272868</v>
      </c>
      <c r="E51" s="229">
        <v>14.902621845116046</v>
      </c>
      <c r="F51" s="158">
        <v>425450.01974549954</v>
      </c>
      <c r="G51" s="158">
        <v>79086.048487025881</v>
      </c>
      <c r="H51" s="158">
        <v>504536.06823252543</v>
      </c>
      <c r="I51" s="170">
        <v>15.675003922727981</v>
      </c>
      <c r="J51" s="177">
        <v>4.8220284138137828</v>
      </c>
      <c r="K51" s="43">
        <v>1.7955118164325796</v>
      </c>
      <c r="L51" s="119">
        <v>4.3596370956817196</v>
      </c>
      <c r="M51" s="49">
        <v>2.4753608219364622</v>
      </c>
      <c r="N51" s="43">
        <v>-0.22041127534811267</v>
      </c>
      <c r="O51" s="119">
        <v>2.0432120897316111</v>
      </c>
      <c r="P51" s="49">
        <v>-1.366259228832547</v>
      </c>
      <c r="Q51" s="49">
        <v>-2.9810656548818315E-2</v>
      </c>
      <c r="R51" s="120">
        <v>-1.169363629406206</v>
      </c>
      <c r="S51" s="50">
        <v>-2.9884284819593461</v>
      </c>
      <c r="T51" s="50">
        <v>1.3055974248181457</v>
      </c>
      <c r="U51" s="118">
        <v>-2.3395586858082282</v>
      </c>
      <c r="W51" s="19"/>
      <c r="X51" s="19"/>
      <c r="Y51" s="19"/>
      <c r="Z51" s="19"/>
      <c r="AA51" s="19"/>
      <c r="AB51" s="19"/>
    </row>
    <row r="52" spans="1:28" s="5" customFormat="1" ht="18.75" customHeight="1" x14ac:dyDescent="0.2">
      <c r="A52" s="252" t="s">
        <v>85</v>
      </c>
      <c r="B52" s="226">
        <v>450332.71639997477</v>
      </c>
      <c r="C52" s="158">
        <v>78147.550792790455</v>
      </c>
      <c r="D52" s="227">
        <v>528480.26719276526</v>
      </c>
      <c r="E52" s="229">
        <v>14.787222086437115</v>
      </c>
      <c r="F52" s="158">
        <v>411205.78453593445</v>
      </c>
      <c r="G52" s="158">
        <v>78232.648090752264</v>
      </c>
      <c r="H52" s="158">
        <v>489438.4326266867</v>
      </c>
      <c r="I52" s="170">
        <v>15.984165295499645</v>
      </c>
      <c r="J52" s="177">
        <v>-1.5280995550800327</v>
      </c>
      <c r="K52" s="43">
        <v>-2.422948675355272</v>
      </c>
      <c r="L52" s="119">
        <v>-1.6614555355589857</v>
      </c>
      <c r="M52" s="49">
        <v>-3.3480396165184914</v>
      </c>
      <c r="N52" s="43">
        <v>-1.0790783110293063</v>
      </c>
      <c r="O52" s="119">
        <v>-2.9923798428778952</v>
      </c>
      <c r="P52" s="49">
        <v>0.63630516949194771</v>
      </c>
      <c r="Q52" s="49">
        <v>1.3357839127817499</v>
      </c>
      <c r="R52" s="120">
        <v>0.73912963945393528</v>
      </c>
      <c r="S52" s="50">
        <v>-2.8437561979324215</v>
      </c>
      <c r="T52" s="50">
        <v>0.35376402016719055</v>
      </c>
      <c r="U52" s="118">
        <v>-2.3464111437884867</v>
      </c>
      <c r="W52" s="19"/>
      <c r="X52" s="19"/>
      <c r="Y52" s="19"/>
      <c r="Z52" s="19"/>
      <c r="AA52" s="19"/>
      <c r="AB52" s="19"/>
    </row>
    <row r="53" spans="1:28" s="5" customFormat="1" ht="18.75" customHeight="1" x14ac:dyDescent="0.2">
      <c r="A53" s="252" t="s">
        <v>86</v>
      </c>
      <c r="B53" s="226">
        <v>450901.37716606446</v>
      </c>
      <c r="C53" s="158">
        <v>77642.199558468521</v>
      </c>
      <c r="D53" s="227">
        <v>528543.57672453299</v>
      </c>
      <c r="E53" s="229">
        <v>14.689838828357228</v>
      </c>
      <c r="F53" s="158">
        <v>420305.50664644979</v>
      </c>
      <c r="G53" s="158">
        <v>77282.714477710746</v>
      </c>
      <c r="H53" s="158">
        <v>497588.22112416051</v>
      </c>
      <c r="I53" s="170">
        <v>15.53145978880131</v>
      </c>
      <c r="J53" s="177">
        <v>0.12627569469871958</v>
      </c>
      <c r="K53" s="43">
        <v>-0.64666292058453223</v>
      </c>
      <c r="L53" s="119">
        <v>1.1979545064946251E-2</v>
      </c>
      <c r="M53" s="49">
        <v>2.212936308954113</v>
      </c>
      <c r="N53" s="43">
        <v>-1.214241926132388</v>
      </c>
      <c r="O53" s="119">
        <v>1.6651304748865101</v>
      </c>
      <c r="P53" s="49">
        <v>0.22947307370026238</v>
      </c>
      <c r="Q53" s="49">
        <v>1.0826838056766093</v>
      </c>
      <c r="R53" s="120">
        <v>0.35390472127468797</v>
      </c>
      <c r="S53" s="50">
        <v>-1.7885422364863928</v>
      </c>
      <c r="T53" s="50">
        <v>-0.37001093544633079</v>
      </c>
      <c r="U53" s="118">
        <v>-1.5708791800722395</v>
      </c>
      <c r="W53" s="19"/>
      <c r="X53" s="19"/>
      <c r="Y53" s="47"/>
      <c r="Z53" s="47"/>
      <c r="AA53" s="47"/>
      <c r="AB53" s="19"/>
    </row>
    <row r="54" spans="1:28" s="8" customFormat="1" ht="18.75" customHeight="1" x14ac:dyDescent="0.2">
      <c r="A54" s="252" t="s">
        <v>87</v>
      </c>
      <c r="B54" s="226">
        <v>437925.23162718967</v>
      </c>
      <c r="C54" s="158">
        <v>75930.717814203468</v>
      </c>
      <c r="D54" s="227">
        <v>513855.94944139314</v>
      </c>
      <c r="E54" s="229">
        <v>14.776654410004765</v>
      </c>
      <c r="F54" s="158">
        <v>408450.57341198082</v>
      </c>
      <c r="G54" s="158">
        <v>76138.870882528776</v>
      </c>
      <c r="H54" s="158">
        <v>484589.44429450959</v>
      </c>
      <c r="I54" s="170">
        <v>15.712036607271891</v>
      </c>
      <c r="J54" s="177">
        <v>-2.8778234434391123</v>
      </c>
      <c r="K54" s="43">
        <v>-2.204318983745722</v>
      </c>
      <c r="L54" s="119">
        <v>-2.7788867238083412</v>
      </c>
      <c r="M54" s="49">
        <v>-2.8205514909993923</v>
      </c>
      <c r="N54" s="43">
        <v>-1.4800768877131816</v>
      </c>
      <c r="O54" s="119">
        <v>-2.6123562170108983</v>
      </c>
      <c r="P54" s="49">
        <v>0.37633816379786822</v>
      </c>
      <c r="Q54" s="49">
        <v>-3.4886358070298229</v>
      </c>
      <c r="R54" s="120">
        <v>-0.21415270298392386</v>
      </c>
      <c r="S54" s="50">
        <v>-1.6191845205283215</v>
      </c>
      <c r="T54" s="50">
        <v>-3.9387430785038617</v>
      </c>
      <c r="U54" s="118">
        <v>-1.9910239245764956</v>
      </c>
      <c r="W54" s="62"/>
      <c r="X54" s="62"/>
      <c r="Y54" s="47"/>
      <c r="Z54" s="47"/>
      <c r="AA54" s="47"/>
      <c r="AB54" s="62"/>
    </row>
    <row r="55" spans="1:28" s="8" customFormat="1" ht="18.75" customHeight="1" x14ac:dyDescent="0.2">
      <c r="A55" s="252" t="s">
        <v>88</v>
      </c>
      <c r="B55" s="226">
        <v>469165.35341190652</v>
      </c>
      <c r="C55" s="158">
        <v>77588.249115707236</v>
      </c>
      <c r="D55" s="227">
        <v>546753.60252761375</v>
      </c>
      <c r="E55" s="229">
        <v>14.190715663695814</v>
      </c>
      <c r="F55" s="158">
        <v>432603.852933813</v>
      </c>
      <c r="G55" s="158">
        <v>74736.935524868357</v>
      </c>
      <c r="H55" s="158">
        <v>507340.78845868137</v>
      </c>
      <c r="I55" s="170">
        <v>14.731111163350718</v>
      </c>
      <c r="J55" s="177">
        <v>7.1336656416526978</v>
      </c>
      <c r="K55" s="43">
        <v>2.1829522349039649</v>
      </c>
      <c r="L55" s="119">
        <v>6.4021158307076718</v>
      </c>
      <c r="M55" s="49">
        <v>5.9133910181759433</v>
      </c>
      <c r="N55" s="43">
        <v>-1.8412872970278187</v>
      </c>
      <c r="O55" s="119">
        <v>4.694973122514952</v>
      </c>
      <c r="P55" s="49">
        <v>2.589934710294429</v>
      </c>
      <c r="Q55" s="49">
        <v>-3.1213072022324013</v>
      </c>
      <c r="R55" s="120">
        <v>1.7388099254107914</v>
      </c>
      <c r="S55" s="50">
        <v>1.6814744050529953</v>
      </c>
      <c r="T55" s="50">
        <v>-5.499216417255937</v>
      </c>
      <c r="U55" s="118">
        <v>0.55590083697710213</v>
      </c>
      <c r="W55" s="62"/>
      <c r="X55" s="62"/>
      <c r="Y55" s="47"/>
      <c r="Z55" s="47"/>
      <c r="AA55" s="47"/>
      <c r="AB55" s="62"/>
    </row>
    <row r="56" spans="1:28" s="8" customFormat="1" ht="18.75" customHeight="1" x14ac:dyDescent="0.2">
      <c r="A56" s="252" t="s">
        <v>89</v>
      </c>
      <c r="B56" s="226">
        <v>489211.77471621725</v>
      </c>
      <c r="C56" s="158">
        <v>81419.020781889383</v>
      </c>
      <c r="D56" s="227">
        <v>570630.79549810663</v>
      </c>
      <c r="E56" s="229">
        <v>14.268248651182292</v>
      </c>
      <c r="F56" s="158">
        <v>442126.49598427507</v>
      </c>
      <c r="G56" s="158">
        <v>76917.29452945308</v>
      </c>
      <c r="H56" s="158">
        <v>519043.79051372816</v>
      </c>
      <c r="I56" s="170">
        <v>14.819037610164552</v>
      </c>
      <c r="J56" s="177">
        <v>4.272783818866273</v>
      </c>
      <c r="K56" s="43">
        <v>4.9373090768800836</v>
      </c>
      <c r="L56" s="119">
        <v>4.3670847087444571</v>
      </c>
      <c r="M56" s="49">
        <v>2.2012386126202586</v>
      </c>
      <c r="N56" s="43">
        <v>2.9173781200317137</v>
      </c>
      <c r="O56" s="119">
        <v>2.3067339195417276</v>
      </c>
      <c r="P56" s="49">
        <v>8.6334074563907564</v>
      </c>
      <c r="Q56" s="49">
        <v>4.1862732176639668</v>
      </c>
      <c r="R56" s="120">
        <v>7.9757998400282304</v>
      </c>
      <c r="S56" s="50">
        <v>7.519522489995154</v>
      </c>
      <c r="T56" s="50">
        <v>-1.6813358532531453</v>
      </c>
      <c r="U56" s="118">
        <v>6.0488420838055816</v>
      </c>
      <c r="W56" s="62"/>
      <c r="X56" s="62"/>
      <c r="Y56" s="47"/>
      <c r="Z56" s="47"/>
      <c r="AA56" s="47"/>
      <c r="AB56" s="62"/>
    </row>
    <row r="57" spans="1:28" x14ac:dyDescent="0.25">
      <c r="A57" s="252" t="s">
        <v>90</v>
      </c>
      <c r="B57" s="226">
        <v>473301.57034368231</v>
      </c>
      <c r="C57" s="158">
        <v>84173.497880788389</v>
      </c>
      <c r="D57" s="227">
        <v>557475.06822447071</v>
      </c>
      <c r="E57" s="229">
        <v>15.099060510253246</v>
      </c>
      <c r="F57" s="158">
        <v>428672.59207451926</v>
      </c>
      <c r="G57" s="158">
        <v>79084.807614845195</v>
      </c>
      <c r="H57" s="158">
        <v>507757.39968936442</v>
      </c>
      <c r="I57" s="170">
        <v>15.5753136563303</v>
      </c>
      <c r="J57" s="177">
        <v>-3.2522120674148027</v>
      </c>
      <c r="K57" s="43">
        <v>3.3830879718854447</v>
      </c>
      <c r="L57" s="119">
        <v>-2.3054709590554552</v>
      </c>
      <c r="M57" s="49">
        <v>-3.0429987869884059</v>
      </c>
      <c r="N57" s="43">
        <v>2.8179788416272658</v>
      </c>
      <c r="O57" s="119">
        <v>-2.1744583078805277</v>
      </c>
      <c r="P57" s="49">
        <v>4.9678697630963313</v>
      </c>
      <c r="Q57" s="49">
        <v>8.4120470046723312</v>
      </c>
      <c r="R57" s="120">
        <v>5.4738138488468024</v>
      </c>
      <c r="S57" s="50">
        <v>1.990715157369479</v>
      </c>
      <c r="T57" s="50">
        <v>2.3318191516864886</v>
      </c>
      <c r="U57" s="118">
        <v>2.0436935870848174</v>
      </c>
    </row>
    <row r="58" spans="1:28" s="8" customFormat="1" ht="18.75" customHeight="1" x14ac:dyDescent="0.2">
      <c r="A58" s="252" t="s">
        <v>91</v>
      </c>
      <c r="B58" s="226">
        <v>472835.17430652882</v>
      </c>
      <c r="C58" s="158">
        <v>83498.238141318609</v>
      </c>
      <c r="D58" s="227">
        <v>556333.41244784743</v>
      </c>
      <c r="E58" s="229">
        <v>15.008668592082094</v>
      </c>
      <c r="F58" s="158">
        <v>432634.26628545427</v>
      </c>
      <c r="G58" s="158">
        <v>80131.806054179004</v>
      </c>
      <c r="H58" s="158">
        <v>512766.07233963325</v>
      </c>
      <c r="I58" s="170">
        <v>15.627361164625434</v>
      </c>
      <c r="J58" s="177">
        <v>-9.8540986630325733E-2</v>
      </c>
      <c r="K58" s="43">
        <v>-0.80222368853689829</v>
      </c>
      <c r="L58" s="119">
        <v>-0.20479046359137953</v>
      </c>
      <c r="M58" s="49">
        <v>0.92417249998719342</v>
      </c>
      <c r="N58" s="43">
        <v>1.3238932620698165</v>
      </c>
      <c r="O58" s="119">
        <v>0.98643026243104259</v>
      </c>
      <c r="P58" s="49">
        <v>7.9716673436753069</v>
      </c>
      <c r="Q58" s="49">
        <v>9.9663489888667556</v>
      </c>
      <c r="R58" s="120">
        <v>8.2664145569650458</v>
      </c>
      <c r="S58" s="50">
        <v>5.9208370480314443</v>
      </c>
      <c r="T58" s="49">
        <v>5.2442794664117827</v>
      </c>
      <c r="U58" s="119">
        <v>5.8145360731380862</v>
      </c>
      <c r="V58" s="62"/>
      <c r="W58" s="62"/>
      <c r="X58" s="62"/>
      <c r="Y58" s="47"/>
      <c r="Z58" s="47"/>
      <c r="AA58" s="47"/>
      <c r="AB58" s="62"/>
    </row>
    <row r="59" spans="1:28" s="100" customFormat="1" ht="18.75" customHeight="1" x14ac:dyDescent="0.2">
      <c r="A59" s="252" t="s">
        <v>144</v>
      </c>
      <c r="B59" s="226">
        <v>498550.91030579573</v>
      </c>
      <c r="C59" s="158">
        <v>83319.335568565293</v>
      </c>
      <c r="D59" s="227">
        <v>581870.24587436102</v>
      </c>
      <c r="E59" s="229">
        <v>14.319229443217798</v>
      </c>
      <c r="F59" s="158">
        <v>454688.72559405235</v>
      </c>
      <c r="G59" s="158">
        <v>79263.215352728759</v>
      </c>
      <c r="H59" s="158">
        <v>533951.94094678108</v>
      </c>
      <c r="I59" s="170">
        <v>14.844634746000279</v>
      </c>
      <c r="J59" s="177">
        <v>5.438625846095789</v>
      </c>
      <c r="K59" s="43">
        <v>-0.21425909903693707</v>
      </c>
      <c r="L59" s="119">
        <v>4.5902030787891022</v>
      </c>
      <c r="M59" s="49">
        <v>5.0977144038901514</v>
      </c>
      <c r="N59" s="43">
        <v>-1.083952483066426</v>
      </c>
      <c r="O59" s="119">
        <v>4.1316829934713866</v>
      </c>
      <c r="P59" s="49">
        <v>6.2633689125143093</v>
      </c>
      <c r="Q59" s="49">
        <v>7.3865392223393229</v>
      </c>
      <c r="R59" s="120">
        <v>6.4227548176006195</v>
      </c>
      <c r="S59" s="50">
        <v>5.1051030892270575</v>
      </c>
      <c r="T59" s="49">
        <v>6.0562823402818111</v>
      </c>
      <c r="U59" s="119">
        <v>5.2452223620626341</v>
      </c>
      <c r="V59" s="101"/>
      <c r="W59" s="101"/>
      <c r="X59" s="101"/>
      <c r="Y59" s="48"/>
      <c r="Z59" s="48"/>
      <c r="AA59" s="48"/>
      <c r="AB59" s="101"/>
    </row>
    <row r="60" spans="1:28" s="100" customFormat="1" ht="18.75" customHeight="1" x14ac:dyDescent="0.2">
      <c r="A60" s="252" t="s">
        <v>145</v>
      </c>
      <c r="B60" s="226">
        <v>463868.10898918682</v>
      </c>
      <c r="C60" s="158">
        <v>81787.128811102739</v>
      </c>
      <c r="D60" s="227">
        <v>545655.23780028953</v>
      </c>
      <c r="E60" s="230">
        <v>14.988792033008382</v>
      </c>
      <c r="F60" s="158">
        <v>421870.94583867752</v>
      </c>
      <c r="G60" s="158">
        <v>78011.23732709937</v>
      </c>
      <c r="H60" s="158">
        <v>499882.18316577689</v>
      </c>
      <c r="I60" s="171">
        <v>15.60592474671744</v>
      </c>
      <c r="J60" s="178">
        <v>-6.9567220918994082</v>
      </c>
      <c r="K60" s="43">
        <v>-1.8389570044058559</v>
      </c>
      <c r="L60" s="120">
        <v>-6.2238975666563192</v>
      </c>
      <c r="M60" s="43">
        <v>-7.217636573789747</v>
      </c>
      <c r="N60" s="43">
        <v>-1.5795196044697093</v>
      </c>
      <c r="O60" s="120">
        <v>-6.3806787031419248</v>
      </c>
      <c r="P60" s="43">
        <v>-5.1805101669377933</v>
      </c>
      <c r="Q60" s="43">
        <v>0.45211552003243582</v>
      </c>
      <c r="R60" s="120">
        <v>-4.3768331283305173</v>
      </c>
      <c r="S60" s="180">
        <v>-4.5813925040850734</v>
      </c>
      <c r="T60" s="43">
        <v>1.422232547749573</v>
      </c>
      <c r="U60" s="120">
        <v>-3.6917130496804305</v>
      </c>
      <c r="V60" s="101"/>
      <c r="W60" s="101"/>
      <c r="X60" s="101"/>
      <c r="Y60" s="48"/>
      <c r="Z60" s="48"/>
      <c r="AA60" s="48"/>
      <c r="AB60" s="101"/>
    </row>
    <row r="61" spans="1:28" s="100" customFormat="1" ht="18.75" customHeight="1" thickBot="1" x14ac:dyDescent="0.25">
      <c r="A61" s="253" t="s">
        <v>146</v>
      </c>
      <c r="B61" s="250">
        <v>458956.89853648422</v>
      </c>
      <c r="C61" s="162">
        <v>82465.862519105984</v>
      </c>
      <c r="D61" s="261">
        <v>541422.76105559024</v>
      </c>
      <c r="E61" s="262">
        <v>15.231325398719035</v>
      </c>
      <c r="F61" s="162">
        <v>411361.83650604566</v>
      </c>
      <c r="G61" s="162">
        <v>75312.220059496671</v>
      </c>
      <c r="H61" s="162">
        <v>486674.0565655423</v>
      </c>
      <c r="I61" s="173">
        <v>15.474878729097425</v>
      </c>
      <c r="J61" s="179">
        <v>-1.058751476449757</v>
      </c>
      <c r="K61" s="132">
        <v>0.82987839024262655</v>
      </c>
      <c r="L61" s="133">
        <v>-0.77566867345794321</v>
      </c>
      <c r="M61" s="132">
        <v>-2.4910720769688908</v>
      </c>
      <c r="N61" s="132">
        <v>-3.4597801035840376</v>
      </c>
      <c r="O61" s="133">
        <v>-2.6422479226178694</v>
      </c>
      <c r="P61" s="132">
        <v>-3.0307678457060376</v>
      </c>
      <c r="Q61" s="132">
        <v>-2.0287090410581072</v>
      </c>
      <c r="R61" s="133">
        <v>-2.8794663804439296</v>
      </c>
      <c r="S61" s="181">
        <v>-4.0382230841257751</v>
      </c>
      <c r="T61" s="132">
        <v>-4.7703062941261578</v>
      </c>
      <c r="U61" s="133">
        <v>-4.1522473403086764</v>
      </c>
      <c r="V61" s="101"/>
      <c r="W61" s="101"/>
      <c r="X61" s="101"/>
      <c r="Y61" s="48"/>
      <c r="Z61" s="48"/>
      <c r="AA61" s="48"/>
      <c r="AB61" s="101"/>
    </row>
    <row r="62" spans="1:28" ht="18.75" customHeight="1" x14ac:dyDescent="0.25">
      <c r="A62" s="121"/>
      <c r="B62" s="51"/>
      <c r="C62" s="249"/>
      <c r="D62" s="51"/>
      <c r="E62" s="51"/>
      <c r="F62" s="51"/>
      <c r="G62" s="51"/>
      <c r="H62" s="51"/>
      <c r="I62" s="51"/>
      <c r="J62" s="51"/>
      <c r="K62" s="59"/>
      <c r="L62" s="51"/>
      <c r="M62" s="51"/>
      <c r="N62" s="59"/>
      <c r="O62" s="51"/>
      <c r="P62" s="51"/>
      <c r="Q62" s="51"/>
      <c r="R62" s="59"/>
      <c r="S62" s="51"/>
      <c r="T62" s="51"/>
      <c r="U62" s="122"/>
    </row>
    <row r="63" spans="1:28" ht="15.75" thickBot="1" x14ac:dyDescent="0.3">
      <c r="A63" s="451" t="s">
        <v>108</v>
      </c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3"/>
      <c r="Y63" s="47"/>
      <c r="Z63" s="47"/>
      <c r="AA63" s="47"/>
    </row>
    <row r="64" spans="1:28" x14ac:dyDescent="0.25">
      <c r="Y64" s="47"/>
      <c r="Z64" s="47"/>
      <c r="AA64" s="47"/>
    </row>
    <row r="65" spans="1:27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  <c r="Y65" s="47"/>
      <c r="Z65" s="47"/>
      <c r="AA65" s="47"/>
    </row>
    <row r="66" spans="1:27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  <c r="Y66" s="47"/>
      <c r="Z66" s="47"/>
      <c r="AA66" s="47"/>
    </row>
    <row r="67" spans="1:27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  <c r="Y67" s="47"/>
      <c r="Z67" s="47"/>
      <c r="AA67" s="47"/>
    </row>
    <row r="68" spans="1:27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7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7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7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7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7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7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7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7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7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7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7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7" x14ac:dyDescent="0.25">
      <c r="A80" s="56"/>
      <c r="B80" s="40"/>
      <c r="C80" s="40"/>
      <c r="D80" s="40"/>
      <c r="E80" s="63"/>
      <c r="F80" s="40"/>
      <c r="G80" s="40"/>
      <c r="H80" s="40"/>
      <c r="I80" s="63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6"/>
      <c r="B81" s="40"/>
      <c r="C81" s="40"/>
      <c r="D81" s="40"/>
      <c r="E81" s="63"/>
      <c r="F81" s="40"/>
      <c r="G81" s="40"/>
      <c r="H81" s="40"/>
      <c r="I81" s="63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6"/>
      <c r="B82" s="40"/>
      <c r="C82" s="40"/>
      <c r="D82" s="40"/>
      <c r="E82" s="63"/>
      <c r="F82" s="40"/>
      <c r="G82" s="40"/>
      <c r="H82" s="40"/>
      <c r="I82" s="63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6"/>
      <c r="B83" s="40"/>
      <c r="C83" s="40"/>
      <c r="D83" s="40"/>
      <c r="E83" s="63"/>
      <c r="F83" s="40"/>
      <c r="G83" s="40"/>
      <c r="H83" s="40"/>
      <c r="I83" s="63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6"/>
      <c r="B84" s="40"/>
      <c r="C84" s="40"/>
      <c r="D84" s="40"/>
      <c r="E84" s="63"/>
      <c r="F84" s="40"/>
      <c r="G84" s="40"/>
      <c r="H84" s="40"/>
      <c r="I84" s="63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6"/>
      <c r="B85" s="40"/>
      <c r="C85" s="40"/>
      <c r="D85" s="40"/>
      <c r="E85" s="63"/>
      <c r="F85" s="40"/>
      <c r="G85" s="40"/>
      <c r="H85" s="40"/>
      <c r="I85" s="63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V86" s="11"/>
    </row>
    <row r="87" spans="1:22" x14ac:dyDescent="0.25">
      <c r="V87" s="11"/>
    </row>
    <row r="88" spans="1:22" x14ac:dyDescent="0.25">
      <c r="V88" s="11"/>
    </row>
    <row r="89" spans="1:22" x14ac:dyDescent="0.25">
      <c r="V89" s="11"/>
    </row>
  </sheetData>
  <mergeCells count="15">
    <mergeCell ref="A63:U63"/>
    <mergeCell ref="J4:O4"/>
    <mergeCell ref="P2:R2"/>
    <mergeCell ref="S2:U2"/>
    <mergeCell ref="P4:U4"/>
    <mergeCell ref="J16:O16"/>
    <mergeCell ref="P16:U16"/>
    <mergeCell ref="B2:E2"/>
    <mergeCell ref="F2:I2"/>
    <mergeCell ref="J2:L2"/>
    <mergeCell ref="M2:O2"/>
    <mergeCell ref="B4:D4"/>
    <mergeCell ref="B16:D16"/>
    <mergeCell ref="F4:H4"/>
    <mergeCell ref="F16:H16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11"/>
  <sheetViews>
    <sheetView view="pageBreakPreview" zoomScaleNormal="110" zoomScaleSheetLayoutView="100" workbookViewId="0">
      <selection activeCell="J48" sqref="J4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10.7109375" customWidth="1"/>
    <col min="19" max="37" width="9.140625" style="11"/>
  </cols>
  <sheetData>
    <row r="1" spans="1:37" ht="19.5" thickBot="1" x14ac:dyDescent="0.3">
      <c r="A1" s="103" t="s">
        <v>126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1"/>
    </row>
    <row r="2" spans="1:37" s="92" customFormat="1" ht="64.5" customHeight="1" thickBot="1" x14ac:dyDescent="0.3">
      <c r="A2" s="163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127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hidden="1" customHeight="1" x14ac:dyDescent="0.2">
      <c r="A4" s="134">
        <v>2007</v>
      </c>
      <c r="B4" s="48">
        <v>77.96731061192871</v>
      </c>
      <c r="C4" s="48">
        <v>87.575282465002104</v>
      </c>
      <c r="D4" s="48">
        <v>84.857609969697862</v>
      </c>
      <c r="E4" s="48">
        <v>101.70253809268705</v>
      </c>
      <c r="F4" s="48">
        <v>85.28564954094891</v>
      </c>
      <c r="G4" s="48">
        <v>94.189529186227901</v>
      </c>
      <c r="H4" s="48">
        <v>100.62220168506875</v>
      </c>
      <c r="I4" s="48">
        <v>124.56172985981515</v>
      </c>
      <c r="J4" s="48">
        <v>109.304067421714</v>
      </c>
      <c r="K4" s="48">
        <v>69.260018252137911</v>
      </c>
      <c r="L4" s="48">
        <v>97.738367305127426</v>
      </c>
      <c r="M4" s="48">
        <v>110.6070603290096</v>
      </c>
      <c r="N4" s="48">
        <v>92.047718580389656</v>
      </c>
      <c r="O4" s="48">
        <v>90.997706107982424</v>
      </c>
      <c r="P4" s="48">
        <v>95.099458003164685</v>
      </c>
      <c r="Q4" s="193">
        <v>93.900268552437169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hidden="1" customHeight="1" x14ac:dyDescent="0.2">
      <c r="A5" s="134">
        <v>2008</v>
      </c>
      <c r="B5" s="48">
        <v>90.441471829743108</v>
      </c>
      <c r="C5" s="48">
        <v>116.11072576557815</v>
      </c>
      <c r="D5" s="48">
        <v>89.596673817262797</v>
      </c>
      <c r="E5" s="48">
        <v>101.58351291082424</v>
      </c>
      <c r="F5" s="48">
        <v>93.222994818668781</v>
      </c>
      <c r="G5" s="48">
        <v>95.533414898079997</v>
      </c>
      <c r="H5" s="48">
        <v>102.0524487908127</v>
      </c>
      <c r="I5" s="48">
        <v>112.83844238009011</v>
      </c>
      <c r="J5" s="48">
        <v>106.69720247110972</v>
      </c>
      <c r="K5" s="48">
        <v>84.281233315159071</v>
      </c>
      <c r="L5" s="48">
        <v>101.76422923920178</v>
      </c>
      <c r="M5" s="48">
        <v>106.63469370292695</v>
      </c>
      <c r="N5" s="48">
        <v>100.30262039738969</v>
      </c>
      <c r="O5" s="48">
        <v>93.366698237395369</v>
      </c>
      <c r="P5" s="48">
        <v>101.21158514192649</v>
      </c>
      <c r="Q5" s="193">
        <v>98.912771389082437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73"/>
      <c r="AI5" s="74"/>
      <c r="AJ5" s="19"/>
      <c r="AK5" s="19"/>
    </row>
    <row r="6" spans="1:37" s="5" customFormat="1" ht="18.75" hidden="1" customHeight="1" x14ac:dyDescent="0.2">
      <c r="A6" s="134">
        <v>2009</v>
      </c>
      <c r="B6" s="48">
        <v>94.77221593575662</v>
      </c>
      <c r="C6" s="48">
        <v>103.87237129884748</v>
      </c>
      <c r="D6" s="48">
        <v>89.308022919654874</v>
      </c>
      <c r="E6" s="48">
        <v>92.803949364321042</v>
      </c>
      <c r="F6" s="48">
        <v>96.146915500920684</v>
      </c>
      <c r="G6" s="48">
        <v>95.121615358959104</v>
      </c>
      <c r="H6" s="48">
        <v>93.584534063894409</v>
      </c>
      <c r="I6" s="48">
        <v>97.253048907033161</v>
      </c>
      <c r="J6" s="48">
        <v>96.158021607040254</v>
      </c>
      <c r="K6" s="48">
        <v>96.720199062676414</v>
      </c>
      <c r="L6" s="48">
        <v>97.336566653048564</v>
      </c>
      <c r="M6" s="48">
        <v>97.897298761152271</v>
      </c>
      <c r="N6" s="48">
        <v>94.932852095842307</v>
      </c>
      <c r="O6" s="48">
        <v>88.181166474572009</v>
      </c>
      <c r="P6" s="48">
        <v>94.93119185729519</v>
      </c>
      <c r="Q6" s="193">
        <v>94.458159776614821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hidden="1" customHeight="1" x14ac:dyDescent="0.2">
      <c r="A7" s="134">
        <v>2010</v>
      </c>
      <c r="B7" s="48">
        <v>80.309621365166691</v>
      </c>
      <c r="C7" s="48">
        <v>95.139705723318798</v>
      </c>
      <c r="D7" s="48">
        <v>91.228147645163077</v>
      </c>
      <c r="E7" s="48">
        <v>93.810327827133861</v>
      </c>
      <c r="F7" s="48">
        <v>96.862635300927522</v>
      </c>
      <c r="G7" s="48">
        <v>95.86262315842518</v>
      </c>
      <c r="H7" s="48">
        <v>94.680197228579004</v>
      </c>
      <c r="I7" s="48">
        <v>97.704547507471034</v>
      </c>
      <c r="J7" s="48">
        <v>96.843579206227957</v>
      </c>
      <c r="K7" s="48">
        <v>102.01999246841365</v>
      </c>
      <c r="L7" s="48">
        <v>99.338370980276622</v>
      </c>
      <c r="M7" s="48">
        <v>100.79755988180865</v>
      </c>
      <c r="N7" s="48">
        <v>94.531410249432327</v>
      </c>
      <c r="O7" s="48">
        <v>91.407012529299237</v>
      </c>
      <c r="P7" s="48">
        <v>94.492606120860245</v>
      </c>
      <c r="Q7" s="193">
        <v>94.443787722275673</v>
      </c>
      <c r="R7" s="7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3"/>
      <c r="AF7" s="73"/>
      <c r="AG7" s="73"/>
      <c r="AH7" s="73"/>
      <c r="AI7" s="74"/>
      <c r="AJ7" s="19"/>
      <c r="AK7" s="19"/>
    </row>
    <row r="8" spans="1:37" s="5" customFormat="1" ht="18.75" hidden="1" customHeight="1" x14ac:dyDescent="0.2">
      <c r="A8" s="134">
        <v>2011</v>
      </c>
      <c r="B8" s="48">
        <v>85.57170956664595</v>
      </c>
      <c r="C8" s="48">
        <v>91.988726424870194</v>
      </c>
      <c r="D8" s="48">
        <v>96.949311074137327</v>
      </c>
      <c r="E8" s="48">
        <v>97.942987206276314</v>
      </c>
      <c r="F8" s="48">
        <v>103.63589290789976</v>
      </c>
      <c r="G8" s="48">
        <v>97.068485114946142</v>
      </c>
      <c r="H8" s="48">
        <v>95.670039304866819</v>
      </c>
      <c r="I8" s="48">
        <v>97.936779361936473</v>
      </c>
      <c r="J8" s="48">
        <v>95.444219903226951</v>
      </c>
      <c r="K8" s="48">
        <v>100.33429632745704</v>
      </c>
      <c r="L8" s="48">
        <v>100.6429695895601</v>
      </c>
      <c r="M8" s="48">
        <v>99.578725766552438</v>
      </c>
      <c r="N8" s="48">
        <v>96.446462151652085</v>
      </c>
      <c r="O8" s="48">
        <v>100.31397422900595</v>
      </c>
      <c r="P8" s="48">
        <v>96.447353655065854</v>
      </c>
      <c r="Q8" s="193">
        <v>96.572720917229802</v>
      </c>
      <c r="R8" s="71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3"/>
      <c r="AF8" s="73"/>
      <c r="AG8" s="73"/>
      <c r="AH8" s="73"/>
      <c r="AI8" s="74"/>
      <c r="AJ8" s="19"/>
      <c r="AK8" s="19"/>
    </row>
    <row r="9" spans="1:37" s="5" customFormat="1" ht="18.75" hidden="1" customHeight="1" x14ac:dyDescent="0.2">
      <c r="A9" s="134">
        <v>2012</v>
      </c>
      <c r="B9" s="48">
        <v>90.612377700696555</v>
      </c>
      <c r="C9" s="48">
        <v>98.060172985534436</v>
      </c>
      <c r="D9" s="48">
        <v>98.782176073577205</v>
      </c>
      <c r="E9" s="48">
        <v>99.57782397391766</v>
      </c>
      <c r="F9" s="48">
        <v>106.38872655285479</v>
      </c>
      <c r="G9" s="48">
        <v>99.273627111802725</v>
      </c>
      <c r="H9" s="48">
        <v>98.444920944813006</v>
      </c>
      <c r="I9" s="48">
        <v>99.628153549561617</v>
      </c>
      <c r="J9" s="48">
        <v>98.85542069604972</v>
      </c>
      <c r="K9" s="48">
        <v>101.19447682049913</v>
      </c>
      <c r="L9" s="48">
        <v>100.04882509937926</v>
      </c>
      <c r="M9" s="48">
        <v>97.326748684982761</v>
      </c>
      <c r="N9" s="48">
        <v>98.552034385532693</v>
      </c>
      <c r="O9" s="48">
        <v>102.70715341032928</v>
      </c>
      <c r="P9" s="48">
        <v>98.573241895325026</v>
      </c>
      <c r="Q9" s="193">
        <v>98.83099892517879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19"/>
      <c r="AK9" s="19"/>
    </row>
    <row r="10" spans="1:37" s="5" customFormat="1" ht="18.75" hidden="1" customHeight="1" x14ac:dyDescent="0.2">
      <c r="A10" s="134">
        <v>2013</v>
      </c>
      <c r="B10" s="48">
        <v>100.00031636947186</v>
      </c>
      <c r="C10" s="48">
        <v>100.00000000000001</v>
      </c>
      <c r="D10" s="48">
        <v>99.992400619124041</v>
      </c>
      <c r="E10" s="48">
        <v>100</v>
      </c>
      <c r="F10" s="48">
        <v>99.873994543286116</v>
      </c>
      <c r="G10" s="48">
        <v>100</v>
      </c>
      <c r="H10" s="48">
        <v>100.00000000000003</v>
      </c>
      <c r="I10" s="48">
        <v>100</v>
      </c>
      <c r="J10" s="48">
        <v>99.999999999999972</v>
      </c>
      <c r="K10" s="48">
        <v>100.00000000000003</v>
      </c>
      <c r="L10" s="48">
        <v>99.982666793792916</v>
      </c>
      <c r="M10" s="48">
        <v>100.00000000000001</v>
      </c>
      <c r="N10" s="48">
        <v>100</v>
      </c>
      <c r="O10" s="48">
        <v>100</v>
      </c>
      <c r="P10" s="48">
        <v>99.999999999999986</v>
      </c>
      <c r="Q10" s="193">
        <v>99.995565458321209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19"/>
      <c r="AK10" s="19"/>
    </row>
    <row r="11" spans="1:37" s="5" customFormat="1" ht="18.75" customHeight="1" x14ac:dyDescent="0.2">
      <c r="A11" s="134">
        <v>2014</v>
      </c>
      <c r="B11" s="48">
        <v>80.493604852671865</v>
      </c>
      <c r="C11" s="48">
        <v>105.4844664159524</v>
      </c>
      <c r="D11" s="48">
        <v>106.63538004270953</v>
      </c>
      <c r="E11" s="48">
        <v>103.21747041827612</v>
      </c>
      <c r="F11" s="48">
        <v>97.980970307533553</v>
      </c>
      <c r="G11" s="48">
        <v>99.355834041150771</v>
      </c>
      <c r="H11" s="48">
        <v>101.53988950918735</v>
      </c>
      <c r="I11" s="48">
        <v>104.971043264158</v>
      </c>
      <c r="J11" s="48">
        <v>101.09297065499882</v>
      </c>
      <c r="K11" s="48">
        <v>107.66784802337665</v>
      </c>
      <c r="L11" s="48">
        <v>98.198305998623056</v>
      </c>
      <c r="M11" s="48">
        <v>102.77155325811377</v>
      </c>
      <c r="N11" s="48">
        <v>101.49996256194198</v>
      </c>
      <c r="O11" s="48">
        <v>105.42055421969719</v>
      </c>
      <c r="P11" s="48">
        <v>101.23808883802208</v>
      </c>
      <c r="Q11" s="193">
        <v>100.47689814773425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19"/>
      <c r="AK11" s="19"/>
    </row>
    <row r="12" spans="1:37" s="5" customFormat="1" ht="18.75" customHeight="1" x14ac:dyDescent="0.2">
      <c r="A12" s="134">
        <v>2015</v>
      </c>
      <c r="B12" s="48">
        <v>91.237002503779493</v>
      </c>
      <c r="C12" s="48">
        <v>105.68709939688419</v>
      </c>
      <c r="D12" s="48">
        <v>114.22804320941947</v>
      </c>
      <c r="E12" s="48">
        <v>106.1549514495137</v>
      </c>
      <c r="F12" s="48">
        <v>98.075869572733538</v>
      </c>
      <c r="G12" s="48">
        <v>99.034123136854319</v>
      </c>
      <c r="H12" s="48">
        <v>105.00986336197882</v>
      </c>
      <c r="I12" s="48">
        <v>106.9881688055938</v>
      </c>
      <c r="J12" s="48">
        <v>105.30122281098762</v>
      </c>
      <c r="K12" s="48">
        <v>115.64185087768881</v>
      </c>
      <c r="L12" s="48">
        <v>94.761595324462832</v>
      </c>
      <c r="M12" s="48">
        <v>99.056480077194863</v>
      </c>
      <c r="N12" s="48">
        <v>104.33973542966176</v>
      </c>
      <c r="O12" s="48">
        <v>115.27384399563095</v>
      </c>
      <c r="P12" s="48">
        <v>104.36148559668091</v>
      </c>
      <c r="Q12" s="193">
        <v>104.19655114957759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19"/>
      <c r="AK12" s="19"/>
    </row>
    <row r="13" spans="1:37" s="5" customFormat="1" ht="18.75" customHeight="1" x14ac:dyDescent="0.2">
      <c r="A13" s="134">
        <v>2016</v>
      </c>
      <c r="B13" s="48">
        <v>104.45714343787878</v>
      </c>
      <c r="C13" s="48">
        <v>106.86740204986064</v>
      </c>
      <c r="D13" s="48">
        <v>110.04837797348624</v>
      </c>
      <c r="E13" s="48">
        <v>104.59406820312442</v>
      </c>
      <c r="F13" s="48">
        <v>101.48224989879732</v>
      </c>
      <c r="G13" s="48">
        <v>103.11620619139185</v>
      </c>
      <c r="H13" s="48">
        <v>103.35841366342149</v>
      </c>
      <c r="I13" s="48">
        <v>106.28786177978945</v>
      </c>
      <c r="J13" s="48">
        <v>104.38963043084875</v>
      </c>
      <c r="K13" s="48">
        <v>116.57570843565919</v>
      </c>
      <c r="L13" s="48">
        <v>91.644811205871434</v>
      </c>
      <c r="M13" s="48">
        <v>96.94447137867536</v>
      </c>
      <c r="N13" s="48">
        <v>103.35340990009925</v>
      </c>
      <c r="O13" s="48">
        <v>125.47489604488726</v>
      </c>
      <c r="P13" s="48">
        <v>103.48850136283696</v>
      </c>
      <c r="Q13" s="193">
        <v>105.0978961272063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  <c r="AJ13" s="19"/>
      <c r="AK13" s="19"/>
    </row>
    <row r="14" spans="1:37" s="5" customFormat="1" ht="18.75" customHeight="1" x14ac:dyDescent="0.2">
      <c r="A14" s="134">
        <v>2017</v>
      </c>
      <c r="B14" s="48">
        <v>93.772394939659677</v>
      </c>
      <c r="C14" s="48">
        <v>123.37499201939603</v>
      </c>
      <c r="D14" s="48">
        <v>106.23672870857622</v>
      </c>
      <c r="E14" s="48">
        <v>116.93397651872972</v>
      </c>
      <c r="F14" s="48">
        <v>105.50267013860628</v>
      </c>
      <c r="G14" s="48">
        <v>106.49324211248243</v>
      </c>
      <c r="H14" s="48">
        <v>105.97826229902574</v>
      </c>
      <c r="I14" s="48">
        <v>107.54781744956667</v>
      </c>
      <c r="J14" s="48">
        <v>111.06660686679126</v>
      </c>
      <c r="K14" s="48">
        <v>113.13656946053034</v>
      </c>
      <c r="L14" s="48">
        <v>90.043905431419105</v>
      </c>
      <c r="M14" s="48">
        <v>97.27358241735574</v>
      </c>
      <c r="N14" s="48">
        <v>103.96223157003756</v>
      </c>
      <c r="O14" s="48">
        <v>125.4222895398654</v>
      </c>
      <c r="P14" s="48">
        <v>103.98093715394401</v>
      </c>
      <c r="Q14" s="193">
        <v>105.69676820010476</v>
      </c>
      <c r="R14" s="71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3"/>
      <c r="AG14" s="73"/>
      <c r="AH14" s="62"/>
      <c r="AI14" s="74"/>
      <c r="AJ14" s="19"/>
      <c r="AK14" s="19"/>
    </row>
    <row r="15" spans="1:37" s="5" customFormat="1" ht="18.75" customHeight="1" x14ac:dyDescent="0.2">
      <c r="A15" s="134">
        <v>2018</v>
      </c>
      <c r="B15" s="48">
        <v>102.11171449524436</v>
      </c>
      <c r="C15" s="48">
        <v>131.34248570985906</v>
      </c>
      <c r="D15" s="48">
        <v>103.82456275732098</v>
      </c>
      <c r="E15" s="48">
        <v>127.91487290837907</v>
      </c>
      <c r="F15" s="48">
        <v>105.58260896430943</v>
      </c>
      <c r="G15" s="48">
        <v>104.84129204883682</v>
      </c>
      <c r="H15" s="48">
        <v>108.07811554381627</v>
      </c>
      <c r="I15" s="48">
        <v>107.10335951678812</v>
      </c>
      <c r="J15" s="48">
        <v>109.09303311196994</v>
      </c>
      <c r="K15" s="48">
        <v>116.80073192087849</v>
      </c>
      <c r="L15" s="48">
        <v>95.605933800337738</v>
      </c>
      <c r="M15" s="48">
        <v>95.773744437938149</v>
      </c>
      <c r="N15" s="48">
        <v>104.9221374265764</v>
      </c>
      <c r="O15" s="48">
        <v>123.53124987503968</v>
      </c>
      <c r="P15" s="48">
        <v>104.80395807443635</v>
      </c>
      <c r="Q15" s="193">
        <v>107.52885205439136</v>
      </c>
      <c r="R15" s="71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3"/>
      <c r="AF15" s="73"/>
      <c r="AG15" s="73"/>
      <c r="AH15" s="73"/>
      <c r="AI15" s="74"/>
      <c r="AJ15" s="19"/>
      <c r="AK15" s="19"/>
    </row>
    <row r="16" spans="1:37" s="8" customFormat="1" ht="18.75" customHeight="1" thickBot="1" x14ac:dyDescent="0.25">
      <c r="A16" s="105">
        <v>2019</v>
      </c>
      <c r="B16" s="99">
        <v>113.65246912032364</v>
      </c>
      <c r="C16" s="99">
        <v>133.78590788511013</v>
      </c>
      <c r="D16" s="99">
        <v>103.77564387827366</v>
      </c>
      <c r="E16" s="99">
        <v>121.51141144576967</v>
      </c>
      <c r="F16" s="99">
        <v>107.56930480112221</v>
      </c>
      <c r="G16" s="99">
        <v>104.33438497397664</v>
      </c>
      <c r="H16" s="99">
        <v>109.05465235827849</v>
      </c>
      <c r="I16" s="99">
        <v>107.18762299348923</v>
      </c>
      <c r="J16" s="99">
        <v>110.85297682605253</v>
      </c>
      <c r="K16" s="99">
        <v>114.177200301349</v>
      </c>
      <c r="L16" s="99">
        <v>96.488127809412603</v>
      </c>
      <c r="M16" s="99">
        <v>97.446252690951908</v>
      </c>
      <c r="N16" s="99">
        <v>105.17294056630672</v>
      </c>
      <c r="O16" s="99">
        <v>127.94148127982994</v>
      </c>
      <c r="P16" s="99">
        <v>105.11857203039582</v>
      </c>
      <c r="Q16" s="194">
        <v>109.1014518872755</v>
      </c>
      <c r="R16" s="9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2"/>
      <c r="AK16" s="62"/>
    </row>
    <row r="17" spans="1:37" ht="15" customHeight="1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92"/>
      <c r="R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7" s="92" customFormat="1" ht="15" hidden="1" customHeight="1" x14ac:dyDescent="0.25">
      <c r="A18" s="159" t="s">
        <v>156</v>
      </c>
      <c r="B18" s="69">
        <v>94.310899062516512</v>
      </c>
      <c r="C18" s="69">
        <v>97.091270946693157</v>
      </c>
      <c r="D18" s="69">
        <v>88.954023299763563</v>
      </c>
      <c r="E18" s="69">
        <v>90.237484407795947</v>
      </c>
      <c r="F18" s="69">
        <v>95.967756758244136</v>
      </c>
      <c r="G18" s="69">
        <v>92.772485297141102</v>
      </c>
      <c r="H18" s="69">
        <v>93.299981208499219</v>
      </c>
      <c r="I18" s="69">
        <v>96.732268412486533</v>
      </c>
      <c r="J18" s="69">
        <v>95.053906164510067</v>
      </c>
      <c r="K18" s="69">
        <v>93.686836216867988</v>
      </c>
      <c r="L18" s="69">
        <v>96.031907061561213</v>
      </c>
      <c r="M18" s="69">
        <v>97.390891866029733</v>
      </c>
      <c r="N18" s="69">
        <v>95.596408450325796</v>
      </c>
      <c r="O18" s="69">
        <v>86.471053101350293</v>
      </c>
      <c r="P18" s="69">
        <v>95.618057302583509</v>
      </c>
      <c r="Q18" s="193">
        <v>93.487373393112421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11"/>
      <c r="AK18" s="11"/>
    </row>
    <row r="19" spans="1:37" s="92" customFormat="1" ht="15" hidden="1" customHeight="1" x14ac:dyDescent="0.25">
      <c r="A19" s="160" t="s">
        <v>157</v>
      </c>
      <c r="B19" s="69">
        <v>106.6079248627037</v>
      </c>
      <c r="C19" s="69">
        <v>95.690128851416176</v>
      </c>
      <c r="D19" s="69">
        <v>89.926591111976123</v>
      </c>
      <c r="E19" s="69">
        <v>92.329493371867855</v>
      </c>
      <c r="F19" s="69">
        <v>95.880943644995895</v>
      </c>
      <c r="G19" s="69">
        <v>94.603649225190168</v>
      </c>
      <c r="H19" s="69">
        <v>93.080412713940262</v>
      </c>
      <c r="I19" s="69">
        <v>97.140195748436838</v>
      </c>
      <c r="J19" s="69">
        <v>95.334065917201684</v>
      </c>
      <c r="K19" s="69">
        <v>94.547597782438373</v>
      </c>
      <c r="L19" s="69">
        <v>90.200851385065661</v>
      </c>
      <c r="M19" s="69">
        <v>97.500730053071138</v>
      </c>
      <c r="N19" s="69">
        <v>94.760556961671199</v>
      </c>
      <c r="O19" s="69">
        <v>92.040989099154643</v>
      </c>
      <c r="P19" s="69">
        <v>94.78154004498758</v>
      </c>
      <c r="Q19" s="193">
        <v>94.758978992610253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11"/>
      <c r="AK19" s="11"/>
    </row>
    <row r="20" spans="1:37" s="92" customFormat="1" ht="15" hidden="1" customHeight="1" x14ac:dyDescent="0.25">
      <c r="A20" s="159" t="s">
        <v>158</v>
      </c>
      <c r="B20" s="69">
        <v>97.479924923149795</v>
      </c>
      <c r="C20" s="69">
        <v>124.7499561316104</v>
      </c>
      <c r="D20" s="69">
        <v>89.656801772439323</v>
      </c>
      <c r="E20" s="69">
        <v>93.017116908711117</v>
      </c>
      <c r="F20" s="69">
        <v>96.354256680828783</v>
      </c>
      <c r="G20" s="69">
        <v>96.285372641152065</v>
      </c>
      <c r="H20" s="69">
        <v>93.222455750472363</v>
      </c>
      <c r="I20" s="69">
        <v>97.538319369722217</v>
      </c>
      <c r="J20" s="69">
        <v>96.371234127553521</v>
      </c>
      <c r="K20" s="69">
        <v>97.172569660060304</v>
      </c>
      <c r="L20" s="69">
        <v>103.30499639875023</v>
      </c>
      <c r="M20" s="69">
        <v>97.897434068421106</v>
      </c>
      <c r="N20" s="69">
        <v>94.213121605513734</v>
      </c>
      <c r="O20" s="69">
        <v>85.727194802516266</v>
      </c>
      <c r="P20" s="69">
        <v>94.231891044948796</v>
      </c>
      <c r="Q20" s="193">
        <v>95.434505154262752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11"/>
      <c r="AK20" s="11"/>
    </row>
    <row r="21" spans="1:37" s="92" customFormat="1" ht="15" hidden="1" customHeight="1" x14ac:dyDescent="0.25">
      <c r="A21" s="160" t="s">
        <v>159</v>
      </c>
      <c r="B21" s="69">
        <v>82.017981147933384</v>
      </c>
      <c r="C21" s="69">
        <v>95.099358621518718</v>
      </c>
      <c r="D21" s="69">
        <v>88.842294893357248</v>
      </c>
      <c r="E21" s="69">
        <v>94.556950721738417</v>
      </c>
      <c r="F21" s="69">
        <v>96.338982252986682</v>
      </c>
      <c r="G21" s="69">
        <v>97.56924358296456</v>
      </c>
      <c r="H21" s="69">
        <v>94.706273878266899</v>
      </c>
      <c r="I21" s="69">
        <v>97.672791280555259</v>
      </c>
      <c r="J21" s="69">
        <v>98.031970228246934</v>
      </c>
      <c r="K21" s="69">
        <v>100.93420743016304</v>
      </c>
      <c r="L21" s="69">
        <v>99.511047348952246</v>
      </c>
      <c r="M21" s="69">
        <v>98.85511822151436</v>
      </c>
      <c r="N21" s="69">
        <v>95.164017145983507</v>
      </c>
      <c r="O21" s="69">
        <v>88.681443351081739</v>
      </c>
      <c r="P21" s="69">
        <v>95.181771802210662</v>
      </c>
      <c r="Q21" s="193">
        <v>94.208673254134951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11"/>
      <c r="AK21" s="11"/>
    </row>
    <row r="22" spans="1:37" s="92" customFormat="1" ht="15" hidden="1" customHeight="1" x14ac:dyDescent="0.25">
      <c r="A22" s="159" t="s">
        <v>147</v>
      </c>
      <c r="B22" s="69">
        <v>79.435920048739433</v>
      </c>
      <c r="C22" s="69">
        <v>106.08305751473668</v>
      </c>
      <c r="D22" s="69">
        <v>89.40162778566696</v>
      </c>
      <c r="E22" s="69">
        <v>93.131166372741916</v>
      </c>
      <c r="F22" s="69">
        <v>95.487952326919057</v>
      </c>
      <c r="G22" s="69">
        <v>97.138777673812228</v>
      </c>
      <c r="H22" s="69">
        <v>94.952624387294463</v>
      </c>
      <c r="I22" s="69">
        <v>97.890490471310116</v>
      </c>
      <c r="J22" s="69">
        <v>97.788162437939491</v>
      </c>
      <c r="K22" s="69">
        <v>100.83019016869889</v>
      </c>
      <c r="L22" s="69">
        <v>95.916325708262917</v>
      </c>
      <c r="M22" s="69">
        <v>99.566822400799992</v>
      </c>
      <c r="N22" s="69">
        <v>94.865147923691509</v>
      </c>
      <c r="O22" s="69">
        <v>88.509040710454869</v>
      </c>
      <c r="P22" s="69">
        <v>94.889372093663511</v>
      </c>
      <c r="Q22" s="193">
        <v>93.986902207421466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11"/>
      <c r="AK22" s="11"/>
    </row>
    <row r="23" spans="1:37" s="92" customFormat="1" ht="15" hidden="1" customHeight="1" x14ac:dyDescent="0.25">
      <c r="A23" s="160" t="s">
        <v>148</v>
      </c>
      <c r="B23" s="69">
        <v>84.002364333288739</v>
      </c>
      <c r="C23" s="69">
        <v>88.574743703250547</v>
      </c>
      <c r="D23" s="69">
        <v>91.557975066119539</v>
      </c>
      <c r="E23" s="69">
        <v>93.534377399794437</v>
      </c>
      <c r="F23" s="69">
        <v>95.97469525883669</v>
      </c>
      <c r="G23" s="69">
        <v>96.090828302120798</v>
      </c>
      <c r="H23" s="69">
        <v>96.057935310854546</v>
      </c>
      <c r="I23" s="69">
        <v>98.569318559667963</v>
      </c>
      <c r="J23" s="69">
        <v>98.353916082811651</v>
      </c>
      <c r="K23" s="69">
        <v>105.03496611881536</v>
      </c>
      <c r="L23" s="69">
        <v>90.244474851295635</v>
      </c>
      <c r="M23" s="69">
        <v>100.83920938807229</v>
      </c>
      <c r="N23" s="69">
        <v>96.22580680451351</v>
      </c>
      <c r="O23" s="69">
        <v>90.451959050789497</v>
      </c>
      <c r="P23" s="69">
        <v>96.255100177835743</v>
      </c>
      <c r="Q23" s="193">
        <v>94.601142297891997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11"/>
      <c r="AK23" s="11"/>
    </row>
    <row r="24" spans="1:37" s="92" customFormat="1" ht="15" hidden="1" customHeight="1" x14ac:dyDescent="0.25">
      <c r="A24" s="159" t="s">
        <v>149</v>
      </c>
      <c r="B24" s="69">
        <v>80.86407690155319</v>
      </c>
      <c r="C24" s="69">
        <v>95.715833987221615</v>
      </c>
      <c r="D24" s="69">
        <v>91.026097419601953</v>
      </c>
      <c r="E24" s="69">
        <v>93.752340688691902</v>
      </c>
      <c r="F24" s="69">
        <v>96.156730776055213</v>
      </c>
      <c r="G24" s="69">
        <v>95.239650644560228</v>
      </c>
      <c r="H24" s="69">
        <v>93.997240825091026</v>
      </c>
      <c r="I24" s="69">
        <v>97.137713825388516</v>
      </c>
      <c r="J24" s="69">
        <v>96.232742338966887</v>
      </c>
      <c r="K24" s="69">
        <v>100.58559980092704</v>
      </c>
      <c r="L24" s="69">
        <v>106.17142897510153</v>
      </c>
      <c r="M24" s="69">
        <v>101.32622554554904</v>
      </c>
      <c r="N24" s="69">
        <v>93.556637443446391</v>
      </c>
      <c r="O24" s="69">
        <v>94.042487212409412</v>
      </c>
      <c r="P24" s="69">
        <v>93.58451613733493</v>
      </c>
      <c r="Q24" s="193">
        <v>94.786388805605185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11"/>
      <c r="AK24" s="11"/>
    </row>
    <row r="25" spans="1:37" s="92" customFormat="1" ht="15" hidden="1" customHeight="1" x14ac:dyDescent="0.25">
      <c r="A25" s="160" t="s">
        <v>150</v>
      </c>
      <c r="B25" s="69">
        <v>77.200307163120556</v>
      </c>
      <c r="C25" s="69">
        <v>93.208216157750044</v>
      </c>
      <c r="D25" s="69">
        <v>93.223953541966765</v>
      </c>
      <c r="E25" s="69">
        <v>94.594334278950328</v>
      </c>
      <c r="F25" s="69">
        <v>99.805069830414467</v>
      </c>
      <c r="G25" s="69">
        <v>95.282821227664726</v>
      </c>
      <c r="H25" s="69">
        <v>93.850760714036156</v>
      </c>
      <c r="I25" s="69">
        <v>97.309460523642031</v>
      </c>
      <c r="J25" s="69">
        <v>95.42659771897732</v>
      </c>
      <c r="K25" s="69">
        <v>102.08029677587194</v>
      </c>
      <c r="L25" s="69">
        <v>105.19559211534543</v>
      </c>
      <c r="M25" s="69">
        <v>101.82623118647405</v>
      </c>
      <c r="N25" s="69">
        <v>93.487940704510208</v>
      </c>
      <c r="O25" s="69">
        <v>92.570884048322128</v>
      </c>
      <c r="P25" s="69">
        <v>93.516408188675499</v>
      </c>
      <c r="Q25" s="193">
        <v>94.38288706791613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11"/>
      <c r="AK25" s="11"/>
    </row>
    <row r="26" spans="1:37" s="92" customFormat="1" ht="15" hidden="1" customHeight="1" x14ac:dyDescent="0.25">
      <c r="A26" s="159" t="s">
        <v>151</v>
      </c>
      <c r="B26" s="69">
        <v>82.95696575000062</v>
      </c>
      <c r="C26" s="69">
        <v>99.41659437412487</v>
      </c>
      <c r="D26" s="69">
        <v>94.095258986217317</v>
      </c>
      <c r="E26" s="69">
        <v>95.878708772515552</v>
      </c>
      <c r="F26" s="69">
        <v>99.820003511789196</v>
      </c>
      <c r="G26" s="69">
        <v>95.888879785600466</v>
      </c>
      <c r="H26" s="69">
        <v>94.113290513359715</v>
      </c>
      <c r="I26" s="69">
        <v>96.979191896693052</v>
      </c>
      <c r="J26" s="69">
        <v>94.420542269788299</v>
      </c>
      <c r="K26" s="69">
        <v>96.53521173264707</v>
      </c>
      <c r="L26" s="69">
        <v>102.78184937353184</v>
      </c>
      <c r="M26" s="69">
        <v>101.00701894995429</v>
      </c>
      <c r="N26" s="69">
        <v>94.410483981751923</v>
      </c>
      <c r="O26" s="69">
        <v>96.870306487435556</v>
      </c>
      <c r="P26" s="69">
        <v>94.438320008025016</v>
      </c>
      <c r="Q26" s="193">
        <v>94.962885033479637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11"/>
      <c r="AK26" s="11"/>
    </row>
    <row r="27" spans="1:37" s="92" customFormat="1" ht="15" hidden="1" customHeight="1" x14ac:dyDescent="0.25">
      <c r="A27" s="160" t="s">
        <v>152</v>
      </c>
      <c r="B27" s="69">
        <v>78.820295992521778</v>
      </c>
      <c r="C27" s="69">
        <v>86.028016018914116</v>
      </c>
      <c r="D27" s="69">
        <v>97.41777148854726</v>
      </c>
      <c r="E27" s="69">
        <v>97.14995972760974</v>
      </c>
      <c r="F27" s="69">
        <v>101.56263486063585</v>
      </c>
      <c r="G27" s="69">
        <v>96.998435402715998</v>
      </c>
      <c r="H27" s="69">
        <v>95.939161687021297</v>
      </c>
      <c r="I27" s="69">
        <v>98.022634057448414</v>
      </c>
      <c r="J27" s="69">
        <v>95.113763248203014</v>
      </c>
      <c r="K27" s="69">
        <v>102.03359089334566</v>
      </c>
      <c r="L27" s="69">
        <v>93.7354184842048</v>
      </c>
      <c r="M27" s="69">
        <v>99.947695670726233</v>
      </c>
      <c r="N27" s="69">
        <v>97.010512737402451</v>
      </c>
      <c r="O27" s="69">
        <v>102.53889717909888</v>
      </c>
      <c r="P27" s="69">
        <v>97.042442991170049</v>
      </c>
      <c r="Q27" s="193">
        <v>95.675953618798019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11"/>
      <c r="AK27" s="11"/>
    </row>
    <row r="28" spans="1:37" s="92" customFormat="1" ht="15" hidden="1" customHeight="1" x14ac:dyDescent="0.25">
      <c r="A28" s="159" t="s">
        <v>153</v>
      </c>
      <c r="B28" s="69">
        <v>83.130318902016555</v>
      </c>
      <c r="C28" s="69">
        <v>93.875165351622186</v>
      </c>
      <c r="D28" s="69">
        <v>97.679456468559479</v>
      </c>
      <c r="E28" s="69">
        <v>98.79855646125327</v>
      </c>
      <c r="F28" s="69">
        <v>101.77189528006421</v>
      </c>
      <c r="G28" s="69">
        <v>96.985054750603155</v>
      </c>
      <c r="H28" s="69">
        <v>95.920557753080914</v>
      </c>
      <c r="I28" s="69">
        <v>97.683613793096171</v>
      </c>
      <c r="J28" s="69">
        <v>95.507635525997316</v>
      </c>
      <c r="K28" s="69">
        <v>101.0655739293568</v>
      </c>
      <c r="L28" s="69">
        <v>104.23145002046539</v>
      </c>
      <c r="M28" s="69">
        <v>98.695827587845258</v>
      </c>
      <c r="N28" s="69">
        <v>97.106930249168059</v>
      </c>
      <c r="O28" s="69">
        <v>101.08540104727412</v>
      </c>
      <c r="P28" s="69">
        <v>97.138894045130371</v>
      </c>
      <c r="Q28" s="193">
        <v>96.954573696333824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11"/>
      <c r="AK28" s="11"/>
    </row>
    <row r="29" spans="1:37" s="92" customFormat="1" ht="15" hidden="1" customHeight="1" x14ac:dyDescent="0.25">
      <c r="A29" s="160" t="s">
        <v>154</v>
      </c>
      <c r="B29" s="69">
        <v>99.519024591287135</v>
      </c>
      <c r="C29" s="69">
        <v>91.636034235305786</v>
      </c>
      <c r="D29" s="69">
        <v>98.406892785050331</v>
      </c>
      <c r="E29" s="69">
        <v>99.459512313025414</v>
      </c>
      <c r="F29" s="69">
        <v>112.47708786091442</v>
      </c>
      <c r="G29" s="69">
        <v>98.466122565210142</v>
      </c>
      <c r="H29" s="69">
        <v>96.746008107059851</v>
      </c>
      <c r="I29" s="69">
        <v>98.884169354308867</v>
      </c>
      <c r="J29" s="69">
        <v>96.445022436266754</v>
      </c>
      <c r="K29" s="69">
        <v>101.52501331687463</v>
      </c>
      <c r="L29" s="69">
        <v>101.87104566880802</v>
      </c>
      <c r="M29" s="69">
        <v>97.809867412336473</v>
      </c>
      <c r="N29" s="69">
        <v>97.24547065311296</v>
      </c>
      <c r="O29" s="69">
        <v>100.93884973354042</v>
      </c>
      <c r="P29" s="69">
        <v>97.272153574375466</v>
      </c>
      <c r="Q29" s="193">
        <v>98.712457410595874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11"/>
      <c r="AK29" s="11"/>
    </row>
    <row r="30" spans="1:37" s="92" customFormat="1" ht="15" hidden="1" customHeight="1" x14ac:dyDescent="0.25">
      <c r="A30" s="159" t="s">
        <v>155</v>
      </c>
      <c r="B30" s="69">
        <v>95.268940150617851</v>
      </c>
      <c r="C30" s="69">
        <v>95.978174221636579</v>
      </c>
      <c r="D30" s="69">
        <v>100.13972091380731</v>
      </c>
      <c r="E30" s="69">
        <v>100.14030133587212</v>
      </c>
      <c r="F30" s="69">
        <v>112.33371013729284</v>
      </c>
      <c r="G30" s="69">
        <v>98.912525062168172</v>
      </c>
      <c r="H30" s="69">
        <v>97.539246386834691</v>
      </c>
      <c r="I30" s="69">
        <v>99.328573565997516</v>
      </c>
      <c r="J30" s="69">
        <v>97.275127897860358</v>
      </c>
      <c r="K30" s="69">
        <v>102.09868393482755</v>
      </c>
      <c r="L30" s="69">
        <v>99.498378256384285</v>
      </c>
      <c r="M30" s="69">
        <v>96.442846781486168</v>
      </c>
      <c r="N30" s="69">
        <v>97.980157282006729</v>
      </c>
      <c r="O30" s="69">
        <v>103.49616925541109</v>
      </c>
      <c r="P30" s="69">
        <v>98.004833696696963</v>
      </c>
      <c r="Q30" s="193">
        <v>98.91127694696101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11"/>
      <c r="AK30" s="11"/>
    </row>
    <row r="31" spans="1:37" s="92" customFormat="1" ht="15" hidden="1" customHeight="1" x14ac:dyDescent="0.25">
      <c r="A31" s="160" t="s">
        <v>96</v>
      </c>
      <c r="B31" s="69">
        <v>96.733112956905757</v>
      </c>
      <c r="C31" s="69">
        <v>104.70477047059282</v>
      </c>
      <c r="D31" s="69">
        <v>101.59914491935611</v>
      </c>
      <c r="E31" s="69">
        <v>99.429137083090097</v>
      </c>
      <c r="F31" s="69">
        <v>106.33339673352826</v>
      </c>
      <c r="G31" s="69">
        <v>99.018472073240019</v>
      </c>
      <c r="H31" s="69">
        <v>98.580770637152611</v>
      </c>
      <c r="I31" s="69">
        <v>99.655356590267672</v>
      </c>
      <c r="J31" s="69">
        <v>98.360612851516436</v>
      </c>
      <c r="K31" s="69">
        <v>103.10604638350455</v>
      </c>
      <c r="L31" s="69">
        <v>93.181279399758026</v>
      </c>
      <c r="M31" s="69">
        <v>96.75417262996487</v>
      </c>
      <c r="N31" s="69">
        <v>98.450666333769405</v>
      </c>
      <c r="O31" s="69">
        <v>103.26710213329376</v>
      </c>
      <c r="P31" s="69">
        <v>98.474127199347208</v>
      </c>
      <c r="Q31" s="193">
        <v>99.124374512357363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11"/>
      <c r="AK31" s="11"/>
    </row>
    <row r="32" spans="1:37" s="92" customFormat="1" ht="15" hidden="1" customHeight="1" x14ac:dyDescent="0.25">
      <c r="A32" s="159" t="s">
        <v>97</v>
      </c>
      <c r="B32" s="69">
        <v>89.411404062620747</v>
      </c>
      <c r="C32" s="69">
        <v>98.207534236415142</v>
      </c>
      <c r="D32" s="69">
        <v>97.058423222763054</v>
      </c>
      <c r="E32" s="69">
        <v>99.646879347541997</v>
      </c>
      <c r="F32" s="69">
        <v>106.49792739871793</v>
      </c>
      <c r="G32" s="69">
        <v>99.30070117680647</v>
      </c>
      <c r="H32" s="69">
        <v>98.724921147972623</v>
      </c>
      <c r="I32" s="69">
        <v>99.852544600347414</v>
      </c>
      <c r="J32" s="69">
        <v>99.463773711315298</v>
      </c>
      <c r="K32" s="69">
        <v>100.51896403201224</v>
      </c>
      <c r="L32" s="69">
        <v>104.74113072385418</v>
      </c>
      <c r="M32" s="69">
        <v>97.305237405651482</v>
      </c>
      <c r="N32" s="69">
        <v>98.585117091914853</v>
      </c>
      <c r="O32" s="69">
        <v>105.34500233882659</v>
      </c>
      <c r="P32" s="69">
        <v>98.606235626403858</v>
      </c>
      <c r="Q32" s="193">
        <v>99.347567613392059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11"/>
      <c r="AK32" s="11"/>
    </row>
    <row r="33" spans="1:38" s="92" customFormat="1" ht="15" hidden="1" customHeight="1" x14ac:dyDescent="0.25">
      <c r="A33" s="160" t="s">
        <v>98</v>
      </c>
      <c r="B33" s="69">
        <v>81.559045077257593</v>
      </c>
      <c r="C33" s="69">
        <v>93.780304418973358</v>
      </c>
      <c r="D33" s="69">
        <v>96.201393054702052</v>
      </c>
      <c r="E33" s="69">
        <v>99.194387567654445</v>
      </c>
      <c r="F33" s="69">
        <v>101.62045496464535</v>
      </c>
      <c r="G33" s="69">
        <v>99.99077146055447</v>
      </c>
      <c r="H33" s="69">
        <v>98.90669764000414</v>
      </c>
      <c r="I33" s="69">
        <v>99.658836297503598</v>
      </c>
      <c r="J33" s="69">
        <v>99.778878914172836</v>
      </c>
      <c r="K33" s="69">
        <v>99.979854940569552</v>
      </c>
      <c r="L33" s="69">
        <v>103.22180605457042</v>
      </c>
      <c r="M33" s="69">
        <v>99.14714298836364</v>
      </c>
      <c r="N33" s="69">
        <v>99.186787951218562</v>
      </c>
      <c r="O33" s="69">
        <v>98.732718303559722</v>
      </c>
      <c r="P33" s="69">
        <v>99.2123606055398</v>
      </c>
      <c r="Q33" s="193">
        <v>97.927273641097528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  <c r="AJ33" s="11"/>
      <c r="AK33" s="11"/>
    </row>
    <row r="34" spans="1:38" s="92" customFormat="1" ht="15" hidden="1" customHeight="1" x14ac:dyDescent="0.25">
      <c r="A34" s="159" t="s">
        <v>99</v>
      </c>
      <c r="B34" s="69">
        <v>118.65520964583554</v>
      </c>
      <c r="C34" s="69">
        <v>98.472724543102089</v>
      </c>
      <c r="D34" s="69">
        <v>97.926320093130656</v>
      </c>
      <c r="E34" s="69">
        <v>98.898090864701089</v>
      </c>
      <c r="F34" s="69">
        <v>103.04452396014042</v>
      </c>
      <c r="G34" s="69">
        <v>99.914412824262484</v>
      </c>
      <c r="H34" s="69">
        <v>99.650374704646552</v>
      </c>
      <c r="I34" s="69">
        <v>99.689594306749612</v>
      </c>
      <c r="J34" s="69">
        <v>99.029437849994068</v>
      </c>
      <c r="K34" s="69">
        <v>98.071848201834442</v>
      </c>
      <c r="L34" s="69">
        <v>99.017734111484344</v>
      </c>
      <c r="M34" s="69">
        <v>98.220271388858606</v>
      </c>
      <c r="N34" s="69">
        <v>99.879028052131048</v>
      </c>
      <c r="O34" s="69">
        <v>99.037306491251826</v>
      </c>
      <c r="P34" s="69">
        <v>99.918316456534086</v>
      </c>
      <c r="Q34" s="193">
        <v>100.82070328325594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  <c r="AJ34" s="11"/>
      <c r="AK34" s="11"/>
    </row>
    <row r="35" spans="1:38" s="92" customFormat="1" ht="15" hidden="1" customHeight="1" x14ac:dyDescent="0.25">
      <c r="A35" s="160" t="s">
        <v>100</v>
      </c>
      <c r="B35" s="69">
        <v>102.80612803995039</v>
      </c>
      <c r="C35" s="69">
        <v>99.728033721303376</v>
      </c>
      <c r="D35" s="69">
        <v>98.77021303848899</v>
      </c>
      <c r="E35" s="69">
        <v>98.933869678627218</v>
      </c>
      <c r="F35" s="69">
        <v>99.813173214380924</v>
      </c>
      <c r="G35" s="69">
        <v>99.202425265971769</v>
      </c>
      <c r="H35" s="69">
        <v>99.812802701939162</v>
      </c>
      <c r="I35" s="69">
        <v>99.531755739251452</v>
      </c>
      <c r="J35" s="69">
        <v>99.326280670518472</v>
      </c>
      <c r="K35" s="69">
        <v>100.86464778708705</v>
      </c>
      <c r="L35" s="69">
        <v>91.958769966585436</v>
      </c>
      <c r="M35" s="69">
        <v>98.488202018930664</v>
      </c>
      <c r="N35" s="69">
        <v>99.89803120716202</v>
      </c>
      <c r="O35" s="69">
        <v>98.361511934905991</v>
      </c>
      <c r="P35" s="69">
        <v>99.915924560877897</v>
      </c>
      <c r="Q35" s="193">
        <v>99.279176722051815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  <c r="AJ35" s="11"/>
      <c r="AK35" s="11"/>
    </row>
    <row r="36" spans="1:38" s="92" customFormat="1" ht="15" hidden="1" customHeight="1" x14ac:dyDescent="0.25">
      <c r="A36" s="159" t="s">
        <v>101</v>
      </c>
      <c r="B36" s="69">
        <v>98.343551477523647</v>
      </c>
      <c r="C36" s="69">
        <v>98.848992407861857</v>
      </c>
      <c r="D36" s="69">
        <v>100.81588692350562</v>
      </c>
      <c r="E36" s="69">
        <v>100.67141987158074</v>
      </c>
      <c r="F36" s="69">
        <v>98.91806204899548</v>
      </c>
      <c r="G36" s="69">
        <v>99.856223245137812</v>
      </c>
      <c r="H36" s="69">
        <v>100.54559475126443</v>
      </c>
      <c r="I36" s="69">
        <v>99.805240078172403</v>
      </c>
      <c r="J36" s="69">
        <v>100.44876367025051</v>
      </c>
      <c r="K36" s="69">
        <v>100.41033987901089</v>
      </c>
      <c r="L36" s="69">
        <v>105.18566360110209</v>
      </c>
      <c r="M36" s="69">
        <v>99.93409489478401</v>
      </c>
      <c r="N36" s="69">
        <v>99.926126701299978</v>
      </c>
      <c r="O36" s="69">
        <v>100.89209163335346</v>
      </c>
      <c r="P36" s="69">
        <v>99.953692431870763</v>
      </c>
      <c r="Q36" s="193">
        <v>100.48508944050735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  <c r="AJ36" s="11"/>
      <c r="AK36" s="11"/>
    </row>
    <row r="37" spans="1:38" s="92" customFormat="1" ht="15" hidden="1" customHeight="1" x14ac:dyDescent="0.25">
      <c r="A37" s="160" t="s">
        <v>102</v>
      </c>
      <c r="B37" s="69">
        <v>84.221003233299626</v>
      </c>
      <c r="C37" s="69">
        <v>102.85643347625403</v>
      </c>
      <c r="D37" s="69">
        <v>102.38764048613771</v>
      </c>
      <c r="E37" s="69">
        <v>101.88826322165563</v>
      </c>
      <c r="F37" s="69">
        <v>97.740788081655751</v>
      </c>
      <c r="G37" s="69">
        <v>100.85504378153696</v>
      </c>
      <c r="H37" s="69">
        <v>100.00982987478227</v>
      </c>
      <c r="I37" s="69">
        <v>100.78934820986713</v>
      </c>
      <c r="J37" s="69">
        <v>100.70635315550588</v>
      </c>
      <c r="K37" s="69">
        <v>100.85430872643585</v>
      </c>
      <c r="L37" s="69">
        <v>103.70110036605965</v>
      </c>
      <c r="M37" s="69">
        <v>103.57779660336014</v>
      </c>
      <c r="N37" s="69">
        <v>100.29403142326873</v>
      </c>
      <c r="O37" s="69">
        <v>101.73985591947046</v>
      </c>
      <c r="P37" s="69">
        <v>100.31368164013094</v>
      </c>
      <c r="Q37" s="193">
        <v>99.393563602005671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4"/>
      <c r="AJ37" s="11"/>
      <c r="AK37" s="11"/>
    </row>
    <row r="38" spans="1:38" s="92" customFormat="1" ht="15" customHeight="1" x14ac:dyDescent="0.25">
      <c r="A38" s="159" t="s">
        <v>103</v>
      </c>
      <c r="B38" s="69">
        <v>79.111235672731311</v>
      </c>
      <c r="C38" s="69">
        <v>110.27851693080495</v>
      </c>
      <c r="D38" s="69">
        <v>102.94919366961103</v>
      </c>
      <c r="E38" s="69">
        <v>101.05019824408136</v>
      </c>
      <c r="F38" s="69">
        <v>97.610260299655579</v>
      </c>
      <c r="G38" s="69">
        <v>99.037231283107403</v>
      </c>
      <c r="H38" s="69">
        <v>99.538297835913099</v>
      </c>
      <c r="I38" s="69">
        <v>101.3173436293998</v>
      </c>
      <c r="J38" s="69">
        <v>97.657328751892379</v>
      </c>
      <c r="K38" s="69">
        <v>103.52144497523457</v>
      </c>
      <c r="L38" s="69">
        <v>99.399606399622712</v>
      </c>
      <c r="M38" s="69">
        <v>101.93411447379927</v>
      </c>
      <c r="N38" s="69">
        <v>99.410848933343999</v>
      </c>
      <c r="O38" s="69">
        <v>102.95231982102003</v>
      </c>
      <c r="P38" s="69">
        <v>99.432953368164689</v>
      </c>
      <c r="Q38" s="193">
        <v>98.490359581144389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4"/>
      <c r="AJ38" s="11"/>
      <c r="AK38" s="11"/>
    </row>
    <row r="39" spans="1:38" s="92" customFormat="1" ht="15" customHeight="1" x14ac:dyDescent="0.25">
      <c r="A39" s="160" t="s">
        <v>71</v>
      </c>
      <c r="B39" s="69">
        <v>79.564498538903223</v>
      </c>
      <c r="C39" s="69">
        <v>105.60457280513438</v>
      </c>
      <c r="D39" s="69">
        <v>103.84370484938066</v>
      </c>
      <c r="E39" s="69">
        <v>100.92963805367076</v>
      </c>
      <c r="F39" s="69">
        <v>98.722229717752882</v>
      </c>
      <c r="G39" s="69">
        <v>98.043560961361464</v>
      </c>
      <c r="H39" s="69">
        <v>99.156934256722252</v>
      </c>
      <c r="I39" s="69">
        <v>102.37211979385886</v>
      </c>
      <c r="J39" s="69">
        <v>96.545290374399897</v>
      </c>
      <c r="K39" s="69">
        <v>105.08762352609047</v>
      </c>
      <c r="L39" s="69">
        <v>91.173259935329682</v>
      </c>
      <c r="M39" s="69">
        <v>102.29193046454034</v>
      </c>
      <c r="N39" s="69">
        <v>99.04408896283455</v>
      </c>
      <c r="O39" s="69">
        <v>106.07109639086021</v>
      </c>
      <c r="P39" s="69">
        <v>99.065088065278729</v>
      </c>
      <c r="Q39" s="193">
        <v>98.408163129398915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4"/>
      <c r="AJ39" s="11"/>
      <c r="AK39" s="11"/>
    </row>
    <row r="40" spans="1:38" s="92" customFormat="1" ht="15" customHeight="1" x14ac:dyDescent="0.25">
      <c r="A40" s="159" t="s">
        <v>72</v>
      </c>
      <c r="B40" s="69">
        <v>78.377666210639688</v>
      </c>
      <c r="C40" s="69">
        <v>105.28322795412437</v>
      </c>
      <c r="D40" s="69">
        <v>107.41261036738223</v>
      </c>
      <c r="E40" s="69">
        <v>103.42384210579007</v>
      </c>
      <c r="F40" s="69">
        <v>97.678517866749132</v>
      </c>
      <c r="G40" s="69">
        <v>99.154647444624246</v>
      </c>
      <c r="H40" s="69">
        <v>101.9387763584255</v>
      </c>
      <c r="I40" s="69">
        <v>105.2418868487826</v>
      </c>
      <c r="J40" s="69">
        <v>99.930218593132921</v>
      </c>
      <c r="K40" s="69">
        <v>109.21539022620733</v>
      </c>
      <c r="L40" s="69">
        <v>102.46339129650414</v>
      </c>
      <c r="M40" s="69">
        <v>101.22031388222531</v>
      </c>
      <c r="N40" s="69">
        <v>101.53884364708153</v>
      </c>
      <c r="O40" s="69">
        <v>105.87725025863531</v>
      </c>
      <c r="P40" s="69">
        <v>101.55910419517718</v>
      </c>
      <c r="Q40" s="193">
        <v>100.8559706106972</v>
      </c>
      <c r="R40" s="9"/>
      <c r="S40" s="1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4"/>
      <c r="AJ40" s="11"/>
      <c r="AK40" s="11"/>
    </row>
    <row r="41" spans="1:38" s="5" customFormat="1" ht="18.75" customHeight="1" x14ac:dyDescent="0.2">
      <c r="A41" s="160" t="s">
        <v>73</v>
      </c>
      <c r="B41" s="69">
        <v>85.141119686356589</v>
      </c>
      <c r="C41" s="69">
        <v>102.42695664636014</v>
      </c>
      <c r="D41" s="69">
        <v>112.11372842179449</v>
      </c>
      <c r="E41" s="69">
        <v>107.83462095452202</v>
      </c>
      <c r="F41" s="69">
        <v>97.913488995872285</v>
      </c>
      <c r="G41" s="69">
        <v>101.28274896888092</v>
      </c>
      <c r="H41" s="69">
        <v>105.73317200975275</v>
      </c>
      <c r="I41" s="69">
        <v>109.16638032371229</v>
      </c>
      <c r="J41" s="69">
        <v>107.24467086870706</v>
      </c>
      <c r="K41" s="69">
        <v>112.23169245356864</v>
      </c>
      <c r="L41" s="69">
        <v>99.644705355223053</v>
      </c>
      <c r="M41" s="69">
        <v>105.10005910975451</v>
      </c>
      <c r="N41" s="69">
        <v>105.97070912970767</v>
      </c>
      <c r="O41" s="69">
        <v>106.76260753456157</v>
      </c>
      <c r="P41" s="69">
        <v>105.99321222767591</v>
      </c>
      <c r="Q41" s="193">
        <v>104.06044916716776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19"/>
      <c r="AK41" s="19"/>
    </row>
    <row r="42" spans="1:38" s="5" customFormat="1" ht="18.75" customHeight="1" x14ac:dyDescent="0.2">
      <c r="A42" s="159" t="s">
        <v>74</v>
      </c>
      <c r="B42" s="69">
        <v>91.031619839779637</v>
      </c>
      <c r="C42" s="69">
        <v>110.52144225745441</v>
      </c>
      <c r="D42" s="69">
        <v>113.11131426747322</v>
      </c>
      <c r="E42" s="69">
        <v>107.35080539722017</v>
      </c>
      <c r="F42" s="69">
        <v>97.592177471062769</v>
      </c>
      <c r="G42" s="69">
        <v>100.26618794166531</v>
      </c>
      <c r="H42" s="69">
        <v>106.80736643780536</v>
      </c>
      <c r="I42" s="69">
        <v>108.84053734745871</v>
      </c>
      <c r="J42" s="69">
        <v>108.01457999241144</v>
      </c>
      <c r="K42" s="69">
        <v>111.9785494920514</v>
      </c>
      <c r="L42" s="69">
        <v>96.363771222678764</v>
      </c>
      <c r="M42" s="69">
        <v>102.05328481217711</v>
      </c>
      <c r="N42" s="69">
        <v>105.81251363551124</v>
      </c>
      <c r="O42" s="69">
        <v>110.10838724784685</v>
      </c>
      <c r="P42" s="69">
        <v>105.8324836272871</v>
      </c>
      <c r="Q42" s="193">
        <v>104.7390494109293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9"/>
      <c r="AK42" s="19"/>
    </row>
    <row r="43" spans="1:38" s="5" customFormat="1" ht="18.75" customHeight="1" x14ac:dyDescent="0.2">
      <c r="A43" s="160" t="s">
        <v>75</v>
      </c>
      <c r="B43" s="69">
        <v>90.05151603445475</v>
      </c>
      <c r="C43" s="69">
        <v>99.901964585167875</v>
      </c>
      <c r="D43" s="69">
        <v>115.12332347711893</v>
      </c>
      <c r="E43" s="69">
        <v>106.53469383581738</v>
      </c>
      <c r="F43" s="69">
        <v>98.138790236244773</v>
      </c>
      <c r="G43" s="69">
        <v>99.01912006232422</v>
      </c>
      <c r="H43" s="69">
        <v>105.81889727787392</v>
      </c>
      <c r="I43" s="69">
        <v>107.3945987894828</v>
      </c>
      <c r="J43" s="69">
        <v>107.40860885778773</v>
      </c>
      <c r="K43" s="69">
        <v>115.75450049474625</v>
      </c>
      <c r="L43" s="69">
        <v>89.750951045102525</v>
      </c>
      <c r="M43" s="69">
        <v>99.220690682959116</v>
      </c>
      <c r="N43" s="69">
        <v>105.26988137858611</v>
      </c>
      <c r="O43" s="69">
        <v>115.62153515036894</v>
      </c>
      <c r="P43" s="69">
        <v>105.28959477967612</v>
      </c>
      <c r="Q43" s="193">
        <v>104.0148974668912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9"/>
      <c r="AK43" s="19"/>
    </row>
    <row r="44" spans="1:38" s="5" customFormat="1" ht="18.75" customHeight="1" x14ac:dyDescent="0.2">
      <c r="A44" s="159" t="s">
        <v>76</v>
      </c>
      <c r="B44" s="69">
        <v>90.39703652324016</v>
      </c>
      <c r="C44" s="69">
        <v>108.61071882416482</v>
      </c>
      <c r="D44" s="69">
        <v>115.1165766877447</v>
      </c>
      <c r="E44" s="69">
        <v>105.05675653965753</v>
      </c>
      <c r="F44" s="69">
        <v>98.672264738712613</v>
      </c>
      <c r="G44" s="69">
        <v>97.985691189844118</v>
      </c>
      <c r="H44" s="69">
        <v>103.99189217360575</v>
      </c>
      <c r="I44" s="69">
        <v>106.02752450526775</v>
      </c>
      <c r="J44" s="69">
        <v>103.42411129832249</v>
      </c>
      <c r="K44" s="69">
        <v>117.20682530339226</v>
      </c>
      <c r="L44" s="69">
        <v>96.424814566035224</v>
      </c>
      <c r="M44" s="69">
        <v>96.817749901759299</v>
      </c>
      <c r="N44" s="69">
        <v>102.49094250748445</v>
      </c>
      <c r="O44" s="69">
        <v>117.36769656978561</v>
      </c>
      <c r="P44" s="69">
        <v>102.51187235722075</v>
      </c>
      <c r="Q44" s="193">
        <v>103.75273190631317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9"/>
      <c r="AK44" s="19"/>
    </row>
    <row r="45" spans="1:38" s="8" customFormat="1" ht="18.75" customHeight="1" x14ac:dyDescent="0.2">
      <c r="A45" s="160" t="s">
        <v>77</v>
      </c>
      <c r="B45" s="69">
        <v>93.554001583787155</v>
      </c>
      <c r="C45" s="69">
        <v>105.1638721105525</v>
      </c>
      <c r="D45" s="69">
        <v>113.61438502661349</v>
      </c>
      <c r="E45" s="69">
        <v>105.99684243101889</v>
      </c>
      <c r="F45" s="69">
        <v>97.594239718896958</v>
      </c>
      <c r="G45" s="69">
        <v>99.171212785369875</v>
      </c>
      <c r="H45" s="69">
        <v>103.71785766498108</v>
      </c>
      <c r="I45" s="69">
        <v>105.822480684963</v>
      </c>
      <c r="J45" s="69">
        <v>104.41019379705392</v>
      </c>
      <c r="K45" s="69">
        <v>117.7109658053851</v>
      </c>
      <c r="L45" s="69">
        <v>96.48039727582362</v>
      </c>
      <c r="M45" s="69">
        <v>98.567182719808599</v>
      </c>
      <c r="N45" s="69">
        <v>103.80210290652742</v>
      </c>
      <c r="O45" s="69">
        <v>118.00786950705009</v>
      </c>
      <c r="P45" s="69">
        <v>103.83253904833973</v>
      </c>
      <c r="Q45" s="193">
        <v>104.32598163872163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62"/>
      <c r="AK45" s="62"/>
    </row>
    <row r="46" spans="1:38" s="8" customFormat="1" ht="18.75" customHeight="1" x14ac:dyDescent="0.2">
      <c r="A46" s="159" t="s">
        <v>78</v>
      </c>
      <c r="B46" s="69">
        <v>100.25283220441658</v>
      </c>
      <c r="C46" s="69">
        <v>110.53635855073233</v>
      </c>
      <c r="D46" s="69">
        <v>114.31142175417125</v>
      </c>
      <c r="E46" s="69">
        <v>105.11144643283592</v>
      </c>
      <c r="F46" s="69">
        <v>100.49307891599182</v>
      </c>
      <c r="G46" s="69">
        <v>101.31312497303092</v>
      </c>
      <c r="H46" s="69">
        <v>103.88173319314424</v>
      </c>
      <c r="I46" s="69">
        <v>105.73431835034951</v>
      </c>
      <c r="J46" s="69">
        <v>103.89578215669111</v>
      </c>
      <c r="K46" s="69">
        <v>116.10739776237713</v>
      </c>
      <c r="L46" s="69">
        <v>91.971667732038469</v>
      </c>
      <c r="M46" s="69">
        <v>98.515659611472515</v>
      </c>
      <c r="N46" s="69">
        <v>104.64474874139715</v>
      </c>
      <c r="O46" s="69">
        <v>121.23255845948049</v>
      </c>
      <c r="P46" s="69">
        <v>104.66985805951492</v>
      </c>
      <c r="Q46" s="193">
        <v>105.10691803833336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62"/>
      <c r="AK46" s="62"/>
    </row>
    <row r="47" spans="1:38" s="8" customFormat="1" ht="18.75" customHeight="1" x14ac:dyDescent="0.2">
      <c r="A47" s="160" t="s">
        <v>79</v>
      </c>
      <c r="B47" s="69">
        <v>109.49903137333125</v>
      </c>
      <c r="C47" s="69">
        <v>106.16672033568801</v>
      </c>
      <c r="D47" s="69">
        <v>113.69303308530435</v>
      </c>
      <c r="E47" s="69">
        <v>105.27621153843897</v>
      </c>
      <c r="F47" s="69">
        <v>98.618903096527205</v>
      </c>
      <c r="G47" s="69">
        <v>101.88984729403541</v>
      </c>
      <c r="H47" s="69">
        <v>103.98426114797897</v>
      </c>
      <c r="I47" s="69">
        <v>105.79904526796813</v>
      </c>
      <c r="J47" s="69">
        <v>104.42851865107032</v>
      </c>
      <c r="K47" s="69">
        <v>117.20184325724888</v>
      </c>
      <c r="L47" s="69">
        <v>86.753955271331137</v>
      </c>
      <c r="M47" s="69">
        <v>98.081192362410533</v>
      </c>
      <c r="N47" s="69">
        <v>104.80840589722077</v>
      </c>
      <c r="O47" s="69">
        <v>125.01720933281382</v>
      </c>
      <c r="P47" s="69">
        <v>104.83267911263546</v>
      </c>
      <c r="Q47" s="193">
        <v>105.36382658009489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62"/>
    </row>
    <row r="48" spans="1:38" s="5" customFormat="1" ht="18.75" customHeight="1" x14ac:dyDescent="0.2">
      <c r="A48" s="159" t="s">
        <v>80</v>
      </c>
      <c r="B48" s="69">
        <v>111.5183212612453</v>
      </c>
      <c r="C48" s="69">
        <v>105.25458319777145</v>
      </c>
      <c r="D48" s="69">
        <v>108.6105639678678</v>
      </c>
      <c r="E48" s="69">
        <v>103.50144585574294</v>
      </c>
      <c r="F48" s="69">
        <v>102.74998629465728</v>
      </c>
      <c r="G48" s="69">
        <v>104.25036085900008</v>
      </c>
      <c r="H48" s="69">
        <v>102.87057363787848</v>
      </c>
      <c r="I48" s="69">
        <v>106.506071015937</v>
      </c>
      <c r="J48" s="69">
        <v>104.55498114987013</v>
      </c>
      <c r="K48" s="69">
        <v>116.32899571978535</v>
      </c>
      <c r="L48" s="69">
        <v>92.287148886592973</v>
      </c>
      <c r="M48" s="69">
        <v>95.300802045063875</v>
      </c>
      <c r="N48" s="69">
        <v>102.70267558570718</v>
      </c>
      <c r="O48" s="69">
        <v>126.66604880365396</v>
      </c>
      <c r="P48" s="69">
        <v>102.72429847359818</v>
      </c>
      <c r="Q48" s="193">
        <v>105.2543060395802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4"/>
      <c r="AK48" s="19"/>
      <c r="AL48" s="19"/>
    </row>
    <row r="49" spans="1:38" s="5" customFormat="1" ht="18.75" customHeight="1" x14ac:dyDescent="0.2">
      <c r="A49" s="160" t="s">
        <v>81</v>
      </c>
      <c r="B49" s="69">
        <v>97.790309127989445</v>
      </c>
      <c r="C49" s="69">
        <v>106.20329691805442</v>
      </c>
      <c r="D49" s="69">
        <v>104.59321685315038</v>
      </c>
      <c r="E49" s="69">
        <v>104.67001480373268</v>
      </c>
      <c r="F49" s="69">
        <v>104.39600489446673</v>
      </c>
      <c r="G49" s="69">
        <v>105.23964675775166</v>
      </c>
      <c r="H49" s="69">
        <v>102.75184149997303</v>
      </c>
      <c r="I49" s="69">
        <v>107.13146731913076</v>
      </c>
      <c r="J49" s="69">
        <v>104.59056495017484</v>
      </c>
      <c r="K49" s="69">
        <v>116.69737728446555</v>
      </c>
      <c r="L49" s="69">
        <v>95.392578774690989</v>
      </c>
      <c r="M49" s="69">
        <v>96.094706949317271</v>
      </c>
      <c r="N49" s="69">
        <v>101.27011383003514</v>
      </c>
      <c r="O49" s="69">
        <v>129.16007896259461</v>
      </c>
      <c r="P49" s="69">
        <v>101.29073231809309</v>
      </c>
      <c r="Q49" s="193">
        <v>104.6696378019374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64"/>
      <c r="AK49" s="19"/>
      <c r="AL49" s="19"/>
    </row>
    <row r="50" spans="1:38" s="5" customFormat="1" ht="18.75" customHeight="1" x14ac:dyDescent="0.2">
      <c r="A50" s="159" t="s">
        <v>82</v>
      </c>
      <c r="B50" s="69">
        <v>93.067449670327818</v>
      </c>
      <c r="C50" s="69">
        <v>121.69508139407951</v>
      </c>
      <c r="D50" s="69">
        <v>104.6284261239614</v>
      </c>
      <c r="E50" s="69">
        <v>105.09482683865596</v>
      </c>
      <c r="F50" s="69">
        <v>105.83521426800412</v>
      </c>
      <c r="G50" s="69">
        <v>108.57892098645954</v>
      </c>
      <c r="H50" s="69">
        <v>103.56167934645433</v>
      </c>
      <c r="I50" s="69">
        <v>107.02648517743162</v>
      </c>
      <c r="J50" s="69">
        <v>107.2657391706864</v>
      </c>
      <c r="K50" s="69">
        <v>112.50884100092753</v>
      </c>
      <c r="L50" s="69">
        <v>89.241963862547578</v>
      </c>
      <c r="M50" s="69">
        <v>96.865151495488803</v>
      </c>
      <c r="N50" s="69">
        <v>102.04123412519542</v>
      </c>
      <c r="O50" s="69">
        <v>128.03728902585226</v>
      </c>
      <c r="P50" s="69">
        <v>102.06067928334573</v>
      </c>
      <c r="Q50" s="193">
        <v>104.18376278534863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19"/>
      <c r="AK50" s="19"/>
      <c r="AL50" s="19"/>
    </row>
    <row r="51" spans="1:38" s="5" customFormat="1" ht="18.75" customHeight="1" x14ac:dyDescent="0.2">
      <c r="A51" s="160" t="s">
        <v>83</v>
      </c>
      <c r="B51" s="69">
        <v>90.478263124238495</v>
      </c>
      <c r="C51" s="69">
        <v>129.7180513702271</v>
      </c>
      <c r="D51" s="69">
        <v>108.24676432593658</v>
      </c>
      <c r="E51" s="69">
        <v>108.5162672021354</v>
      </c>
      <c r="F51" s="69">
        <v>104.42698420782686</v>
      </c>
      <c r="G51" s="69">
        <v>107.10993340548058</v>
      </c>
      <c r="H51" s="69">
        <v>104.6206955586392</v>
      </c>
      <c r="I51" s="69">
        <v>106.23942684713131</v>
      </c>
      <c r="J51" s="69">
        <v>108.77958837713349</v>
      </c>
      <c r="K51" s="69">
        <v>112.46973075442193</v>
      </c>
      <c r="L51" s="69">
        <v>83.600820271961396</v>
      </c>
      <c r="M51" s="69">
        <v>96.968169242882013</v>
      </c>
      <c r="N51" s="69">
        <v>103.6374795941741</v>
      </c>
      <c r="O51" s="69">
        <v>125.0402742317568</v>
      </c>
      <c r="P51" s="69">
        <v>103.65276780722665</v>
      </c>
      <c r="Q51" s="193">
        <v>104.15121534238969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19"/>
      <c r="AK51" s="19"/>
      <c r="AL51" s="19"/>
    </row>
    <row r="52" spans="1:38" s="5" customFormat="1" ht="18.75" customHeight="1" x14ac:dyDescent="0.2">
      <c r="A52" s="159" t="s">
        <v>84</v>
      </c>
      <c r="B52" s="69">
        <v>99.717102695713081</v>
      </c>
      <c r="C52" s="69">
        <v>116.12023742628131</v>
      </c>
      <c r="D52" s="69">
        <v>104.82124959155881</v>
      </c>
      <c r="E52" s="69">
        <v>127.7782260901097</v>
      </c>
      <c r="F52" s="69">
        <v>107.84407232055437</v>
      </c>
      <c r="G52" s="69">
        <v>106.84773911915028</v>
      </c>
      <c r="H52" s="69">
        <v>107.51955628372455</v>
      </c>
      <c r="I52" s="69">
        <v>107.65665351340212</v>
      </c>
      <c r="J52" s="69">
        <v>113.45048440965827</v>
      </c>
      <c r="K52" s="69">
        <v>111.29212290932897</v>
      </c>
      <c r="L52" s="69">
        <v>89.366393888544224</v>
      </c>
      <c r="M52" s="69">
        <v>96.545714706542768</v>
      </c>
      <c r="N52" s="69">
        <v>104.54979146854311</v>
      </c>
      <c r="O52" s="69">
        <v>120.18931953375528</v>
      </c>
      <c r="P52" s="69">
        <v>104.57160172873822</v>
      </c>
      <c r="Q52" s="193">
        <v>106.51549293301527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9"/>
      <c r="AK52" s="19"/>
      <c r="AL52" s="19"/>
    </row>
    <row r="53" spans="1:38" s="5" customFormat="1" ht="18.75" customHeight="1" x14ac:dyDescent="0.2">
      <c r="A53" s="160" t="s">
        <v>85</v>
      </c>
      <c r="B53" s="69">
        <v>92.2611681946765</v>
      </c>
      <c r="C53" s="69">
        <v>127.36614036915778</v>
      </c>
      <c r="D53" s="69">
        <v>107.61855203347341</v>
      </c>
      <c r="E53" s="69">
        <v>144.83041437504025</v>
      </c>
      <c r="F53" s="69">
        <v>104.7118919681045</v>
      </c>
      <c r="G53" s="69">
        <v>103.87107583939904</v>
      </c>
      <c r="H53" s="69">
        <v>108.33288926327623</v>
      </c>
      <c r="I53" s="69">
        <v>109.16236227778123</v>
      </c>
      <c r="J53" s="69">
        <v>113.56393820423658</v>
      </c>
      <c r="K53" s="69">
        <v>116.8828775973039</v>
      </c>
      <c r="L53" s="69">
        <v>97.538890813985006</v>
      </c>
      <c r="M53" s="69">
        <v>98.663600612496523</v>
      </c>
      <c r="N53" s="69">
        <v>105.60681688756353</v>
      </c>
      <c r="O53" s="69">
        <v>128.44910504971196</v>
      </c>
      <c r="P53" s="69">
        <v>105.62468274099821</v>
      </c>
      <c r="Q53" s="193">
        <v>107.97686327094326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9"/>
      <c r="AK53" s="19"/>
    </row>
    <row r="54" spans="1:38" s="5" customFormat="1" ht="18.75" customHeight="1" x14ac:dyDescent="0.2">
      <c r="A54" s="159" t="s">
        <v>86</v>
      </c>
      <c r="B54" s="69">
        <v>97.358808975716542</v>
      </c>
      <c r="C54" s="69">
        <v>122.90775769546137</v>
      </c>
      <c r="D54" s="69">
        <v>100.54316427817702</v>
      </c>
      <c r="E54" s="69">
        <v>145.0117617456533</v>
      </c>
      <c r="F54" s="69">
        <v>105.6488394333189</v>
      </c>
      <c r="G54" s="69">
        <v>101.64037266891735</v>
      </c>
      <c r="H54" s="69">
        <v>106.75895102700667</v>
      </c>
      <c r="I54" s="69">
        <v>107.83565781577623</v>
      </c>
      <c r="J54" s="69">
        <v>110.94053964811239</v>
      </c>
      <c r="K54" s="69">
        <v>115.68835954989457</v>
      </c>
      <c r="L54" s="69">
        <v>96.46403732788059</v>
      </c>
      <c r="M54" s="69">
        <v>96.113906213231814</v>
      </c>
      <c r="N54" s="69">
        <v>104.2450498448172</v>
      </c>
      <c r="O54" s="69">
        <v>123.15867783451826</v>
      </c>
      <c r="P54" s="69">
        <v>104.26406785692309</v>
      </c>
      <c r="Q54" s="193">
        <v>106.22107885320065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19"/>
      <c r="AK54" s="19"/>
    </row>
    <row r="55" spans="1:38" s="5" customFormat="1" ht="18.75" customHeight="1" x14ac:dyDescent="0.2">
      <c r="A55" s="160" t="s">
        <v>87</v>
      </c>
      <c r="B55" s="69">
        <v>93.434494053853612</v>
      </c>
      <c r="C55" s="69">
        <v>136.18569362824772</v>
      </c>
      <c r="D55" s="69">
        <v>103.28705124849466</v>
      </c>
      <c r="E55" s="69">
        <v>130.87750354747621</v>
      </c>
      <c r="F55" s="69">
        <v>106.56047971587365</v>
      </c>
      <c r="G55" s="69">
        <v>104.62909659230138</v>
      </c>
      <c r="H55" s="69">
        <v>107.27563628912846</v>
      </c>
      <c r="I55" s="69">
        <v>107.46472964744338</v>
      </c>
      <c r="J55" s="69">
        <v>107.70298167760539</v>
      </c>
      <c r="K55" s="69">
        <v>116.48675016284101</v>
      </c>
      <c r="L55" s="69">
        <v>90.920399281806567</v>
      </c>
      <c r="M55" s="69">
        <v>95.546968592671448</v>
      </c>
      <c r="N55" s="69">
        <v>104.28871393796504</v>
      </c>
      <c r="O55" s="69">
        <v>120.63432721493541</v>
      </c>
      <c r="P55" s="69">
        <v>104.30582309004842</v>
      </c>
      <c r="Q55" s="193">
        <v>106.03944338686355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19"/>
      <c r="AK55" s="19"/>
    </row>
    <row r="56" spans="1:38" s="5" customFormat="1" ht="18.75" customHeight="1" x14ac:dyDescent="0.2">
      <c r="A56" s="159" t="s">
        <v>88</v>
      </c>
      <c r="B56" s="69">
        <v>107.17476094684916</v>
      </c>
      <c r="C56" s="69">
        <v>130.82562885783915</v>
      </c>
      <c r="D56" s="69">
        <v>108.76182335288539</v>
      </c>
      <c r="E56" s="69">
        <v>117.88843560354664</v>
      </c>
      <c r="F56" s="69">
        <v>105.29108772015663</v>
      </c>
      <c r="G56" s="69">
        <v>105.50982186016675</v>
      </c>
      <c r="H56" s="69">
        <v>107.83586048889094</v>
      </c>
      <c r="I56" s="69">
        <v>106.09007567694108</v>
      </c>
      <c r="J56" s="69">
        <v>108.48473743739325</v>
      </c>
      <c r="K56" s="69">
        <v>116.58741914187083</v>
      </c>
      <c r="L56" s="69">
        <v>95.267014466344222</v>
      </c>
      <c r="M56" s="69">
        <v>92.79214908619015</v>
      </c>
      <c r="N56" s="69">
        <v>104.43926125572366</v>
      </c>
      <c r="O56" s="69">
        <v>123.06785576426158</v>
      </c>
      <c r="P56" s="69">
        <v>104.46267808051842</v>
      </c>
      <c r="Q56" s="193">
        <v>107.76850885352032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9"/>
      <c r="AK56" s="19"/>
    </row>
    <row r="57" spans="1:38" s="5" customFormat="1" ht="18.75" customHeight="1" x14ac:dyDescent="0.2">
      <c r="A57" s="160" t="s">
        <v>89</v>
      </c>
      <c r="B57" s="69">
        <v>110.26140068988417</v>
      </c>
      <c r="C57" s="69">
        <v>133.79074196168244</v>
      </c>
      <c r="D57" s="69">
        <v>103.02576215525403</v>
      </c>
      <c r="E57" s="69">
        <v>119.91092216029368</v>
      </c>
      <c r="F57" s="69">
        <v>104.9440016530897</v>
      </c>
      <c r="G57" s="69">
        <v>107.27179517491921</v>
      </c>
      <c r="H57" s="69">
        <v>110.33813450631639</v>
      </c>
      <c r="I57" s="69">
        <v>107.13109059130856</v>
      </c>
      <c r="J57" s="69">
        <v>109.66644923517106</v>
      </c>
      <c r="K57" s="69">
        <v>118.15627809122974</v>
      </c>
      <c r="L57" s="69">
        <v>99.724015714373806</v>
      </c>
      <c r="M57" s="69">
        <v>98.195549119497528</v>
      </c>
      <c r="N57" s="69">
        <v>106.70502797095737</v>
      </c>
      <c r="O57" s="69">
        <v>127.24114526854737</v>
      </c>
      <c r="P57" s="69">
        <v>106.72506854621057</v>
      </c>
      <c r="Q57" s="193">
        <v>109.93885408653473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9"/>
      <c r="AK57" s="19"/>
    </row>
    <row r="58" spans="1:38" s="8" customFormat="1" ht="18.75" customHeight="1" x14ac:dyDescent="0.2">
      <c r="A58" s="159" t="s">
        <v>90</v>
      </c>
      <c r="B58" s="69">
        <v>114.86465349577441</v>
      </c>
      <c r="C58" s="69">
        <v>129.18601737736631</v>
      </c>
      <c r="D58" s="69">
        <v>111.37338353389084</v>
      </c>
      <c r="E58" s="69">
        <v>124.02255847037654</v>
      </c>
      <c r="F58" s="69">
        <v>105.55480544221012</v>
      </c>
      <c r="G58" s="69">
        <v>104.00593076725541</v>
      </c>
      <c r="H58" s="69">
        <v>109.48099341755641</v>
      </c>
      <c r="I58" s="69">
        <v>107.04298257786711</v>
      </c>
      <c r="J58" s="69">
        <v>111.18254574266902</v>
      </c>
      <c r="K58" s="69">
        <v>116.97779038551899</v>
      </c>
      <c r="L58" s="69">
        <v>97.664802744545668</v>
      </c>
      <c r="M58" s="69">
        <v>99.23528223915487</v>
      </c>
      <c r="N58" s="69">
        <v>106.19695969345523</v>
      </c>
      <c r="O58" s="69">
        <v>127.06373131490594</v>
      </c>
      <c r="P58" s="69">
        <v>106.21374388914998</v>
      </c>
      <c r="Q58" s="193">
        <v>109.79161870718625</v>
      </c>
      <c r="R58" s="7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62"/>
      <c r="AK58" s="62"/>
    </row>
    <row r="59" spans="1:38" s="8" customFormat="1" ht="18.75" customHeight="1" x14ac:dyDescent="0.2">
      <c r="A59" s="159" t="s">
        <v>91</v>
      </c>
      <c r="B59" s="69">
        <v>110.66394998760974</v>
      </c>
      <c r="C59" s="69">
        <v>136.96863880116024</v>
      </c>
      <c r="D59" s="69">
        <v>95.092781399214928</v>
      </c>
      <c r="E59" s="69">
        <v>120.94275696954422</v>
      </c>
      <c r="F59" s="69">
        <v>107.64980992497198</v>
      </c>
      <c r="G59" s="69">
        <v>103.85904139589488</v>
      </c>
      <c r="H59" s="69">
        <v>110.81537840486385</v>
      </c>
      <c r="I59" s="69">
        <v>108.64043914452979</v>
      </c>
      <c r="J59" s="69">
        <v>110.67353832080158</v>
      </c>
      <c r="K59" s="69">
        <v>110.22176113020312</v>
      </c>
      <c r="L59" s="69">
        <v>91.996265910980824</v>
      </c>
      <c r="M59" s="69">
        <v>96.408931494784383</v>
      </c>
      <c r="N59" s="69">
        <v>104.93804319866773</v>
      </c>
      <c r="O59" s="69">
        <v>127.86484662662608</v>
      </c>
      <c r="P59" s="69">
        <v>104.95515862529327</v>
      </c>
      <c r="Q59" s="193">
        <v>108.49653330405158</v>
      </c>
      <c r="R59" s="91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62"/>
      <c r="AK59" s="62"/>
    </row>
    <row r="60" spans="1:38" s="8" customFormat="1" ht="18.75" customHeight="1" x14ac:dyDescent="0.2">
      <c r="A60" s="159" t="s">
        <v>144</v>
      </c>
      <c r="B60" s="69">
        <v>117.45681891301318</v>
      </c>
      <c r="C60" s="69">
        <v>133.70671349689769</v>
      </c>
      <c r="D60" s="69">
        <v>102.83924731360513</v>
      </c>
      <c r="E60" s="69">
        <v>120.89312809318045</v>
      </c>
      <c r="F60" s="69">
        <v>107.97401346773174</v>
      </c>
      <c r="G60" s="69">
        <v>103.87350316544038</v>
      </c>
      <c r="H60" s="69">
        <v>108.43835356447254</v>
      </c>
      <c r="I60" s="69">
        <v>106.36943024795603</v>
      </c>
      <c r="J60" s="69">
        <v>110.97986632001371</v>
      </c>
      <c r="K60" s="69">
        <v>114.26948561695654</v>
      </c>
      <c r="L60" s="69">
        <v>95.368502430844728</v>
      </c>
      <c r="M60" s="69">
        <v>95.904050337092215</v>
      </c>
      <c r="N60" s="69">
        <v>103.76348736777038</v>
      </c>
      <c r="O60" s="69">
        <v>128.09037876453397</v>
      </c>
      <c r="P60" s="69">
        <v>103.78079620006926</v>
      </c>
      <c r="Q60" s="193">
        <v>108.97427301090305</v>
      </c>
      <c r="R60" s="91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62"/>
      <c r="AK60" s="62"/>
    </row>
    <row r="61" spans="1:38" s="8" customFormat="1" ht="18.75" customHeight="1" x14ac:dyDescent="0.2">
      <c r="A61" s="160" t="s">
        <v>145</v>
      </c>
      <c r="B61" s="69">
        <v>111.47935790754872</v>
      </c>
      <c r="C61" s="69">
        <v>135.6750416022534</v>
      </c>
      <c r="D61" s="69">
        <v>105.73176788195023</v>
      </c>
      <c r="E61" s="69">
        <v>119.99279789524797</v>
      </c>
      <c r="F61" s="69">
        <v>109.29061673510614</v>
      </c>
      <c r="G61" s="69">
        <v>105.46533360246447</v>
      </c>
      <c r="H61" s="69">
        <v>107.38755290930176</v>
      </c>
      <c r="I61" s="69">
        <v>106.82208959340397</v>
      </c>
      <c r="J61" s="69">
        <v>110.56911130183738</v>
      </c>
      <c r="K61" s="69">
        <v>115.94395699498591</v>
      </c>
      <c r="L61" s="69">
        <v>100.72794907376716</v>
      </c>
      <c r="M61" s="69">
        <v>97.939855482049168</v>
      </c>
      <c r="N61" s="69">
        <v>105.79656360422793</v>
      </c>
      <c r="O61" s="69">
        <v>128.72690816911603</v>
      </c>
      <c r="P61" s="69">
        <v>105.81057469275378</v>
      </c>
      <c r="Q61" s="193">
        <v>109.15676856987176</v>
      </c>
      <c r="R61" s="91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62"/>
      <c r="AK61" s="62"/>
    </row>
    <row r="62" spans="1:38" s="5" customFormat="1" ht="18.75" customHeight="1" thickBot="1" x14ac:dyDescent="0.25">
      <c r="A62" s="161" t="s">
        <v>146</v>
      </c>
      <c r="B62" s="168">
        <v>117.74173017481245</v>
      </c>
      <c r="C62" s="168">
        <v>142.61117398955432</v>
      </c>
      <c r="D62" s="168">
        <v>106.02207675322762</v>
      </c>
      <c r="E62" s="168">
        <v>127.70222300144842</v>
      </c>
      <c r="F62" s="168">
        <v>112.46715924539477</v>
      </c>
      <c r="G62" s="168">
        <v>105.05163177954235</v>
      </c>
      <c r="H62" s="168">
        <v>109.45277427968487</v>
      </c>
      <c r="I62" s="168">
        <v>105.48017177651592</v>
      </c>
      <c r="J62" s="168">
        <v>114.73043170914838</v>
      </c>
      <c r="K62" s="168">
        <v>117.67468206404185</v>
      </c>
      <c r="L62" s="168">
        <v>98.471071432560407</v>
      </c>
      <c r="M62" s="168">
        <v>101.20284116029003</v>
      </c>
      <c r="N62" s="168">
        <v>108.5099335143772</v>
      </c>
      <c r="O62" s="168">
        <v>132.78756595472348</v>
      </c>
      <c r="P62" s="168">
        <v>108.51961370632519</v>
      </c>
      <c r="Q62" s="194">
        <v>111.24956297781915</v>
      </c>
      <c r="R62" s="7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19"/>
      <c r="AK62" s="19"/>
    </row>
    <row r="63" spans="1:38" ht="18.75" customHeight="1" x14ac:dyDescent="0.25">
      <c r="A63" s="456"/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7"/>
      <c r="O63" s="457"/>
      <c r="P63" s="457"/>
      <c r="Q63" s="458"/>
      <c r="R63" s="95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1"/>
    </row>
    <row r="64" spans="1:38" ht="18.75" customHeight="1" thickBot="1" x14ac:dyDescent="0.3">
      <c r="A64" s="451" t="s">
        <v>108</v>
      </c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3"/>
      <c r="R64" s="84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81"/>
    </row>
    <row r="65" spans="1:35" x14ac:dyDescent="0.25">
      <c r="R65" s="84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81"/>
    </row>
    <row r="66" spans="1:35" x14ac:dyDescent="0.25">
      <c r="R66" s="84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81"/>
    </row>
    <row r="67" spans="1:35" ht="36.75" customHeight="1" x14ac:dyDescent="0.25">
      <c r="A67" s="1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36"/>
      <c r="R67" s="84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70"/>
      <c r="AG67" s="69"/>
      <c r="AH67" s="69"/>
      <c r="AI67" s="82"/>
    </row>
    <row r="68" spans="1:35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77"/>
      <c r="R68" s="84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83"/>
    </row>
    <row r="69" spans="1:35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  <c r="R69" s="84"/>
      <c r="S69" s="49"/>
      <c r="T69" s="49"/>
      <c r="U69" s="49"/>
      <c r="V69" s="49"/>
      <c r="W69" s="49"/>
      <c r="X69" s="6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5"/>
    </row>
    <row r="70" spans="1:35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  <c r="R70" s="11"/>
    </row>
    <row r="71" spans="1:35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  <c r="R71" s="11"/>
    </row>
    <row r="72" spans="1:35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  <c r="R72" s="11"/>
    </row>
    <row r="73" spans="1:35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  <c r="R73" s="11"/>
    </row>
    <row r="74" spans="1:35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  <c r="R74" s="11"/>
    </row>
    <row r="75" spans="1:35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  <c r="R75" s="11"/>
    </row>
    <row r="76" spans="1:35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  <c r="R76" s="11"/>
    </row>
    <row r="77" spans="1:35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  <c r="R77" s="11"/>
    </row>
    <row r="78" spans="1:35" x14ac:dyDescent="0.25">
      <c r="A78" s="8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  <c r="R78" s="11"/>
    </row>
    <row r="79" spans="1:35" x14ac:dyDescent="0.25">
      <c r="A79" s="8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  <c r="R79" s="11"/>
    </row>
    <row r="80" spans="1:35" x14ac:dyDescent="0.25">
      <c r="A80" s="8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5"/>
      <c r="R80" s="11"/>
    </row>
    <row r="81" spans="1:18" x14ac:dyDescent="0.25">
      <c r="A81" s="8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5"/>
      <c r="R81" s="11"/>
    </row>
    <row r="82" spans="1:18" x14ac:dyDescent="0.25">
      <c r="A82" s="8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5"/>
      <c r="R82" s="11"/>
    </row>
    <row r="83" spans="1:18" x14ac:dyDescent="0.25">
      <c r="A83" s="8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5"/>
      <c r="R83" s="11"/>
    </row>
    <row r="84" spans="1:18" x14ac:dyDescent="0.25">
      <c r="A84" s="8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  <c r="R84" s="11"/>
    </row>
    <row r="85" spans="1:18" x14ac:dyDescent="0.25">
      <c r="A85" s="8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  <c r="R85" s="11"/>
    </row>
    <row r="86" spans="1:18" x14ac:dyDescent="0.25">
      <c r="A86" s="8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  <c r="R86" s="11"/>
    </row>
    <row r="87" spans="1:18" x14ac:dyDescent="0.25">
      <c r="A87" s="8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  <c r="R87" s="11"/>
    </row>
    <row r="88" spans="1:18" x14ac:dyDescent="0.25">
      <c r="A88" s="84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5"/>
      <c r="R88" s="11"/>
    </row>
    <row r="89" spans="1:18" x14ac:dyDescent="0.25">
      <c r="A89" s="8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  <c r="R89" s="11"/>
    </row>
    <row r="90" spans="1:18" x14ac:dyDescent="0.25">
      <c r="A90" s="5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  <c r="R90" s="11"/>
    </row>
    <row r="91" spans="1:18" x14ac:dyDescent="0.25">
      <c r="A91" s="5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  <c r="R91" s="11"/>
    </row>
    <row r="92" spans="1:18" x14ac:dyDescent="0.25">
      <c r="A92" s="5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1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x14ac:dyDescent="0.25">
      <c r="A107" s="17"/>
      <c r="B107" s="45"/>
      <c r="C107" s="46"/>
      <c r="D107" s="45"/>
      <c r="E107" s="45"/>
      <c r="F107" s="45"/>
      <c r="G107" s="45"/>
      <c r="H107" s="46"/>
      <c r="I107" s="46"/>
      <c r="J107" s="45"/>
      <c r="K107" s="45"/>
      <c r="L107" s="45"/>
      <c r="M107" s="45"/>
      <c r="N107" s="45"/>
      <c r="O107" s="45"/>
      <c r="P107" s="45"/>
    </row>
    <row r="108" spans="1:16" x14ac:dyDescent="0.25">
      <c r="A108" s="1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6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6" x14ac:dyDescent="0.25">
      <c r="A110" s="17"/>
      <c r="B110" s="45"/>
      <c r="C110" s="46"/>
      <c r="D110" s="46"/>
      <c r="E110" s="46"/>
      <c r="F110" s="45"/>
      <c r="G110" s="46"/>
      <c r="H110" s="46"/>
      <c r="I110" s="45"/>
      <c r="J110" s="46"/>
      <c r="K110" s="46"/>
      <c r="L110" s="45"/>
      <c r="M110" s="45"/>
      <c r="N110" s="45"/>
      <c r="O110" s="45"/>
      <c r="P110" s="46"/>
    </row>
    <row r="111" spans="1:16" x14ac:dyDescent="0.25">
      <c r="A111" s="1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</sheetData>
  <mergeCells count="3">
    <mergeCell ref="A3:P3"/>
    <mergeCell ref="A63:Q63"/>
    <mergeCell ref="A64:Q64"/>
  </mergeCells>
  <pageMargins left="0.25" right="0.25" top="0" bottom="0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Pepa 1a</vt:lpstr>
      <vt:lpstr>Pepa 1e</vt:lpstr>
      <vt:lpstr>Pepa 2a</vt:lpstr>
      <vt:lpstr>Pepa 2e</vt:lpstr>
      <vt:lpstr>Pepa 3a</vt:lpstr>
      <vt:lpstr>Pepa 3e</vt:lpstr>
      <vt:lpstr>Pepa 4</vt:lpstr>
      <vt:lpstr>Pepa 5</vt:lpstr>
      <vt:lpstr>Pepa 6</vt:lpstr>
      <vt:lpstr>Tab 7</vt:lpstr>
      <vt:lpstr>Pepa 7</vt:lpstr>
      <vt:lpstr>Pepa 8</vt:lpstr>
      <vt:lpstr>Pepa 9</vt:lpstr>
      <vt:lpstr>Pepa 10</vt:lpstr>
      <vt:lpstr>Pepa 11</vt:lpstr>
      <vt:lpstr>Pepa 12</vt:lpstr>
      <vt:lpstr>'Pepa 1a'!Print_Area</vt:lpstr>
      <vt:lpstr>'Pepa 1e'!Print_Area</vt:lpstr>
      <vt:lpstr>'Pepa 2a'!Print_Area</vt:lpstr>
      <vt:lpstr>'Pepa 2e'!Print_Area</vt:lpstr>
      <vt:lpstr>'Pepa 3a'!Print_Area</vt:lpstr>
      <vt:lpstr>'Pepa 3e'!Print_Area</vt:lpstr>
      <vt:lpstr>'Pepa 4'!Print_Area</vt:lpstr>
      <vt:lpstr>'Pepa 5'!Print_Area</vt:lpstr>
      <vt:lpstr>'Pepa 6'!Print_Area</vt:lpstr>
      <vt:lpstr>'Pepa 7'!Print_Area</vt:lpstr>
      <vt:lpstr>'Pepa 8'!Print_Area</vt:lpstr>
      <vt:lpstr>'Tab 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2020-07-02T00:28:11Z</cp:lastPrinted>
  <dcterms:created xsi:type="dcterms:W3CDTF">2012-07-21T00:04:01Z</dcterms:created>
  <dcterms:modified xsi:type="dcterms:W3CDTF">2020-07-02T00:29:15Z</dcterms:modified>
</cp:coreProperties>
</file>