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1 - PRICE\2 - LOCAL MARKET\A- Final Reports_English_Samoa\English version\2024\12 Dec\"/>
    </mc:Choice>
  </mc:AlternateContent>
  <xr:revisionPtr revIDLastSave="0" documentId="13_ncr:1_{A3C64E3D-967E-4596-A263-AE42430D1E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s 1,2,3" sheetId="1" r:id="rId1"/>
    <sheet name="Tables 4,5,6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2" l="1"/>
  <c r="AY4" i="2"/>
  <c r="CP4" i="2"/>
  <c r="FY4" i="2"/>
  <c r="V5" i="2"/>
  <c r="AF5" i="2"/>
  <c r="AP5" i="2"/>
  <c r="BI5" i="2"/>
  <c r="BJ5" i="2"/>
  <c r="CF5" i="2"/>
  <c r="CG5" i="2"/>
  <c r="DA5" i="2"/>
  <c r="DV5" i="2"/>
  <c r="EP5" i="2"/>
  <c r="FD5" i="2"/>
  <c r="FJ5" i="2"/>
  <c r="FZ5" i="2"/>
  <c r="GB5" i="2"/>
  <c r="GD5" i="2"/>
  <c r="CM6" i="2"/>
  <c r="CN6" i="2"/>
  <c r="EW6" i="2"/>
  <c r="GD6" i="2"/>
  <c r="AD7" i="2"/>
  <c r="AY7" i="2"/>
  <c r="BJ7" i="2"/>
  <c r="BS7" i="2"/>
  <c r="CN7" i="2"/>
  <c r="CP7" i="2"/>
  <c r="DK7" i="2"/>
  <c r="DY7" i="2"/>
  <c r="EE7" i="2"/>
  <c r="EG7" i="2"/>
  <c r="FP7" i="2"/>
  <c r="GC7" i="2"/>
  <c r="N8" i="2"/>
  <c r="AS8" i="2"/>
  <c r="AT8" i="2"/>
  <c r="AW8" i="2"/>
  <c r="AX8" i="2"/>
  <c r="AY8" i="2"/>
  <c r="AZ8" i="2"/>
  <c r="BA8" i="2"/>
  <c r="BB8" i="2"/>
  <c r="DK8" i="2"/>
  <c r="EO8" i="2"/>
  <c r="ES8" i="2"/>
  <c r="EV8" i="2"/>
  <c r="FA8" i="2"/>
  <c r="D11" i="2"/>
  <c r="AK11" i="2"/>
  <c r="AR11" i="2"/>
  <c r="AT11" i="2"/>
  <c r="DB11" i="2"/>
  <c r="DW11" i="2"/>
  <c r="FK11" i="2"/>
  <c r="P12" i="2"/>
  <c r="BN12" i="2"/>
  <c r="CG12" i="2"/>
  <c r="DD12" i="2"/>
  <c r="DX12" i="2"/>
  <c r="ES12" i="2"/>
  <c r="FN12" i="2"/>
  <c r="FV12" i="2"/>
  <c r="U13" i="2"/>
  <c r="Z13" i="2"/>
  <c r="BG13" i="2"/>
  <c r="EH13" i="2"/>
  <c r="D14" i="2"/>
  <c r="AR14" i="2"/>
  <c r="CI14" i="2"/>
  <c r="DX14" i="2"/>
  <c r="EA14" i="2"/>
  <c r="FJ14" i="2"/>
  <c r="CE15" i="2"/>
  <c r="CP15" i="2"/>
  <c r="H23" i="2"/>
  <c r="J23" i="2"/>
  <c r="L23" i="2"/>
  <c r="T23" i="2"/>
  <c r="AC23" i="2"/>
  <c r="AD23" i="2"/>
  <c r="AE23" i="2"/>
  <c r="AF23" i="2"/>
  <c r="AW23" i="2"/>
  <c r="AX23" i="2"/>
  <c r="AZ23" i="2"/>
  <c r="BS23" i="2"/>
  <c r="BT23" i="2"/>
  <c r="BU23" i="2"/>
  <c r="BV23" i="2"/>
  <c r="CL23" i="2"/>
  <c r="CN23" i="2"/>
  <c r="CO23" i="2"/>
  <c r="CP23" i="2"/>
  <c r="CT23" i="2"/>
  <c r="CZ23" i="2"/>
  <c r="DI23" i="2"/>
  <c r="EB23" i="2"/>
  <c r="EC23" i="2"/>
  <c r="ED23" i="2"/>
  <c r="EE23" i="2"/>
  <c r="EF23" i="2"/>
  <c r="EI23" i="2"/>
  <c r="EV23" i="2"/>
  <c r="EW23" i="2"/>
  <c r="EX23" i="2"/>
  <c r="EY23" i="2"/>
  <c r="FQ23" i="2"/>
  <c r="FR23" i="2"/>
  <c r="H24" i="2"/>
  <c r="I24" i="2"/>
  <c r="J24" i="2"/>
  <c r="L24" i="2"/>
  <c r="S24" i="2"/>
  <c r="U24" i="2"/>
  <c r="Y24" i="2"/>
  <c r="AA24" i="2"/>
  <c r="AB24" i="2"/>
  <c r="AC24" i="2"/>
  <c r="AD24" i="2"/>
  <c r="AU24" i="2"/>
  <c r="AV24" i="2"/>
  <c r="AW24" i="2"/>
  <c r="AZ24" i="2"/>
  <c r="BI24" i="2"/>
  <c r="BN24" i="2"/>
  <c r="BP24" i="2"/>
  <c r="BQ24" i="2"/>
  <c r="BR24" i="2"/>
  <c r="CM24" i="2"/>
  <c r="CU24" i="2"/>
  <c r="CY24" i="2"/>
  <c r="DE24" i="2"/>
  <c r="DF24" i="2"/>
  <c r="DG24" i="2"/>
  <c r="DK24" i="2"/>
  <c r="DZ24" i="2"/>
  <c r="EB24" i="2"/>
  <c r="EE24" i="2"/>
  <c r="ER24" i="2"/>
  <c r="EY24" i="2"/>
  <c r="FL24" i="2"/>
  <c r="FN24" i="2"/>
  <c r="FO24" i="2"/>
  <c r="FP24" i="2"/>
  <c r="GB24" i="2"/>
  <c r="BQ25" i="2"/>
  <c r="BT25" i="2"/>
  <c r="CA25" i="2"/>
  <c r="CB25" i="2"/>
  <c r="CV25" i="2"/>
  <c r="CW25" i="2"/>
  <c r="CY25" i="2"/>
  <c r="CZ25" i="2"/>
  <c r="DH25" i="2"/>
  <c r="DI25" i="2"/>
  <c r="DP25" i="2"/>
  <c r="DT25" i="2"/>
  <c r="DU25" i="2"/>
  <c r="EK25" i="2"/>
  <c r="EL25" i="2"/>
  <c r="EN25" i="2"/>
  <c r="EO25" i="2"/>
  <c r="FF25" i="2"/>
  <c r="FI25" i="2"/>
  <c r="FZ25" i="2"/>
  <c r="GA25" i="2"/>
  <c r="GB25" i="2"/>
  <c r="GC25" i="2"/>
  <c r="G26" i="2"/>
  <c r="Q26" i="2"/>
  <c r="V26" i="2"/>
  <c r="AA26" i="2"/>
  <c r="AB26" i="2"/>
  <c r="AK26" i="2"/>
  <c r="AL26" i="2"/>
  <c r="AV26" i="2"/>
  <c r="AW26" i="2"/>
  <c r="AX26" i="2"/>
  <c r="BE26" i="2"/>
  <c r="BG26" i="2"/>
  <c r="BJ26" i="2"/>
  <c r="BT26" i="2"/>
  <c r="CD26" i="2"/>
  <c r="CF26" i="2"/>
  <c r="CO26" i="2"/>
  <c r="CU26" i="2"/>
  <c r="CZ26" i="2"/>
  <c r="DP26" i="2"/>
  <c r="DQ26" i="2"/>
  <c r="DR26" i="2"/>
  <c r="DU26" i="2"/>
  <c r="EJ26" i="2"/>
  <c r="EL26" i="2"/>
  <c r="EO26" i="2"/>
  <c r="EQ26" i="2"/>
  <c r="FD26" i="2"/>
  <c r="FK26" i="2"/>
  <c r="FR26" i="2"/>
  <c r="FX26" i="2"/>
  <c r="FZ26" i="2"/>
  <c r="GA26" i="2"/>
  <c r="GB26" i="2"/>
  <c r="GC26" i="2"/>
  <c r="G27" i="2"/>
  <c r="M27" i="2"/>
  <c r="S27" i="2"/>
  <c r="T27" i="2"/>
  <c r="AB27" i="2"/>
  <c r="AI27" i="2"/>
  <c r="AN27" i="2"/>
  <c r="AW27" i="2"/>
  <c r="BE27" i="2"/>
  <c r="BG27" i="2"/>
  <c r="BK27" i="2"/>
  <c r="BV27" i="2"/>
  <c r="CA27" i="2"/>
  <c r="CB27" i="2"/>
  <c r="CD27" i="2"/>
  <c r="CQ27" i="2"/>
  <c r="CT27" i="2"/>
  <c r="CU27" i="2"/>
  <c r="CW27" i="2"/>
  <c r="DC27" i="2"/>
  <c r="DN27" i="2"/>
  <c r="DQ27" i="2"/>
  <c r="DV27" i="2"/>
  <c r="EM27" i="2"/>
  <c r="EN27" i="2"/>
  <c r="EV27" i="2"/>
  <c r="FN27" i="2"/>
  <c r="FP27" i="2"/>
  <c r="FT27" i="2"/>
  <c r="N30" i="2"/>
  <c r="Z30" i="2"/>
  <c r="AH30" i="2"/>
  <c r="AJ30" i="2"/>
  <c r="AK30" i="2"/>
  <c r="AY30" i="2"/>
  <c r="BI30" i="2"/>
  <c r="BV30" i="2"/>
  <c r="CA30" i="2"/>
  <c r="CB30" i="2"/>
  <c r="CT30" i="2"/>
  <c r="DL30" i="2"/>
  <c r="DP30" i="2"/>
  <c r="ED30" i="2"/>
  <c r="EJ30" i="2"/>
  <c r="EN30" i="2"/>
  <c r="EZ30" i="2"/>
  <c r="FL30" i="2"/>
  <c r="FU30" i="2"/>
  <c r="FW30" i="2"/>
  <c r="F31" i="2"/>
  <c r="L31" i="2"/>
  <c r="P31" i="2"/>
  <c r="R31" i="2"/>
  <c r="AD31" i="2"/>
  <c r="AF31" i="2"/>
  <c r="AH31" i="2"/>
  <c r="AJ31" i="2"/>
  <c r="AS31" i="2"/>
  <c r="BD31" i="2"/>
  <c r="BV31" i="2"/>
  <c r="BW31" i="2"/>
  <c r="BX31" i="2"/>
  <c r="BZ31" i="2"/>
  <c r="CA31" i="2"/>
  <c r="CJ31" i="2"/>
  <c r="CK31" i="2"/>
  <c r="CR31" i="2"/>
  <c r="CS31" i="2"/>
  <c r="CT31" i="2"/>
  <c r="DM31" i="2"/>
  <c r="DZ31" i="2"/>
  <c r="EG31" i="2"/>
  <c r="EM31" i="2"/>
  <c r="FI31" i="2"/>
  <c r="FJ31" i="2"/>
  <c r="FU31" i="2"/>
  <c r="FV31" i="2"/>
  <c r="FW31" i="2"/>
  <c r="H32" i="2"/>
  <c r="I32" i="2"/>
  <c r="J32" i="2"/>
  <c r="N32" i="2"/>
  <c r="Y32" i="2"/>
  <c r="AF32" i="2"/>
  <c r="AI32" i="2"/>
  <c r="AX32" i="2"/>
  <c r="BB32" i="2"/>
  <c r="BG32" i="2"/>
  <c r="BO32" i="2"/>
  <c r="BU32" i="2"/>
  <c r="BW32" i="2"/>
  <c r="BX32" i="2"/>
  <c r="CD32" i="2"/>
  <c r="CI32" i="2"/>
  <c r="CJ32" i="2"/>
  <c r="CZ32" i="2"/>
  <c r="DG32" i="2"/>
  <c r="DK32" i="2"/>
  <c r="DP32" i="2"/>
  <c r="DX32" i="2"/>
  <c r="DY32" i="2"/>
  <c r="EB32" i="2"/>
  <c r="EC32" i="2"/>
  <c r="EG32" i="2"/>
  <c r="EH32" i="2"/>
  <c r="EJ32" i="2"/>
  <c r="ES32" i="2"/>
  <c r="EY32" i="2"/>
  <c r="EZ32" i="2"/>
  <c r="FA32" i="2"/>
  <c r="FB32" i="2"/>
  <c r="FX32" i="2"/>
  <c r="FZ32" i="2"/>
  <c r="D33" i="2"/>
  <c r="E33" i="2"/>
  <c r="M33" i="2"/>
  <c r="N33" i="2"/>
  <c r="U33" i="2"/>
  <c r="Y33" i="2"/>
  <c r="AB33" i="2"/>
  <c r="AH33" i="2"/>
  <c r="AI33" i="2"/>
  <c r="AO33" i="2"/>
  <c r="AP33" i="2"/>
  <c r="AW33" i="2"/>
  <c r="BA33" i="2"/>
  <c r="BB33" i="2"/>
  <c r="BN33" i="2"/>
  <c r="BV33" i="2"/>
  <c r="BW33" i="2"/>
  <c r="BZ33" i="2"/>
  <c r="CI33" i="2"/>
  <c r="CL33" i="2"/>
  <c r="CM33" i="2"/>
  <c r="CP33" i="2"/>
  <c r="CQ33" i="2"/>
  <c r="CR33" i="2"/>
  <c r="DN33" i="2"/>
  <c r="DO33" i="2"/>
  <c r="DU33" i="2"/>
  <c r="EG33" i="2"/>
  <c r="EJ33" i="2"/>
  <c r="ER33" i="2"/>
  <c r="EU33" i="2"/>
  <c r="EX33" i="2"/>
  <c r="EZ33" i="2"/>
  <c r="FA33" i="2"/>
  <c r="FD33" i="2"/>
  <c r="FG33" i="2"/>
  <c r="FI33" i="2"/>
  <c r="FL33" i="2"/>
  <c r="FP33" i="2"/>
  <c r="FT33" i="2"/>
  <c r="FU33" i="2"/>
  <c r="FX33" i="2"/>
  <c r="GC33" i="2"/>
  <c r="D34" i="2"/>
  <c r="H34" i="2"/>
  <c r="K34" i="2"/>
  <c r="L34" i="2"/>
  <c r="M34" i="2"/>
  <c r="N34" i="2"/>
  <c r="V34" i="2"/>
  <c r="X34" i="2"/>
  <c r="AF34" i="2"/>
  <c r="AG34" i="2"/>
  <c r="AR34" i="2"/>
  <c r="AV34" i="2"/>
  <c r="BA34" i="2"/>
  <c r="BC34" i="2"/>
  <c r="BP34" i="2"/>
  <c r="BS34" i="2"/>
  <c r="BU34" i="2"/>
  <c r="BV34" i="2"/>
  <c r="CH34" i="2"/>
  <c r="CO34" i="2"/>
  <c r="CP34" i="2"/>
  <c r="CX34" i="2"/>
  <c r="DB34" i="2"/>
  <c r="DF34" i="2"/>
  <c r="DL34" i="2"/>
  <c r="DT34" i="2"/>
  <c r="DV34" i="2"/>
  <c r="DW34" i="2"/>
  <c r="ED34" i="2"/>
  <c r="EE34" i="2"/>
  <c r="EF34" i="2"/>
  <c r="EM34" i="2"/>
  <c r="EU34" i="2"/>
  <c r="EW34" i="2"/>
  <c r="EY34" i="2"/>
  <c r="EZ34" i="2"/>
  <c r="FG34" i="2"/>
  <c r="FI34" i="2"/>
  <c r="FJ34" i="2"/>
  <c r="FN34" i="2"/>
  <c r="FQ34" i="2"/>
  <c r="FS34" i="2"/>
  <c r="FT34" i="2"/>
  <c r="GC34" i="2"/>
  <c r="GD34" i="2"/>
  <c r="GE5" i="2"/>
  <c r="GD52" i="2"/>
  <c r="GC52" i="2"/>
  <c r="GB52" i="2"/>
  <c r="GA52" i="2"/>
  <c r="FZ52" i="2"/>
  <c r="FY52" i="2"/>
  <c r="FX52" i="2"/>
  <c r="FW52" i="2"/>
  <c r="FV52" i="2"/>
  <c r="FU52" i="2"/>
  <c r="FT52" i="2"/>
  <c r="FS52" i="2"/>
  <c r="FR52" i="2"/>
  <c r="FQ52" i="2"/>
  <c r="FP52" i="2"/>
  <c r="FO52" i="2"/>
  <c r="FN52" i="2"/>
  <c r="FM52" i="2"/>
  <c r="FL52" i="2"/>
  <c r="FK52" i="2"/>
  <c r="FJ52" i="2"/>
  <c r="FI52" i="2"/>
  <c r="FH52" i="2"/>
  <c r="FG52" i="2"/>
  <c r="FF52" i="2"/>
  <c r="FE52" i="2"/>
  <c r="FD52" i="2"/>
  <c r="FC52" i="2"/>
  <c r="FB52" i="2"/>
  <c r="FA52" i="2"/>
  <c r="EZ52" i="2"/>
  <c r="EY52" i="2"/>
  <c r="EX52" i="2"/>
  <c r="EW52" i="2"/>
  <c r="EV52" i="2"/>
  <c r="EU52" i="2"/>
  <c r="ET52" i="2"/>
  <c r="ES52" i="2"/>
  <c r="ER52" i="2"/>
  <c r="EQ52" i="2"/>
  <c r="EP52" i="2"/>
  <c r="EO52" i="2"/>
  <c r="EN52" i="2"/>
  <c r="EM52" i="2"/>
  <c r="EL52" i="2"/>
  <c r="EK52" i="2"/>
  <c r="EJ52" i="2"/>
  <c r="EI52" i="2"/>
  <c r="EH52" i="2"/>
  <c r="EG52" i="2"/>
  <c r="EF52" i="2"/>
  <c r="EE52" i="2"/>
  <c r="ED52" i="2"/>
  <c r="EC52" i="2"/>
  <c r="EB52" i="2"/>
  <c r="EA52" i="2"/>
  <c r="DZ52" i="2"/>
  <c r="DY52" i="2"/>
  <c r="DX52" i="2"/>
  <c r="DW52" i="2"/>
  <c r="DV52" i="2"/>
  <c r="DU52" i="2"/>
  <c r="DT52" i="2"/>
  <c r="DS52" i="2"/>
  <c r="DR52" i="2"/>
  <c r="DQ52" i="2"/>
  <c r="DP52" i="2"/>
  <c r="DO52" i="2"/>
  <c r="DN52" i="2"/>
  <c r="DM52" i="2"/>
  <c r="DL52" i="2"/>
  <c r="DK52" i="2"/>
  <c r="DI52" i="2"/>
  <c r="DH52" i="2"/>
  <c r="DG52" i="2"/>
  <c r="DF52" i="2"/>
  <c r="DE52" i="2"/>
  <c r="DD52" i="2"/>
  <c r="DC52" i="2"/>
  <c r="DB52" i="2"/>
  <c r="DA52" i="2"/>
  <c r="CZ52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GD51" i="2"/>
  <c r="GC51" i="2"/>
  <c r="GB51" i="2"/>
  <c r="GA51" i="2"/>
  <c r="FZ51" i="2"/>
  <c r="FY51" i="2"/>
  <c r="FX51" i="2"/>
  <c r="FW51" i="2"/>
  <c r="FV51" i="2"/>
  <c r="FU51" i="2"/>
  <c r="FT51" i="2"/>
  <c r="FS51" i="2"/>
  <c r="FR51" i="2"/>
  <c r="FQ51" i="2"/>
  <c r="FP51" i="2"/>
  <c r="FO51" i="2"/>
  <c r="FN51" i="2"/>
  <c r="FM51" i="2"/>
  <c r="FL51" i="2"/>
  <c r="FK51" i="2"/>
  <c r="FJ51" i="2"/>
  <c r="FI51" i="2"/>
  <c r="FH51" i="2"/>
  <c r="FG51" i="2"/>
  <c r="FF51" i="2"/>
  <c r="FE51" i="2"/>
  <c r="FD51" i="2"/>
  <c r="FC51" i="2"/>
  <c r="FB51" i="2"/>
  <c r="FA51" i="2"/>
  <c r="EZ51" i="2"/>
  <c r="EY51" i="2"/>
  <c r="EX51" i="2"/>
  <c r="EW51" i="2"/>
  <c r="EV51" i="2"/>
  <c r="EU51" i="2"/>
  <c r="ET51" i="2"/>
  <c r="ES51" i="2"/>
  <c r="ER51" i="2"/>
  <c r="EQ51" i="2"/>
  <c r="EP51" i="2"/>
  <c r="EO51" i="2"/>
  <c r="EN51" i="2"/>
  <c r="EM51" i="2"/>
  <c r="EL51" i="2"/>
  <c r="EK51" i="2"/>
  <c r="EJ51" i="2"/>
  <c r="EI51" i="2"/>
  <c r="EH51" i="2"/>
  <c r="EG51" i="2"/>
  <c r="EF51" i="2"/>
  <c r="EE51" i="2"/>
  <c r="ED51" i="2"/>
  <c r="EC51" i="2"/>
  <c r="EB51" i="2"/>
  <c r="EA51" i="2"/>
  <c r="DZ51" i="2"/>
  <c r="DY51" i="2"/>
  <c r="DX51" i="2"/>
  <c r="DW51" i="2"/>
  <c r="DV51" i="2"/>
  <c r="DU51" i="2"/>
  <c r="DT51" i="2"/>
  <c r="DS51" i="2"/>
  <c r="DR51" i="2"/>
  <c r="DQ51" i="2"/>
  <c r="DP51" i="2"/>
  <c r="DO51" i="2"/>
  <c r="DN51" i="2"/>
  <c r="DM51" i="2"/>
  <c r="DL51" i="2"/>
  <c r="DK51" i="2"/>
  <c r="DI51" i="2"/>
  <c r="DH51" i="2"/>
  <c r="DG51" i="2"/>
  <c r="DF51" i="2"/>
  <c r="DE51" i="2"/>
  <c r="DD51" i="2"/>
  <c r="DC51" i="2"/>
  <c r="DB51" i="2"/>
  <c r="DA51" i="2"/>
  <c r="CZ51" i="2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GD50" i="2"/>
  <c r="GC50" i="2"/>
  <c r="GB50" i="2"/>
  <c r="GA50" i="2"/>
  <c r="FZ50" i="2"/>
  <c r="FY50" i="2"/>
  <c r="FX50" i="2"/>
  <c r="FW50" i="2"/>
  <c r="FV50" i="2"/>
  <c r="FU50" i="2"/>
  <c r="FT50" i="2"/>
  <c r="FS50" i="2"/>
  <c r="FR50" i="2"/>
  <c r="FQ50" i="2"/>
  <c r="FP50" i="2"/>
  <c r="FO50" i="2"/>
  <c r="FN50" i="2"/>
  <c r="FM50" i="2"/>
  <c r="FL50" i="2"/>
  <c r="FK50" i="2"/>
  <c r="FJ50" i="2"/>
  <c r="FI50" i="2"/>
  <c r="FH50" i="2"/>
  <c r="FG50" i="2"/>
  <c r="FF50" i="2"/>
  <c r="FE50" i="2"/>
  <c r="FD50" i="2"/>
  <c r="FC50" i="2"/>
  <c r="FB50" i="2"/>
  <c r="FA50" i="2"/>
  <c r="EZ50" i="2"/>
  <c r="EY50" i="2"/>
  <c r="EX50" i="2"/>
  <c r="EW50" i="2"/>
  <c r="EV50" i="2"/>
  <c r="EU50" i="2"/>
  <c r="ET50" i="2"/>
  <c r="ES50" i="2"/>
  <c r="ER50" i="2"/>
  <c r="EQ50" i="2"/>
  <c r="EP50" i="2"/>
  <c r="EO50" i="2"/>
  <c r="EN50" i="2"/>
  <c r="EM50" i="2"/>
  <c r="EL50" i="2"/>
  <c r="EK50" i="2"/>
  <c r="EJ50" i="2"/>
  <c r="EI50" i="2"/>
  <c r="EH50" i="2"/>
  <c r="EG50" i="2"/>
  <c r="EF50" i="2"/>
  <c r="EE50" i="2"/>
  <c r="ED50" i="2"/>
  <c r="EC50" i="2"/>
  <c r="EB50" i="2"/>
  <c r="EA50" i="2"/>
  <c r="DZ50" i="2"/>
  <c r="DY50" i="2"/>
  <c r="DX50" i="2"/>
  <c r="DW50" i="2"/>
  <c r="DV50" i="2"/>
  <c r="DU50" i="2"/>
  <c r="DT50" i="2"/>
  <c r="DS50" i="2"/>
  <c r="DR50" i="2"/>
  <c r="DQ50" i="2"/>
  <c r="DP50" i="2"/>
  <c r="DO50" i="2"/>
  <c r="DN50" i="2"/>
  <c r="DM50" i="2"/>
  <c r="DL50" i="2"/>
  <c r="DK50" i="2"/>
  <c r="DI50" i="2"/>
  <c r="DH50" i="2"/>
  <c r="DG50" i="2"/>
  <c r="DF50" i="2"/>
  <c r="DE50" i="2"/>
  <c r="DD50" i="2"/>
  <c r="DC50" i="2"/>
  <c r="DB50" i="2"/>
  <c r="DA50" i="2"/>
  <c r="CZ50" i="2"/>
  <c r="CY50" i="2"/>
  <c r="CX50" i="2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GD49" i="2"/>
  <c r="GC49" i="2"/>
  <c r="GB49" i="2"/>
  <c r="GA49" i="2"/>
  <c r="FZ49" i="2"/>
  <c r="FY49" i="2"/>
  <c r="FX49" i="2"/>
  <c r="FW49" i="2"/>
  <c r="FV49" i="2"/>
  <c r="FU49" i="2"/>
  <c r="FT49" i="2"/>
  <c r="FS49" i="2"/>
  <c r="FR49" i="2"/>
  <c r="FQ49" i="2"/>
  <c r="FP49" i="2"/>
  <c r="FO49" i="2"/>
  <c r="FN49" i="2"/>
  <c r="FM49" i="2"/>
  <c r="FL49" i="2"/>
  <c r="FK49" i="2"/>
  <c r="FJ49" i="2"/>
  <c r="FI49" i="2"/>
  <c r="FH49" i="2"/>
  <c r="FG49" i="2"/>
  <c r="FF49" i="2"/>
  <c r="FE49" i="2"/>
  <c r="FD49" i="2"/>
  <c r="FC49" i="2"/>
  <c r="FB49" i="2"/>
  <c r="FA49" i="2"/>
  <c r="EZ49" i="2"/>
  <c r="EY49" i="2"/>
  <c r="EX49" i="2"/>
  <c r="EW49" i="2"/>
  <c r="EV49" i="2"/>
  <c r="EU49" i="2"/>
  <c r="ET49" i="2"/>
  <c r="ES49" i="2"/>
  <c r="ER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GD48" i="2"/>
  <c r="GC48" i="2"/>
  <c r="GB48" i="2"/>
  <c r="GA48" i="2"/>
  <c r="FZ48" i="2"/>
  <c r="FY48" i="2"/>
  <c r="FX48" i="2"/>
  <c r="FW48" i="2"/>
  <c r="FV48" i="2"/>
  <c r="FU48" i="2"/>
  <c r="FT48" i="2"/>
  <c r="FS48" i="2"/>
  <c r="FR48" i="2"/>
  <c r="FQ48" i="2"/>
  <c r="FP48" i="2"/>
  <c r="FO48" i="2"/>
  <c r="FN48" i="2"/>
  <c r="FM48" i="2"/>
  <c r="FL48" i="2"/>
  <c r="FK48" i="2"/>
  <c r="FJ48" i="2"/>
  <c r="FI48" i="2"/>
  <c r="FH48" i="2"/>
  <c r="FG48" i="2"/>
  <c r="FF48" i="2"/>
  <c r="FE48" i="2"/>
  <c r="FD48" i="2"/>
  <c r="FC48" i="2"/>
  <c r="FB48" i="2"/>
  <c r="FA48" i="2"/>
  <c r="EZ48" i="2"/>
  <c r="EY48" i="2"/>
  <c r="EX48" i="2"/>
  <c r="EW48" i="2"/>
  <c r="EV48" i="2"/>
  <c r="EU48" i="2"/>
  <c r="ET48" i="2"/>
  <c r="ES48" i="2"/>
  <c r="ER48" i="2"/>
  <c r="EQ48" i="2"/>
  <c r="EP48" i="2"/>
  <c r="EO48" i="2"/>
  <c r="EN48" i="2"/>
  <c r="EM48" i="2"/>
  <c r="EL48" i="2"/>
  <c r="EK48" i="2"/>
  <c r="EJ48" i="2"/>
  <c r="EI48" i="2"/>
  <c r="EH48" i="2"/>
  <c r="EG48" i="2"/>
  <c r="EF48" i="2"/>
  <c r="EE48" i="2"/>
  <c r="ED48" i="2"/>
  <c r="EC48" i="2"/>
  <c r="EB48" i="2"/>
  <c r="EA48" i="2"/>
  <c r="DZ48" i="2"/>
  <c r="DY48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L48" i="2"/>
  <c r="DK48" i="2"/>
  <c r="DI48" i="2"/>
  <c r="DH48" i="2"/>
  <c r="DG48" i="2"/>
  <c r="DF48" i="2"/>
  <c r="DE48" i="2"/>
  <c r="DD48" i="2"/>
  <c r="DC48" i="2"/>
  <c r="DB48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GD47" i="2"/>
  <c r="GC47" i="2"/>
  <c r="GB47" i="2"/>
  <c r="GA47" i="2"/>
  <c r="FZ47" i="2"/>
  <c r="FY47" i="2"/>
  <c r="FX47" i="2"/>
  <c r="FW47" i="2"/>
  <c r="FV47" i="2"/>
  <c r="FU47" i="2"/>
  <c r="FT47" i="2"/>
  <c r="FS47" i="2"/>
  <c r="FR47" i="2"/>
  <c r="FQ47" i="2"/>
  <c r="FP47" i="2"/>
  <c r="FO47" i="2"/>
  <c r="FN47" i="2"/>
  <c r="FM47" i="2"/>
  <c r="FL47" i="2"/>
  <c r="FK47" i="2"/>
  <c r="FJ47" i="2"/>
  <c r="FI47" i="2"/>
  <c r="FH47" i="2"/>
  <c r="FG47" i="2"/>
  <c r="FF47" i="2"/>
  <c r="FE47" i="2"/>
  <c r="FD47" i="2"/>
  <c r="FC47" i="2"/>
  <c r="FB47" i="2"/>
  <c r="FA47" i="2"/>
  <c r="EZ47" i="2"/>
  <c r="EY47" i="2"/>
  <c r="EX47" i="2"/>
  <c r="EW47" i="2"/>
  <c r="EV47" i="2"/>
  <c r="EU47" i="2"/>
  <c r="ET47" i="2"/>
  <c r="ES47" i="2"/>
  <c r="ER47" i="2"/>
  <c r="EQ47" i="2"/>
  <c r="EP47" i="2"/>
  <c r="EO47" i="2"/>
  <c r="EN47" i="2"/>
  <c r="EM47" i="2"/>
  <c r="EL47" i="2"/>
  <c r="EK47" i="2"/>
  <c r="EJ47" i="2"/>
  <c r="EI47" i="2"/>
  <c r="EH47" i="2"/>
  <c r="EG47" i="2"/>
  <c r="EF47" i="2"/>
  <c r="EE47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L47" i="2"/>
  <c r="DK47" i="2"/>
  <c r="GD46" i="2"/>
  <c r="GC46" i="2"/>
  <c r="GB46" i="2"/>
  <c r="GA46" i="2"/>
  <c r="FZ46" i="2"/>
  <c r="FY46" i="2"/>
  <c r="FX46" i="2"/>
  <c r="FW46" i="2"/>
  <c r="FV46" i="2"/>
  <c r="FU46" i="2"/>
  <c r="FT46" i="2"/>
  <c r="FS46" i="2"/>
  <c r="FR46" i="2"/>
  <c r="FQ46" i="2"/>
  <c r="FP46" i="2"/>
  <c r="FO46" i="2"/>
  <c r="FN46" i="2"/>
  <c r="FM46" i="2"/>
  <c r="FL46" i="2"/>
  <c r="FK46" i="2"/>
  <c r="FJ46" i="2"/>
  <c r="FI46" i="2"/>
  <c r="FH46" i="2"/>
  <c r="FG46" i="2"/>
  <c r="FF46" i="2"/>
  <c r="FE46" i="2"/>
  <c r="FD46" i="2"/>
  <c r="FC46" i="2"/>
  <c r="FB46" i="2"/>
  <c r="FA46" i="2"/>
  <c r="EZ46" i="2"/>
  <c r="EY46" i="2"/>
  <c r="EX46" i="2"/>
  <c r="EW46" i="2"/>
  <c r="EV46" i="2"/>
  <c r="EU46" i="2"/>
  <c r="ET46" i="2"/>
  <c r="ES46" i="2"/>
  <c r="ER46" i="2"/>
  <c r="EQ46" i="2"/>
  <c r="EP46" i="2"/>
  <c r="EO46" i="2"/>
  <c r="EN46" i="2"/>
  <c r="EM46" i="2"/>
  <c r="EL46" i="2"/>
  <c r="EK46" i="2"/>
  <c r="EJ46" i="2"/>
  <c r="EI46" i="2"/>
  <c r="EH46" i="2"/>
  <c r="EG46" i="2"/>
  <c r="EF46" i="2"/>
  <c r="EE46" i="2"/>
  <c r="ED46" i="2"/>
  <c r="EC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GD45" i="2"/>
  <c r="GC45" i="2"/>
  <c r="GB45" i="2"/>
  <c r="GA45" i="2"/>
  <c r="FZ45" i="2"/>
  <c r="FY45" i="2"/>
  <c r="FX45" i="2"/>
  <c r="FW45" i="2"/>
  <c r="FV45" i="2"/>
  <c r="FU45" i="2"/>
  <c r="FT45" i="2"/>
  <c r="FS45" i="2"/>
  <c r="FR45" i="2"/>
  <c r="FQ45" i="2"/>
  <c r="FP45" i="2"/>
  <c r="FO45" i="2"/>
  <c r="FN45" i="2"/>
  <c r="FM45" i="2"/>
  <c r="FL45" i="2"/>
  <c r="FK45" i="2"/>
  <c r="FJ45" i="2"/>
  <c r="FI45" i="2"/>
  <c r="FH45" i="2"/>
  <c r="FG45" i="2"/>
  <c r="FF45" i="2"/>
  <c r="FE45" i="2"/>
  <c r="FD45" i="2"/>
  <c r="FC45" i="2"/>
  <c r="FB45" i="2"/>
  <c r="FA45" i="2"/>
  <c r="EZ45" i="2"/>
  <c r="EY45" i="2"/>
  <c r="EX45" i="2"/>
  <c r="EW45" i="2"/>
  <c r="EV45" i="2"/>
  <c r="EU45" i="2"/>
  <c r="ET45" i="2"/>
  <c r="ES45" i="2"/>
  <c r="ER45" i="2"/>
  <c r="EQ45" i="2"/>
  <c r="EP45" i="2"/>
  <c r="EO45" i="2"/>
  <c r="EN45" i="2"/>
  <c r="EM45" i="2"/>
  <c r="EL45" i="2"/>
  <c r="EK45" i="2"/>
  <c r="EJ45" i="2"/>
  <c r="EI45" i="2"/>
  <c r="EH45" i="2"/>
  <c r="EG45" i="2"/>
  <c r="EF45" i="2"/>
  <c r="EE45" i="2"/>
  <c r="ED45" i="2"/>
  <c r="EC45" i="2"/>
  <c r="EB45" i="2"/>
  <c r="EA45" i="2"/>
  <c r="DZ45" i="2"/>
  <c r="DY45" i="2"/>
  <c r="DX45" i="2"/>
  <c r="DW45" i="2"/>
  <c r="DV45" i="2"/>
  <c r="DU45" i="2"/>
  <c r="DT45" i="2"/>
  <c r="DS45" i="2"/>
  <c r="DR45" i="2"/>
  <c r="DQ45" i="2"/>
  <c r="DP45" i="2"/>
  <c r="DO45" i="2"/>
  <c r="DN45" i="2"/>
  <c r="DM45" i="2"/>
  <c r="DL45" i="2"/>
  <c r="DK45" i="2"/>
  <c r="DI45" i="2"/>
  <c r="DH45" i="2"/>
  <c r="DG45" i="2"/>
  <c r="DF45" i="2"/>
  <c r="DE45" i="2"/>
  <c r="DD45" i="2"/>
  <c r="DC45" i="2"/>
  <c r="DB45" i="2"/>
  <c r="DA45" i="2"/>
  <c r="CZ45" i="2"/>
  <c r="CY45" i="2"/>
  <c r="CX45" i="2"/>
  <c r="CW45" i="2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GD44" i="2"/>
  <c r="GC44" i="2"/>
  <c r="GB44" i="2"/>
  <c r="GA44" i="2"/>
  <c r="FZ44" i="2"/>
  <c r="FY44" i="2"/>
  <c r="FX44" i="2"/>
  <c r="FW44" i="2"/>
  <c r="FV44" i="2"/>
  <c r="FU44" i="2"/>
  <c r="FT44" i="2"/>
  <c r="FS44" i="2"/>
  <c r="FR44" i="2"/>
  <c r="FQ44" i="2"/>
  <c r="FP44" i="2"/>
  <c r="FO44" i="2"/>
  <c r="FN44" i="2"/>
  <c r="FM44" i="2"/>
  <c r="FL44" i="2"/>
  <c r="FK44" i="2"/>
  <c r="FJ44" i="2"/>
  <c r="FI44" i="2"/>
  <c r="FH44" i="2"/>
  <c r="FG44" i="2"/>
  <c r="FF44" i="2"/>
  <c r="FE44" i="2"/>
  <c r="FD44" i="2"/>
  <c r="FC44" i="2"/>
  <c r="FB44" i="2"/>
  <c r="FA44" i="2"/>
  <c r="EZ44" i="2"/>
  <c r="EY44" i="2"/>
  <c r="EX44" i="2"/>
  <c r="EW44" i="2"/>
  <c r="EV44" i="2"/>
  <c r="EU44" i="2"/>
  <c r="ET44" i="2"/>
  <c r="ES44" i="2"/>
  <c r="ER44" i="2"/>
  <c r="EQ44" i="2"/>
  <c r="EP44" i="2"/>
  <c r="EO44" i="2"/>
  <c r="EN44" i="2"/>
  <c r="EM44" i="2"/>
  <c r="EL44" i="2"/>
  <c r="EK44" i="2"/>
  <c r="EJ44" i="2"/>
  <c r="EI44" i="2"/>
  <c r="EH44" i="2"/>
  <c r="EG44" i="2"/>
  <c r="EF44" i="2"/>
  <c r="EE44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GD43" i="2"/>
  <c r="GC43" i="2"/>
  <c r="GB43" i="2"/>
  <c r="GA43" i="2"/>
  <c r="FZ43" i="2"/>
  <c r="FY43" i="2"/>
  <c r="FX43" i="2"/>
  <c r="FW43" i="2"/>
  <c r="FV43" i="2"/>
  <c r="FU43" i="2"/>
  <c r="FT43" i="2"/>
  <c r="FS43" i="2"/>
  <c r="FR43" i="2"/>
  <c r="FQ43" i="2"/>
  <c r="FP43" i="2"/>
  <c r="FO43" i="2"/>
  <c r="FN43" i="2"/>
  <c r="FM43" i="2"/>
  <c r="FL43" i="2"/>
  <c r="FK43" i="2"/>
  <c r="FJ43" i="2"/>
  <c r="FI43" i="2"/>
  <c r="FH43" i="2"/>
  <c r="FG43" i="2"/>
  <c r="FF43" i="2"/>
  <c r="FE43" i="2"/>
  <c r="FD43" i="2"/>
  <c r="FC43" i="2"/>
  <c r="FB43" i="2"/>
  <c r="FA43" i="2"/>
  <c r="EZ43" i="2"/>
  <c r="EY43" i="2"/>
  <c r="EX43" i="2"/>
  <c r="EW43" i="2"/>
  <c r="EV43" i="2"/>
  <c r="EU43" i="2"/>
  <c r="ET43" i="2"/>
  <c r="ES43" i="2"/>
  <c r="ER43" i="2"/>
  <c r="EQ43" i="2"/>
  <c r="EP43" i="2"/>
  <c r="EO43" i="2"/>
  <c r="EN43" i="2"/>
  <c r="EM43" i="2"/>
  <c r="EL43" i="2"/>
  <c r="EK43" i="2"/>
  <c r="EJ43" i="2"/>
  <c r="EI43" i="2"/>
  <c r="EH43" i="2"/>
  <c r="EG43" i="2"/>
  <c r="EF43" i="2"/>
  <c r="EE43" i="2"/>
  <c r="ED43" i="2"/>
  <c r="EC43" i="2"/>
  <c r="EB43" i="2"/>
  <c r="EA43" i="2"/>
  <c r="DZ43" i="2"/>
  <c r="DY43" i="2"/>
  <c r="DX43" i="2"/>
  <c r="DW43" i="2"/>
  <c r="DV43" i="2"/>
  <c r="DU43" i="2"/>
  <c r="DT43" i="2"/>
  <c r="DS43" i="2"/>
  <c r="DR43" i="2"/>
  <c r="DQ43" i="2"/>
  <c r="DP43" i="2"/>
  <c r="DO43" i="2"/>
  <c r="DN43" i="2"/>
  <c r="DM43" i="2"/>
  <c r="DL43" i="2"/>
  <c r="DK43" i="2"/>
  <c r="DI43" i="2"/>
  <c r="DH43" i="2"/>
  <c r="DG43" i="2"/>
  <c r="DF43" i="2"/>
  <c r="DE43" i="2"/>
  <c r="DD43" i="2"/>
  <c r="DC43" i="2"/>
  <c r="DB43" i="2"/>
  <c r="DA43" i="2"/>
  <c r="CZ43" i="2"/>
  <c r="CY43" i="2"/>
  <c r="CX43" i="2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K43" i="2"/>
  <c r="BJ43" i="2"/>
  <c r="BI43" i="2"/>
  <c r="BH43" i="2"/>
  <c r="BG43" i="2"/>
  <c r="BF43" i="2"/>
  <c r="BE43" i="2"/>
  <c r="BD43" i="2"/>
  <c r="BC43" i="2"/>
  <c r="GD42" i="2"/>
  <c r="GC42" i="2"/>
  <c r="GB42" i="2"/>
  <c r="GA42" i="2"/>
  <c r="FZ42" i="2"/>
  <c r="FY42" i="2"/>
  <c r="FX42" i="2"/>
  <c r="FW42" i="2"/>
  <c r="FV42" i="2"/>
  <c r="FU42" i="2"/>
  <c r="FT42" i="2"/>
  <c r="FS42" i="2"/>
  <c r="FR42" i="2"/>
  <c r="FQ42" i="2"/>
  <c r="FP42" i="2"/>
  <c r="FO42" i="2"/>
  <c r="FN42" i="2"/>
  <c r="FM42" i="2"/>
  <c r="FL42" i="2"/>
  <c r="FK42" i="2"/>
  <c r="FJ42" i="2"/>
  <c r="FI42" i="2"/>
  <c r="FH42" i="2"/>
  <c r="FG42" i="2"/>
  <c r="FF42" i="2"/>
  <c r="FE42" i="2"/>
  <c r="FD42" i="2"/>
  <c r="FC42" i="2"/>
  <c r="FB42" i="2"/>
  <c r="FA42" i="2"/>
  <c r="EZ42" i="2"/>
  <c r="EY42" i="2"/>
  <c r="EX42" i="2"/>
  <c r="EW42" i="2"/>
  <c r="EV42" i="2"/>
  <c r="EU42" i="2"/>
  <c r="ET42" i="2"/>
  <c r="ES42" i="2"/>
  <c r="ER42" i="2"/>
  <c r="EQ42" i="2"/>
  <c r="EP42" i="2"/>
  <c r="EO42" i="2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GD41" i="2"/>
  <c r="GC41" i="2"/>
  <c r="GB41" i="2"/>
  <c r="GA41" i="2"/>
  <c r="FZ41" i="2"/>
  <c r="FY41" i="2"/>
  <c r="FX41" i="2"/>
  <c r="FW41" i="2"/>
  <c r="FV41" i="2"/>
  <c r="FU41" i="2"/>
  <c r="FT41" i="2"/>
  <c r="FS41" i="2"/>
  <c r="FR41" i="2"/>
  <c r="FQ41" i="2"/>
  <c r="FP41" i="2"/>
  <c r="FO41" i="2"/>
  <c r="FN41" i="2"/>
  <c r="FM41" i="2"/>
  <c r="FL41" i="2"/>
  <c r="FK41" i="2"/>
  <c r="FJ41" i="2"/>
  <c r="FI41" i="2"/>
  <c r="FH41" i="2"/>
  <c r="FG41" i="2"/>
  <c r="FF41" i="2"/>
  <c r="FE41" i="2"/>
  <c r="FD41" i="2"/>
  <c r="FC41" i="2"/>
  <c r="FB41" i="2"/>
  <c r="FA41" i="2"/>
  <c r="EZ41" i="2"/>
  <c r="EY41" i="2"/>
  <c r="EX41" i="2"/>
  <c r="EW41" i="2"/>
  <c r="EV41" i="2"/>
  <c r="EU41" i="2"/>
  <c r="ET41" i="2"/>
  <c r="ES41" i="2"/>
  <c r="ER41" i="2"/>
  <c r="EQ41" i="2"/>
  <c r="EP41" i="2"/>
  <c r="EO41" i="2"/>
  <c r="EN41" i="2"/>
  <c r="EM41" i="2"/>
  <c r="EL41" i="2"/>
  <c r="EK41" i="2"/>
  <c r="EJ41" i="2"/>
  <c r="EI41" i="2"/>
  <c r="EH41" i="2"/>
  <c r="EG41" i="2"/>
  <c r="EF41" i="2"/>
  <c r="EE41" i="2"/>
  <c r="ED41" i="2"/>
  <c r="EC41" i="2"/>
  <c r="EB41" i="2"/>
  <c r="EA41" i="2"/>
  <c r="DZ41" i="2"/>
  <c r="DY41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L41" i="2"/>
  <c r="DK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GD40" i="2"/>
  <c r="GC40" i="2"/>
  <c r="GB40" i="2"/>
  <c r="GA40" i="2"/>
  <c r="FZ40" i="2"/>
  <c r="FY40" i="2"/>
  <c r="FX40" i="2"/>
  <c r="FW40" i="2"/>
  <c r="FV40" i="2"/>
  <c r="FU40" i="2"/>
  <c r="FT40" i="2"/>
  <c r="FS40" i="2"/>
  <c r="FR40" i="2"/>
  <c r="FQ40" i="2"/>
  <c r="FP40" i="2"/>
  <c r="FO40" i="2"/>
  <c r="FN40" i="2"/>
  <c r="FM40" i="2"/>
  <c r="FL40" i="2"/>
  <c r="FK40" i="2"/>
  <c r="FJ40" i="2"/>
  <c r="FI40" i="2"/>
  <c r="FH40" i="2"/>
  <c r="FG40" i="2"/>
  <c r="FF40" i="2"/>
  <c r="FE40" i="2"/>
  <c r="FD40" i="2"/>
  <c r="FC40" i="2"/>
  <c r="FB40" i="2"/>
  <c r="FA40" i="2"/>
  <c r="EZ40" i="2"/>
  <c r="EY40" i="2"/>
  <c r="EX40" i="2"/>
  <c r="EW40" i="2"/>
  <c r="EV40" i="2"/>
  <c r="EU40" i="2"/>
  <c r="ET40" i="2"/>
  <c r="ES40" i="2"/>
  <c r="ER40" i="2"/>
  <c r="EQ40" i="2"/>
  <c r="EP40" i="2"/>
  <c r="EO40" i="2"/>
  <c r="EN40" i="2"/>
  <c r="EM40" i="2"/>
  <c r="EL40" i="2"/>
  <c r="EK40" i="2"/>
  <c r="EJ40" i="2"/>
  <c r="EI40" i="2"/>
  <c r="EH40" i="2"/>
  <c r="EG40" i="2"/>
  <c r="EF40" i="2"/>
  <c r="EE40" i="2"/>
  <c r="ED40" i="2"/>
  <c r="EC40" i="2"/>
  <c r="EB40" i="2"/>
  <c r="EA40" i="2"/>
  <c r="DZ40" i="2"/>
  <c r="DY40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GE35" i="2"/>
  <c r="C35" i="2"/>
  <c r="CM34" i="2"/>
  <c r="BS25" i="2"/>
  <c r="BA24" i="2"/>
  <c r="W23" i="2"/>
  <c r="V23" i="2"/>
  <c r="GD22" i="2"/>
  <c r="GC22" i="2"/>
  <c r="GB22" i="2"/>
  <c r="GA22" i="2"/>
  <c r="FZ22" i="2"/>
  <c r="FY22" i="2"/>
  <c r="FX22" i="2"/>
  <c r="FW22" i="2"/>
  <c r="FV22" i="2"/>
  <c r="FU22" i="2"/>
  <c r="FT22" i="2"/>
  <c r="FS22" i="2"/>
  <c r="FR22" i="2"/>
  <c r="FQ22" i="2"/>
  <c r="FP22" i="2"/>
  <c r="FO22" i="2"/>
  <c r="FN22" i="2"/>
  <c r="FM22" i="2"/>
  <c r="FL22" i="2"/>
  <c r="FK22" i="2"/>
  <c r="FJ22" i="2"/>
  <c r="FI22" i="2"/>
  <c r="FH22" i="2"/>
  <c r="FG22" i="2"/>
  <c r="FF22" i="2"/>
  <c r="FE22" i="2"/>
  <c r="FD22" i="2"/>
  <c r="FC22" i="2"/>
  <c r="FB22" i="2"/>
  <c r="FA22" i="2"/>
  <c r="EZ22" i="2"/>
  <c r="EY22" i="2"/>
  <c r="EX22" i="2"/>
  <c r="EW22" i="2"/>
  <c r="EV22" i="2"/>
  <c r="EU22" i="2"/>
  <c r="ET22" i="2"/>
  <c r="ES22" i="2"/>
  <c r="ER22" i="2"/>
  <c r="EQ22" i="2"/>
  <c r="EP22" i="2"/>
  <c r="EO22" i="2"/>
  <c r="EN22" i="2"/>
  <c r="EM22" i="2"/>
  <c r="EL22" i="2"/>
  <c r="EK22" i="2"/>
  <c r="EJ22" i="2"/>
  <c r="EI22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C16" i="2"/>
  <c r="BQ15" i="2"/>
  <c r="Q15" i="2"/>
  <c r="DZ14" i="2"/>
  <c r="CK14" i="2"/>
  <c r="DQ13" i="2"/>
  <c r="AY13" i="2"/>
  <c r="AX13" i="2"/>
  <c r="Q13" i="2"/>
  <c r="P13" i="2"/>
  <c r="BU12" i="2"/>
  <c r="AY12" i="2"/>
  <c r="AD12" i="2"/>
  <c r="DO11" i="2"/>
  <c r="DN11" i="2"/>
  <c r="AN11" i="2"/>
  <c r="AM11" i="2"/>
  <c r="FE8" i="2"/>
  <c r="FB8" i="2"/>
  <c r="X8" i="2"/>
  <c r="V8" i="2"/>
  <c r="EI7" i="2"/>
  <c r="EH7" i="2"/>
  <c r="FW6" i="2"/>
  <c r="FJ6" i="2"/>
  <c r="FH6" i="2"/>
  <c r="FG6" i="2"/>
  <c r="FD6" i="2"/>
  <c r="FC6" i="2"/>
  <c r="BM6" i="2"/>
  <c r="FX5" i="2"/>
  <c r="FK5" i="2"/>
  <c r="DC5" i="2"/>
  <c r="DB5" i="2"/>
  <c r="BM5" i="2"/>
  <c r="BF5" i="2"/>
  <c r="FX4" i="2"/>
  <c r="FA4" i="2"/>
  <c r="EZ4" i="2"/>
  <c r="EI4" i="2"/>
  <c r="EG4" i="2"/>
  <c r="GD3" i="2"/>
  <c r="GC3" i="2"/>
  <c r="GB3" i="2"/>
  <c r="GA3" i="2"/>
  <c r="FZ3" i="2"/>
  <c r="FY3" i="2"/>
  <c r="FX3" i="2"/>
  <c r="FW3" i="2"/>
  <c r="FV3" i="2"/>
  <c r="FU3" i="2"/>
  <c r="FT3" i="2"/>
  <c r="FS3" i="2"/>
  <c r="FR3" i="2"/>
  <c r="FQ3" i="2"/>
  <c r="FP3" i="2"/>
  <c r="FO3" i="2"/>
  <c r="FN3" i="2"/>
  <c r="FM3" i="2"/>
  <c r="FL3" i="2"/>
  <c r="FK3" i="2"/>
  <c r="FJ3" i="2"/>
  <c r="FI3" i="2"/>
  <c r="FH3" i="2"/>
  <c r="FG3" i="2"/>
  <c r="FF3" i="2"/>
  <c r="FE3" i="2"/>
  <c r="FD3" i="2"/>
  <c r="FC3" i="2"/>
  <c r="FB3" i="2"/>
  <c r="FA3" i="2"/>
  <c r="EZ3" i="2"/>
  <c r="EY3" i="2"/>
  <c r="EX3" i="2"/>
  <c r="EW3" i="2"/>
  <c r="EV3" i="2"/>
  <c r="EU3" i="2"/>
  <c r="ET3" i="2"/>
  <c r="ES3" i="2"/>
  <c r="ER3" i="2"/>
  <c r="EQ3" i="2"/>
  <c r="EP3" i="2"/>
  <c r="EO3" i="2"/>
  <c r="EN3" i="2"/>
  <c r="EM3" i="2"/>
  <c r="EL3" i="2"/>
  <c r="EK3" i="2"/>
  <c r="EJ3" i="2"/>
  <c r="EI3" i="2"/>
  <c r="EH3" i="2"/>
  <c r="EG3" i="2"/>
  <c r="EF3" i="2"/>
  <c r="EE3" i="2"/>
  <c r="ED3" i="2"/>
  <c r="EC3" i="2"/>
  <c r="EB3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GB34" i="2"/>
  <c r="GA34" i="2"/>
  <c r="FZ34" i="2"/>
  <c r="FX34" i="2"/>
  <c r="FW34" i="2"/>
  <c r="FP34" i="2"/>
  <c r="FO34" i="2"/>
  <c r="FM34" i="2"/>
  <c r="FL34" i="2"/>
  <c r="FH34" i="2"/>
  <c r="FF34" i="2"/>
  <c r="FE34" i="2"/>
  <c r="FD34" i="2"/>
  <c r="FC34" i="2"/>
  <c r="EV34" i="2"/>
  <c r="ET34" i="2"/>
  <c r="ES34" i="2"/>
  <c r="ER34" i="2"/>
  <c r="EO34" i="2"/>
  <c r="EN34" i="2"/>
  <c r="EL34" i="2"/>
  <c r="EK34" i="2"/>
  <c r="EJ34" i="2"/>
  <c r="EI34" i="2"/>
  <c r="EB34" i="2"/>
  <c r="DZ34" i="2"/>
  <c r="DY34" i="2"/>
  <c r="DX34" i="2"/>
  <c r="DU34" i="2"/>
  <c r="DS34" i="2"/>
  <c r="DR34" i="2"/>
  <c r="DQ34" i="2"/>
  <c r="DP34" i="2"/>
  <c r="DO34" i="2"/>
  <c r="DK34" i="2"/>
  <c r="DG34" i="2"/>
  <c r="DE34" i="2"/>
  <c r="DD34" i="2"/>
  <c r="DC34" i="2"/>
  <c r="DA34" i="2"/>
  <c r="CZ34" i="2"/>
  <c r="CY34" i="2"/>
  <c r="CW34" i="2"/>
  <c r="CV34" i="2"/>
  <c r="CU34" i="2"/>
  <c r="CT34" i="2"/>
  <c r="CL34" i="2"/>
  <c r="CK34" i="2"/>
  <c r="CJ34" i="2"/>
  <c r="CI34" i="2"/>
  <c r="CF34" i="2"/>
  <c r="CE34" i="2"/>
  <c r="CD34" i="2"/>
  <c r="CC34" i="2"/>
  <c r="CB34" i="2"/>
  <c r="CA34" i="2"/>
  <c r="BZ34" i="2"/>
  <c r="BR34" i="2"/>
  <c r="BQ34" i="2"/>
  <c r="BO34" i="2"/>
  <c r="BN34" i="2"/>
  <c r="BJ34" i="2"/>
  <c r="BI34" i="2"/>
  <c r="BH34" i="2"/>
  <c r="BG34" i="2"/>
  <c r="BF34" i="2"/>
  <c r="BE34" i="2"/>
  <c r="BD34" i="2"/>
  <c r="AZ34" i="2"/>
  <c r="AX34" i="2"/>
  <c r="AW34" i="2"/>
  <c r="AU34" i="2"/>
  <c r="AT34" i="2"/>
  <c r="AS34" i="2"/>
  <c r="AP34" i="2"/>
  <c r="AO34" i="2"/>
  <c r="AN34" i="2"/>
  <c r="AM34" i="2"/>
  <c r="AL34" i="2"/>
  <c r="AK34" i="2"/>
  <c r="AJ34" i="2"/>
  <c r="AC34" i="2"/>
  <c r="AA34" i="2"/>
  <c r="Z34" i="2"/>
  <c r="Y34" i="2"/>
  <c r="U34" i="2"/>
  <c r="T34" i="2"/>
  <c r="S34" i="2"/>
  <c r="R34" i="2"/>
  <c r="Q34" i="2"/>
  <c r="P34" i="2"/>
  <c r="O34" i="2"/>
  <c r="I34" i="2"/>
  <c r="G34" i="2"/>
  <c r="F34" i="2"/>
  <c r="E34" i="2"/>
  <c r="GD33" i="2"/>
  <c r="GB33" i="2"/>
  <c r="GA33" i="2"/>
  <c r="FZ33" i="2"/>
  <c r="FY33" i="2"/>
  <c r="FQ33" i="2"/>
  <c r="FO33" i="2"/>
  <c r="FN33" i="2"/>
  <c r="FM33" i="2"/>
  <c r="FK33" i="2"/>
  <c r="FJ33" i="2"/>
  <c r="FH33" i="2"/>
  <c r="FF33" i="2"/>
  <c r="FE33" i="2"/>
  <c r="EW33" i="2"/>
  <c r="EV33" i="2"/>
  <c r="ET33" i="2"/>
  <c r="ES33" i="2"/>
  <c r="EQ33" i="2"/>
  <c r="EP33" i="2"/>
  <c r="EO33" i="2"/>
  <c r="EN33" i="2"/>
  <c r="EM33" i="2"/>
  <c r="EL33" i="2"/>
  <c r="EK33" i="2"/>
  <c r="EH33" i="2"/>
  <c r="EF33" i="2"/>
  <c r="EC33" i="2"/>
  <c r="EB33" i="2"/>
  <c r="DZ33" i="2"/>
  <c r="DW33" i="2"/>
  <c r="DV33" i="2"/>
  <c r="DS33" i="2"/>
  <c r="DR33" i="2"/>
  <c r="DQ33" i="2"/>
  <c r="DH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N33" i="2"/>
  <c r="CK33" i="2"/>
  <c r="CJ33" i="2"/>
  <c r="CH33" i="2"/>
  <c r="CG33" i="2"/>
  <c r="CF33" i="2"/>
  <c r="CE33" i="2"/>
  <c r="CD33" i="2"/>
  <c r="CC33" i="2"/>
  <c r="CB33" i="2"/>
  <c r="BS33" i="2"/>
  <c r="BR33" i="2"/>
  <c r="BQ33" i="2"/>
  <c r="BP33" i="2"/>
  <c r="BO33" i="2"/>
  <c r="BK33" i="2"/>
  <c r="BJ33" i="2"/>
  <c r="BI33" i="2"/>
  <c r="BH33" i="2"/>
  <c r="BG33" i="2"/>
  <c r="BF33" i="2"/>
  <c r="AX33" i="2"/>
  <c r="AV33" i="2"/>
  <c r="AU33" i="2"/>
  <c r="AT33" i="2"/>
  <c r="AS33" i="2"/>
  <c r="AQ33" i="2"/>
  <c r="AN33" i="2"/>
  <c r="AM33" i="2"/>
  <c r="AL33" i="2"/>
  <c r="AJ33" i="2"/>
  <c r="AD33" i="2"/>
  <c r="AC33" i="2"/>
  <c r="AA33" i="2"/>
  <c r="Z33" i="2"/>
  <c r="W33" i="2"/>
  <c r="V33" i="2"/>
  <c r="T33" i="2"/>
  <c r="S33" i="2"/>
  <c r="R33" i="2"/>
  <c r="L33" i="2"/>
  <c r="K33" i="2"/>
  <c r="J33" i="2"/>
  <c r="I33" i="2"/>
  <c r="H33" i="2"/>
  <c r="G33" i="2"/>
  <c r="F33" i="2"/>
  <c r="GD32" i="2"/>
  <c r="GC32" i="2"/>
  <c r="GB32" i="2"/>
  <c r="GA32" i="2"/>
  <c r="FR32" i="2"/>
  <c r="FP32" i="2"/>
  <c r="FO32" i="2"/>
  <c r="FN32" i="2"/>
  <c r="FL32" i="2"/>
  <c r="FK32" i="2"/>
  <c r="FJ32" i="2"/>
  <c r="FI32" i="2"/>
  <c r="FH32" i="2"/>
  <c r="FG32" i="2"/>
  <c r="FE32" i="2"/>
  <c r="EX32" i="2"/>
  <c r="EV32" i="2"/>
  <c r="EU32" i="2"/>
  <c r="ET32" i="2"/>
  <c r="ER32" i="2"/>
  <c r="EQ32" i="2"/>
  <c r="EP32" i="2"/>
  <c r="EO32" i="2"/>
  <c r="EN32" i="2"/>
  <c r="EM32" i="2"/>
  <c r="ED32" i="2"/>
  <c r="EA32" i="2"/>
  <c r="DZ32" i="2"/>
  <c r="DW32" i="2"/>
  <c r="DV32" i="2"/>
  <c r="DU32" i="2"/>
  <c r="DT32" i="2"/>
  <c r="DS32" i="2"/>
  <c r="DR32" i="2"/>
  <c r="DQ32" i="2"/>
  <c r="DI32" i="2"/>
  <c r="DH32" i="2"/>
  <c r="DF32" i="2"/>
  <c r="DE32" i="2"/>
  <c r="DC32" i="2"/>
  <c r="DB32" i="2"/>
  <c r="DA32" i="2"/>
  <c r="CY32" i="2"/>
  <c r="CX32" i="2"/>
  <c r="CW32" i="2"/>
  <c r="CV32" i="2"/>
  <c r="CT32" i="2"/>
  <c r="CR32" i="2"/>
  <c r="CQ32" i="2"/>
  <c r="CO32" i="2"/>
  <c r="CN32" i="2"/>
  <c r="CM32" i="2"/>
  <c r="CL32" i="2"/>
  <c r="CK32" i="2"/>
  <c r="CH32" i="2"/>
  <c r="CG32" i="2"/>
  <c r="CF32" i="2"/>
  <c r="CE32" i="2"/>
  <c r="CC32" i="2"/>
  <c r="BT32" i="2"/>
  <c r="BS32" i="2"/>
  <c r="BR32" i="2"/>
  <c r="BQ32" i="2"/>
  <c r="BP32" i="2"/>
  <c r="BN32" i="2"/>
  <c r="BK32" i="2"/>
  <c r="BJ32" i="2"/>
  <c r="BI32" i="2"/>
  <c r="BH32" i="2"/>
  <c r="BF32" i="2"/>
  <c r="AY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E32" i="2"/>
  <c r="AC32" i="2"/>
  <c r="AB32" i="2"/>
  <c r="AA32" i="2"/>
  <c r="X32" i="2"/>
  <c r="W32" i="2"/>
  <c r="V32" i="2"/>
  <c r="T32" i="2"/>
  <c r="S32" i="2"/>
  <c r="R32" i="2"/>
  <c r="K32" i="2"/>
  <c r="G32" i="2"/>
  <c r="E32" i="2"/>
  <c r="D32" i="2"/>
  <c r="GD31" i="2"/>
  <c r="GC31" i="2"/>
  <c r="GB31" i="2"/>
  <c r="GA31" i="2"/>
  <c r="FZ31" i="2"/>
  <c r="FY31" i="2"/>
  <c r="FR31" i="2"/>
  <c r="FQ31" i="2"/>
  <c r="FP31" i="2"/>
  <c r="FO31" i="2"/>
  <c r="FK31" i="2"/>
  <c r="FH31" i="2"/>
  <c r="FG31" i="2"/>
  <c r="FF31" i="2"/>
  <c r="FE31" i="2"/>
  <c r="FB31" i="2"/>
  <c r="EY31" i="2"/>
  <c r="EX31" i="2"/>
  <c r="EW31" i="2"/>
  <c r="EV31" i="2"/>
  <c r="EU31" i="2"/>
  <c r="EQ31" i="2"/>
  <c r="EP31" i="2"/>
  <c r="EO31" i="2"/>
  <c r="EN31" i="2"/>
  <c r="EL31" i="2"/>
  <c r="EK31" i="2"/>
  <c r="EB31" i="2"/>
  <c r="EA31" i="2"/>
  <c r="DX31" i="2"/>
  <c r="DW31" i="2"/>
  <c r="DV31" i="2"/>
  <c r="DU31" i="2"/>
  <c r="DT31" i="2"/>
  <c r="DS31" i="2"/>
  <c r="DR31" i="2"/>
  <c r="DQ31" i="2"/>
  <c r="DF31" i="2"/>
  <c r="DB31" i="2"/>
  <c r="DA31" i="2"/>
  <c r="CZ31" i="2"/>
  <c r="CY31" i="2"/>
  <c r="CX31" i="2"/>
  <c r="CW31" i="2"/>
  <c r="CV31" i="2"/>
  <c r="CP31" i="2"/>
  <c r="CO31" i="2"/>
  <c r="CL31" i="2"/>
  <c r="CH31" i="2"/>
  <c r="CG31" i="2"/>
  <c r="CF31" i="2"/>
  <c r="CE31" i="2"/>
  <c r="CD31" i="2"/>
  <c r="CC31" i="2"/>
  <c r="CB31" i="2"/>
  <c r="BS31" i="2"/>
  <c r="BR31" i="2"/>
  <c r="BQ31" i="2"/>
  <c r="BO31" i="2"/>
  <c r="BN31" i="2"/>
  <c r="BK31" i="2"/>
  <c r="BI31" i="2"/>
  <c r="BH31" i="2"/>
  <c r="BG31" i="2"/>
  <c r="AZ31" i="2"/>
  <c r="AY31" i="2"/>
  <c r="AW31" i="2"/>
  <c r="AV31" i="2"/>
  <c r="AT31" i="2"/>
  <c r="AR31" i="2"/>
  <c r="AQ31" i="2"/>
  <c r="AP31" i="2"/>
  <c r="AO31" i="2"/>
  <c r="AN31" i="2"/>
  <c r="AM31" i="2"/>
  <c r="AE31" i="2"/>
  <c r="AC31" i="2"/>
  <c r="Z31" i="2"/>
  <c r="X31" i="2"/>
  <c r="W31" i="2"/>
  <c r="V31" i="2"/>
  <c r="U31" i="2"/>
  <c r="T31" i="2"/>
  <c r="S31" i="2"/>
  <c r="O31" i="2"/>
  <c r="N31" i="2"/>
  <c r="M31" i="2"/>
  <c r="K31" i="2"/>
  <c r="I31" i="2"/>
  <c r="H31" i="2"/>
  <c r="G31" i="2"/>
  <c r="D31" i="2"/>
  <c r="GD30" i="2"/>
  <c r="GC30" i="2"/>
  <c r="GB30" i="2"/>
  <c r="GA30" i="2"/>
  <c r="FZ30" i="2"/>
  <c r="FS30" i="2"/>
  <c r="FR30" i="2"/>
  <c r="FQ30" i="2"/>
  <c r="FP30" i="2"/>
  <c r="FO30" i="2"/>
  <c r="FM30" i="2"/>
  <c r="FK30" i="2"/>
  <c r="FJ30" i="2"/>
  <c r="FI30" i="2"/>
  <c r="FH30" i="2"/>
  <c r="FG30" i="2"/>
  <c r="FF30" i="2"/>
  <c r="EY30" i="2"/>
  <c r="EX30" i="2"/>
  <c r="EW30" i="2"/>
  <c r="EV30" i="2"/>
  <c r="EU30" i="2"/>
  <c r="ES30" i="2"/>
  <c r="ER30" i="2"/>
  <c r="EQ30" i="2"/>
  <c r="EP30" i="2"/>
  <c r="EO30" i="2"/>
  <c r="EM30" i="2"/>
  <c r="EL30" i="2"/>
  <c r="EE30" i="2"/>
  <c r="EC30" i="2"/>
  <c r="EB30" i="2"/>
  <c r="EA30" i="2"/>
  <c r="DX30" i="2"/>
  <c r="DW30" i="2"/>
  <c r="DV30" i="2"/>
  <c r="DU30" i="2"/>
  <c r="DT30" i="2"/>
  <c r="DS30" i="2"/>
  <c r="DR30" i="2"/>
  <c r="DK30" i="2"/>
  <c r="DI30" i="2"/>
  <c r="DH30" i="2"/>
  <c r="DG30" i="2"/>
  <c r="DF30" i="2"/>
  <c r="DD30" i="2"/>
  <c r="DC30" i="2"/>
  <c r="CZ30" i="2"/>
  <c r="CY30" i="2"/>
  <c r="CX30" i="2"/>
  <c r="CW30" i="2"/>
  <c r="CU30" i="2"/>
  <c r="CP30" i="2"/>
  <c r="CO30" i="2"/>
  <c r="CM30" i="2"/>
  <c r="CL30" i="2"/>
  <c r="CI30" i="2"/>
  <c r="CH30" i="2"/>
  <c r="CG30" i="2"/>
  <c r="CF30" i="2"/>
  <c r="CE30" i="2"/>
  <c r="CD30" i="2"/>
  <c r="CC30" i="2"/>
  <c r="BU30" i="2"/>
  <c r="BT30" i="2"/>
  <c r="BS30" i="2"/>
  <c r="BR30" i="2"/>
  <c r="BQ30" i="2"/>
  <c r="BN30" i="2"/>
  <c r="BH30" i="2"/>
  <c r="BG30" i="2"/>
  <c r="AZ30" i="2"/>
  <c r="AX30" i="2"/>
  <c r="AW30" i="2"/>
  <c r="AV30" i="2"/>
  <c r="AS30" i="2"/>
  <c r="AR30" i="2"/>
  <c r="AQ30" i="2"/>
  <c r="AP30" i="2"/>
  <c r="AO30" i="2"/>
  <c r="AN30" i="2"/>
  <c r="AM30" i="2"/>
  <c r="AI30" i="2"/>
  <c r="AG30" i="2"/>
  <c r="AF30" i="2"/>
  <c r="AE30" i="2"/>
  <c r="AD30" i="2"/>
  <c r="AC30" i="2"/>
  <c r="AB30" i="2"/>
  <c r="AA30" i="2"/>
  <c r="Y30" i="2"/>
  <c r="W30" i="2"/>
  <c r="V30" i="2"/>
  <c r="U30" i="2"/>
  <c r="T30" i="2"/>
  <c r="S30" i="2"/>
  <c r="L30" i="2"/>
  <c r="K30" i="2"/>
  <c r="J30" i="2"/>
  <c r="I30" i="2"/>
  <c r="H30" i="2"/>
  <c r="G30" i="2"/>
  <c r="E30" i="2"/>
  <c r="D30" i="2"/>
  <c r="GC27" i="2"/>
  <c r="FU27" i="2"/>
  <c r="FS27" i="2"/>
  <c r="FR27" i="2"/>
  <c r="FQ27" i="2"/>
  <c r="FO27" i="2"/>
  <c r="FM27" i="2"/>
  <c r="FL27" i="2"/>
  <c r="FK27" i="2"/>
  <c r="FI27" i="2"/>
  <c r="FA27" i="2"/>
  <c r="EZ27" i="2"/>
  <c r="EY27" i="2"/>
  <c r="EX27" i="2"/>
  <c r="EW27" i="2"/>
  <c r="EU27" i="2"/>
  <c r="ET27" i="2"/>
  <c r="ES27" i="2"/>
  <c r="ER27" i="2"/>
  <c r="EQ27" i="2"/>
  <c r="EO27" i="2"/>
  <c r="EG27" i="2"/>
  <c r="EF27" i="2"/>
  <c r="EE27" i="2"/>
  <c r="ED27" i="2"/>
  <c r="EC27" i="2"/>
  <c r="EB27" i="2"/>
  <c r="DZ27" i="2"/>
  <c r="DY27" i="2"/>
  <c r="DX27" i="2"/>
  <c r="DW27" i="2"/>
  <c r="DU27" i="2"/>
  <c r="DT27" i="2"/>
  <c r="DR27" i="2"/>
  <c r="DL27" i="2"/>
  <c r="DK27" i="2"/>
  <c r="DI27" i="2"/>
  <c r="DH27" i="2"/>
  <c r="DG27" i="2"/>
  <c r="DF27" i="2"/>
  <c r="DE27" i="2"/>
  <c r="DD27" i="2"/>
  <c r="DB27" i="2"/>
  <c r="DA27" i="2"/>
  <c r="CZ27" i="2"/>
  <c r="CY27" i="2"/>
  <c r="CS27" i="2"/>
  <c r="CR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BW27" i="2"/>
  <c r="BU27" i="2"/>
  <c r="BT27" i="2"/>
  <c r="BS27" i="2"/>
  <c r="BR27" i="2"/>
  <c r="BQ27" i="2"/>
  <c r="BP27" i="2"/>
  <c r="BO27" i="2"/>
  <c r="BN27" i="2"/>
  <c r="BJ27" i="2"/>
  <c r="BI27" i="2"/>
  <c r="BA27" i="2"/>
  <c r="AZ27" i="2"/>
  <c r="AY27" i="2"/>
  <c r="AX27" i="2"/>
  <c r="AV27" i="2"/>
  <c r="AU27" i="2"/>
  <c r="AT27" i="2"/>
  <c r="AS27" i="2"/>
  <c r="AR27" i="2"/>
  <c r="AQ27" i="2"/>
  <c r="AP27" i="2"/>
  <c r="AO27" i="2"/>
  <c r="AH27" i="2"/>
  <c r="AG27" i="2"/>
  <c r="AF27" i="2"/>
  <c r="AE27" i="2"/>
  <c r="AD27" i="2"/>
  <c r="AC27" i="2"/>
  <c r="AA27" i="2"/>
  <c r="Z27" i="2"/>
  <c r="Y27" i="2"/>
  <c r="X27" i="2"/>
  <c r="V27" i="2"/>
  <c r="U27" i="2"/>
  <c r="N27" i="2"/>
  <c r="L27" i="2"/>
  <c r="K27" i="2"/>
  <c r="J27" i="2"/>
  <c r="H27" i="2"/>
  <c r="F27" i="2"/>
  <c r="E27" i="2"/>
  <c r="D27" i="2"/>
  <c r="GD26" i="2"/>
  <c r="FW26" i="2"/>
  <c r="FV26" i="2"/>
  <c r="FU26" i="2"/>
  <c r="FT26" i="2"/>
  <c r="FN26" i="2"/>
  <c r="FM26" i="2"/>
  <c r="FL26" i="2"/>
  <c r="FJ26" i="2"/>
  <c r="FE26" i="2"/>
  <c r="FC26" i="2"/>
  <c r="FB26" i="2"/>
  <c r="FA26" i="2"/>
  <c r="EZ26" i="2"/>
  <c r="EY26" i="2"/>
  <c r="EX26" i="2"/>
  <c r="EW26" i="2"/>
  <c r="EV26" i="2"/>
  <c r="EU26" i="2"/>
  <c r="ET26" i="2"/>
  <c r="ES26" i="2"/>
  <c r="ER26" i="2"/>
  <c r="EP26" i="2"/>
  <c r="EI26" i="2"/>
  <c r="EH26" i="2"/>
  <c r="EG26" i="2"/>
  <c r="EF26" i="2"/>
  <c r="EE26" i="2"/>
  <c r="ED26" i="2"/>
  <c r="EC26" i="2"/>
  <c r="EB26" i="2"/>
  <c r="EA26" i="2"/>
  <c r="DZ26" i="2"/>
  <c r="DY26" i="2"/>
  <c r="DX26" i="2"/>
  <c r="DW26" i="2"/>
  <c r="DV26" i="2"/>
  <c r="DO26" i="2"/>
  <c r="DN26" i="2"/>
  <c r="DM26" i="2"/>
  <c r="DL26" i="2"/>
  <c r="DI26" i="2"/>
  <c r="DG26" i="2"/>
  <c r="DF26" i="2"/>
  <c r="DE26" i="2"/>
  <c r="DD26" i="2"/>
  <c r="DC26" i="2"/>
  <c r="DB26" i="2"/>
  <c r="DA26" i="2"/>
  <c r="CW26" i="2"/>
  <c r="CV26" i="2"/>
  <c r="CT26" i="2"/>
  <c r="CS26" i="2"/>
  <c r="CQ26" i="2"/>
  <c r="CP26" i="2"/>
  <c r="CM26" i="2"/>
  <c r="CL26" i="2"/>
  <c r="CK26" i="2"/>
  <c r="CJ26" i="2"/>
  <c r="CI26" i="2"/>
  <c r="CH26" i="2"/>
  <c r="CG26" i="2"/>
  <c r="CA26" i="2"/>
  <c r="BZ26" i="2"/>
  <c r="BX26" i="2"/>
  <c r="BW26" i="2"/>
  <c r="BV26" i="2"/>
  <c r="BS26" i="2"/>
  <c r="BR26" i="2"/>
  <c r="BQ26" i="2"/>
  <c r="BP26" i="2"/>
  <c r="BO26" i="2"/>
  <c r="BN26" i="2"/>
  <c r="BK26" i="2"/>
  <c r="BD26" i="2"/>
  <c r="BC26" i="2"/>
  <c r="BB26" i="2"/>
  <c r="BA26" i="2"/>
  <c r="AZ26" i="2"/>
  <c r="AY26" i="2"/>
  <c r="AU26" i="2"/>
  <c r="AT26" i="2"/>
  <c r="AS26" i="2"/>
  <c r="AR26" i="2"/>
  <c r="AQ26" i="2"/>
  <c r="AP26" i="2"/>
  <c r="AJ26" i="2"/>
  <c r="AI26" i="2"/>
  <c r="AH26" i="2"/>
  <c r="AG26" i="2"/>
  <c r="AF26" i="2"/>
  <c r="AE26" i="2"/>
  <c r="AD26" i="2"/>
  <c r="AC26" i="2"/>
  <c r="Z26" i="2"/>
  <c r="Y26" i="2"/>
  <c r="X26" i="2"/>
  <c r="W26" i="2"/>
  <c r="R26" i="2"/>
  <c r="P26" i="2"/>
  <c r="O26" i="2"/>
  <c r="N26" i="2"/>
  <c r="M26" i="2"/>
  <c r="L26" i="2"/>
  <c r="K26" i="2"/>
  <c r="J26" i="2"/>
  <c r="I26" i="2"/>
  <c r="H26" i="2"/>
  <c r="F26" i="2"/>
  <c r="E26" i="2"/>
  <c r="D26" i="2"/>
  <c r="FW25" i="2"/>
  <c r="FV25" i="2"/>
  <c r="FU25" i="2"/>
  <c r="FT25" i="2"/>
  <c r="FS25" i="2"/>
  <c r="FR25" i="2"/>
  <c r="FQ25" i="2"/>
  <c r="FP25" i="2"/>
  <c r="FO25" i="2"/>
  <c r="FN25" i="2"/>
  <c r="FM25" i="2"/>
  <c r="FL25" i="2"/>
  <c r="FK25" i="2"/>
  <c r="FJ25" i="2"/>
  <c r="FB25" i="2"/>
  <c r="FA25" i="2"/>
  <c r="EZ25" i="2"/>
  <c r="EY25" i="2"/>
  <c r="EX25" i="2"/>
  <c r="EW25" i="2"/>
  <c r="EV25" i="2"/>
  <c r="EU25" i="2"/>
  <c r="ET25" i="2"/>
  <c r="ES25" i="2"/>
  <c r="ER25" i="2"/>
  <c r="EQ25" i="2"/>
  <c r="EP25" i="2"/>
  <c r="EI25" i="2"/>
  <c r="EH25" i="2"/>
  <c r="EG25" i="2"/>
  <c r="EF25" i="2"/>
  <c r="EE25" i="2"/>
  <c r="ED25" i="2"/>
  <c r="EC25" i="2"/>
  <c r="EB25" i="2"/>
  <c r="EA25" i="2"/>
  <c r="DZ25" i="2"/>
  <c r="DY25" i="2"/>
  <c r="DX25" i="2"/>
  <c r="DW25" i="2"/>
  <c r="DV25" i="2"/>
  <c r="DN25" i="2"/>
  <c r="DM25" i="2"/>
  <c r="DL25" i="2"/>
  <c r="DK25" i="2"/>
  <c r="DG25" i="2"/>
  <c r="DF25" i="2"/>
  <c r="DE25" i="2"/>
  <c r="DD25" i="2"/>
  <c r="DC25" i="2"/>
  <c r="DB25" i="2"/>
  <c r="DA25" i="2"/>
  <c r="CT25" i="2"/>
  <c r="CS25" i="2"/>
  <c r="CR25" i="2"/>
  <c r="CQ25" i="2"/>
  <c r="CP25" i="2"/>
  <c r="CO25" i="2"/>
  <c r="CM25" i="2"/>
  <c r="CL25" i="2"/>
  <c r="CK25" i="2"/>
  <c r="CJ25" i="2"/>
  <c r="CI25" i="2"/>
  <c r="CH25" i="2"/>
  <c r="CG25" i="2"/>
  <c r="CF25" i="2"/>
  <c r="CE25" i="2"/>
  <c r="BZ25" i="2"/>
  <c r="BX25" i="2"/>
  <c r="BW25" i="2"/>
  <c r="BV25" i="2"/>
  <c r="BU25" i="2"/>
  <c r="BR25" i="2"/>
  <c r="BP25" i="2"/>
  <c r="BO25" i="2"/>
  <c r="BN25" i="2"/>
  <c r="BM25" i="2"/>
  <c r="GC24" i="2"/>
  <c r="GA24" i="2"/>
  <c r="FZ24" i="2"/>
  <c r="FX24" i="2"/>
  <c r="FW24" i="2"/>
  <c r="FV24" i="2"/>
  <c r="FU24" i="2"/>
  <c r="FT24" i="2"/>
  <c r="FM24" i="2"/>
  <c r="FI24" i="2"/>
  <c r="FH24" i="2"/>
  <c r="FG24" i="2"/>
  <c r="FF24" i="2"/>
  <c r="FE24" i="2"/>
  <c r="FD24" i="2"/>
  <c r="FC24" i="2"/>
  <c r="FB24" i="2"/>
  <c r="FA24" i="2"/>
  <c r="EZ24" i="2"/>
  <c r="EV24" i="2"/>
  <c r="EU24" i="2"/>
  <c r="ET24" i="2"/>
  <c r="ES24" i="2"/>
  <c r="EO24" i="2"/>
  <c r="EM24" i="2"/>
  <c r="EL24" i="2"/>
  <c r="EK24" i="2"/>
  <c r="EJ24" i="2"/>
  <c r="EI24" i="2"/>
  <c r="EH24" i="2"/>
  <c r="EG24" i="2"/>
  <c r="EF24" i="2"/>
  <c r="DU24" i="2"/>
  <c r="DT24" i="2"/>
  <c r="DS24" i="2"/>
  <c r="DR24" i="2"/>
  <c r="DQ24" i="2"/>
  <c r="DO24" i="2"/>
  <c r="DN24" i="2"/>
  <c r="DM24" i="2"/>
  <c r="DL24" i="2"/>
  <c r="DC24" i="2"/>
  <c r="CZ24" i="2"/>
  <c r="CX24" i="2"/>
  <c r="CW24" i="2"/>
  <c r="CV24" i="2"/>
  <c r="CT24" i="2"/>
  <c r="CS24" i="2"/>
  <c r="CR24" i="2"/>
  <c r="CQ24" i="2"/>
  <c r="CI24" i="2"/>
  <c r="CH24" i="2"/>
  <c r="CG24" i="2"/>
  <c r="CF24" i="2"/>
  <c r="CE24" i="2"/>
  <c r="CD24" i="2"/>
  <c r="CC24" i="2"/>
  <c r="CB24" i="2"/>
  <c r="CA24" i="2"/>
  <c r="BZ24" i="2"/>
  <c r="BX24" i="2"/>
  <c r="BW24" i="2"/>
  <c r="BV24" i="2"/>
  <c r="BK24" i="2"/>
  <c r="BJ24" i="2"/>
  <c r="BH24" i="2"/>
  <c r="BG24" i="2"/>
  <c r="BE24" i="2"/>
  <c r="BD24" i="2"/>
  <c r="BC24" i="2"/>
  <c r="BB24" i="2"/>
  <c r="AY24" i="2"/>
  <c r="AR24" i="2"/>
  <c r="AQ24" i="2"/>
  <c r="AO24" i="2"/>
  <c r="AN24" i="2"/>
  <c r="AM24" i="2"/>
  <c r="AL24" i="2"/>
  <c r="AK24" i="2"/>
  <c r="AJ24" i="2"/>
  <c r="AI24" i="2"/>
  <c r="AH24" i="2"/>
  <c r="AG24" i="2"/>
  <c r="W24" i="2"/>
  <c r="V24" i="2"/>
  <c r="T24" i="2"/>
  <c r="R24" i="2"/>
  <c r="Q24" i="2"/>
  <c r="P24" i="2"/>
  <c r="O24" i="2"/>
  <c r="N24" i="2"/>
  <c r="M24" i="2"/>
  <c r="E24" i="2"/>
  <c r="GD23" i="2"/>
  <c r="GC23" i="2"/>
  <c r="GB23" i="2"/>
  <c r="GA23" i="2"/>
  <c r="FX23" i="2"/>
  <c r="FV23" i="2"/>
  <c r="FU23" i="2"/>
  <c r="FO23" i="2"/>
  <c r="FN23" i="2"/>
  <c r="FM23" i="2"/>
  <c r="FL23" i="2"/>
  <c r="FK23" i="2"/>
  <c r="FJ23" i="2"/>
  <c r="FI23" i="2"/>
  <c r="FH23" i="2"/>
  <c r="FG23" i="2"/>
  <c r="FE23" i="2"/>
  <c r="FD23" i="2"/>
  <c r="FB23" i="2"/>
  <c r="FA23" i="2"/>
  <c r="ET23" i="2"/>
  <c r="ES23" i="2"/>
  <c r="ER23" i="2"/>
  <c r="EQ23" i="2"/>
  <c r="EP23" i="2"/>
  <c r="EO23" i="2"/>
  <c r="EN23" i="2"/>
  <c r="EM23" i="2"/>
  <c r="EL23" i="2"/>
  <c r="EK23" i="2"/>
  <c r="EJ23" i="2"/>
  <c r="EH23" i="2"/>
  <c r="EG23" i="2"/>
  <c r="DZ23" i="2"/>
  <c r="DY23" i="2"/>
  <c r="DX23" i="2"/>
  <c r="DW23" i="2"/>
  <c r="DV23" i="2"/>
  <c r="DU23" i="2"/>
  <c r="DT23" i="2"/>
  <c r="DS23" i="2"/>
  <c r="DP23" i="2"/>
  <c r="DN23" i="2"/>
  <c r="DM23" i="2"/>
  <c r="DE23" i="2"/>
  <c r="DD23" i="2"/>
  <c r="DC23" i="2"/>
  <c r="DB23" i="2"/>
  <c r="DA23" i="2"/>
  <c r="CY23" i="2"/>
  <c r="CX23" i="2"/>
  <c r="CU23" i="2"/>
  <c r="CS23" i="2"/>
  <c r="CR23" i="2"/>
  <c r="CK23" i="2"/>
  <c r="CJ23" i="2"/>
  <c r="CI23" i="2"/>
  <c r="CH23" i="2"/>
  <c r="CG23" i="2"/>
  <c r="CF23" i="2"/>
  <c r="CE23" i="2"/>
  <c r="CD23" i="2"/>
  <c r="CB23" i="2"/>
  <c r="CA23" i="2"/>
  <c r="BX23" i="2"/>
  <c r="BW23" i="2"/>
  <c r="BP23" i="2"/>
  <c r="BO23" i="2"/>
  <c r="BN23" i="2"/>
  <c r="BK23" i="2"/>
  <c r="BI23" i="2"/>
  <c r="BH23" i="2"/>
  <c r="BG23" i="2"/>
  <c r="BF23" i="2"/>
  <c r="BE23" i="2"/>
  <c r="BD23" i="2"/>
  <c r="BB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H23" i="2"/>
  <c r="AG23" i="2"/>
  <c r="AA23" i="2"/>
  <c r="Z23" i="2"/>
  <c r="Y23" i="2"/>
  <c r="X23" i="2"/>
  <c r="U23" i="2"/>
  <c r="S23" i="2"/>
  <c r="R23" i="2"/>
  <c r="P23" i="2"/>
  <c r="O23" i="2"/>
  <c r="N23" i="2"/>
  <c r="M23" i="2"/>
  <c r="G23" i="2"/>
  <c r="F23" i="2"/>
  <c r="E23" i="2"/>
  <c r="D23" i="2"/>
  <c r="FU15" i="2"/>
  <c r="FR15" i="2"/>
  <c r="FQ15" i="2"/>
  <c r="FE15" i="2"/>
  <c r="EX15" i="2"/>
  <c r="EW15" i="2"/>
  <c r="ES15" i="2"/>
  <c r="ER15" i="2"/>
  <c r="EC15" i="2"/>
  <c r="DQ15" i="2"/>
  <c r="DH15" i="2"/>
  <c r="CV15" i="2"/>
  <c r="CQ15" i="2"/>
  <c r="CO15" i="2"/>
  <c r="CB15" i="2"/>
  <c r="BW15" i="2"/>
  <c r="BV15" i="2"/>
  <c r="BT15" i="2"/>
  <c r="BS15" i="2"/>
  <c r="AY15" i="2"/>
  <c r="AH15" i="2"/>
  <c r="AF15" i="2"/>
  <c r="AE15" i="2"/>
  <c r="AD15" i="2"/>
  <c r="Z15" i="2"/>
  <c r="FX14" i="2"/>
  <c r="FW14" i="2"/>
  <c r="FN14" i="2"/>
  <c r="FM14" i="2"/>
  <c r="FB14" i="2"/>
  <c r="EL14" i="2"/>
  <c r="DY14" i="2"/>
  <c r="DR14" i="2"/>
  <c r="CW14" i="2"/>
  <c r="CL14" i="2"/>
  <c r="CJ14" i="2"/>
  <c r="CC14" i="2"/>
  <c r="BO14" i="2"/>
  <c r="AV14" i="2"/>
  <c r="AM14" i="2"/>
  <c r="Z14" i="2"/>
  <c r="GA13" i="2"/>
  <c r="FV13" i="2"/>
  <c r="FT13" i="2"/>
  <c r="FS13" i="2"/>
  <c r="FR13" i="2"/>
  <c r="FE13" i="2"/>
  <c r="EM13" i="2"/>
  <c r="EL13" i="2"/>
  <c r="EK13" i="2"/>
  <c r="EJ13" i="2"/>
  <c r="DO13" i="2"/>
  <c r="DN13" i="2"/>
  <c r="DM13" i="2"/>
  <c r="CX13" i="2"/>
  <c r="CW13" i="2"/>
  <c r="CS13" i="2"/>
  <c r="CR13" i="2"/>
  <c r="CB13" i="2"/>
  <c r="CA13" i="2"/>
  <c r="BT13" i="2"/>
  <c r="BR13" i="2"/>
  <c r="BQ13" i="2"/>
  <c r="BP13" i="2"/>
  <c r="BE13" i="2"/>
  <c r="BC13" i="2"/>
  <c r="AV13" i="2"/>
  <c r="AF13" i="2"/>
  <c r="T13" i="2"/>
  <c r="FU12" i="2"/>
  <c r="FP12" i="2"/>
  <c r="FM12" i="2"/>
  <c r="EX12" i="2"/>
  <c r="EF12" i="2"/>
  <c r="EE12" i="2"/>
  <c r="ED12" i="2"/>
  <c r="EC12" i="2"/>
  <c r="EB12" i="2"/>
  <c r="EA12" i="2"/>
  <c r="DI12" i="2"/>
  <c r="DH12" i="2"/>
  <c r="DG12" i="2"/>
  <c r="CN12" i="2"/>
  <c r="CM12" i="2"/>
  <c r="BT12" i="2"/>
  <c r="BH12" i="2"/>
  <c r="AG12" i="2"/>
  <c r="AB12" i="2"/>
  <c r="Z12" i="2"/>
  <c r="X12" i="2"/>
  <c r="T12" i="2"/>
  <c r="J12" i="2"/>
  <c r="GC11" i="2"/>
  <c r="GB11" i="2"/>
  <c r="FX11" i="2"/>
  <c r="FW11" i="2"/>
  <c r="FU11" i="2"/>
  <c r="FT11" i="2"/>
  <c r="FI11" i="2"/>
  <c r="FH11" i="2"/>
  <c r="EG11" i="2"/>
  <c r="EB11" i="2"/>
  <c r="DV11" i="2"/>
  <c r="DU11" i="2"/>
  <c r="DT11" i="2"/>
  <c r="DA11" i="2"/>
  <c r="CZ11" i="2"/>
  <c r="CR11" i="2"/>
  <c r="CQ11" i="2"/>
  <c r="CA11" i="2"/>
  <c r="BW11" i="2"/>
  <c r="BJ11" i="2"/>
  <c r="BD11" i="2"/>
  <c r="AJ11" i="2"/>
  <c r="AH11" i="2"/>
  <c r="AG11" i="2"/>
  <c r="V11" i="2"/>
  <c r="P11" i="2"/>
  <c r="K11" i="2"/>
  <c r="GC8" i="2"/>
  <c r="GB8" i="2"/>
  <c r="GA8" i="2"/>
  <c r="FI8" i="2"/>
  <c r="FH8" i="2"/>
  <c r="FG8" i="2"/>
  <c r="FD8" i="2"/>
  <c r="FC8" i="2"/>
  <c r="ET8" i="2"/>
  <c r="EK8" i="2"/>
  <c r="EJ8" i="2"/>
  <c r="DU8" i="2"/>
  <c r="DS8" i="2"/>
  <c r="DQ8" i="2"/>
  <c r="DE8" i="2"/>
  <c r="CV8" i="2"/>
  <c r="CF8" i="2"/>
  <c r="CE8" i="2"/>
  <c r="CD8" i="2"/>
  <c r="BJ8" i="2"/>
  <c r="BI8" i="2"/>
  <c r="BH8" i="2"/>
  <c r="BG8" i="2"/>
  <c r="BF8" i="2"/>
  <c r="BE8" i="2"/>
  <c r="BD8" i="2"/>
  <c r="BC8" i="2"/>
  <c r="AV8" i="2"/>
  <c r="AU8" i="2"/>
  <c r="AR8" i="2"/>
  <c r="AQ8" i="2"/>
  <c r="AP8" i="2"/>
  <c r="AO8" i="2"/>
  <c r="AN8" i="2"/>
  <c r="AM8" i="2"/>
  <c r="AL8" i="2"/>
  <c r="AJ8" i="2"/>
  <c r="T8" i="2"/>
  <c r="S8" i="2"/>
  <c r="R8" i="2"/>
  <c r="H8" i="2"/>
  <c r="F8" i="2"/>
  <c r="GA7" i="2"/>
  <c r="EP7" i="2"/>
  <c r="EO7" i="2"/>
  <c r="EN7" i="2"/>
  <c r="EM7" i="2"/>
  <c r="EL7" i="2"/>
  <c r="EK7" i="2"/>
  <c r="DH7" i="2"/>
  <c r="DG7" i="2"/>
  <c r="CM7" i="2"/>
  <c r="CF7" i="2"/>
  <c r="CE7" i="2"/>
  <c r="AB7" i="2"/>
  <c r="GB6" i="2"/>
  <c r="GA6" i="2"/>
  <c r="FZ6" i="2"/>
  <c r="FK6" i="2"/>
  <c r="FF6" i="2"/>
  <c r="EV6" i="2"/>
  <c r="EU6" i="2"/>
  <c r="EQ6" i="2"/>
  <c r="EP6" i="2"/>
  <c r="EN6" i="2"/>
  <c r="EM6" i="2"/>
  <c r="EL6" i="2"/>
  <c r="EI6" i="2"/>
  <c r="EH6" i="2"/>
  <c r="DW6" i="2"/>
  <c r="DV6" i="2"/>
  <c r="DS6" i="2"/>
  <c r="DR6" i="2"/>
  <c r="DO6" i="2"/>
  <c r="DB6" i="2"/>
  <c r="DA6" i="2"/>
  <c r="CX6" i="2"/>
  <c r="CW6" i="2"/>
  <c r="CL6" i="2"/>
  <c r="CH6" i="2"/>
  <c r="CG6" i="2"/>
  <c r="CE6" i="2"/>
  <c r="CD6" i="2"/>
  <c r="CC6" i="2"/>
  <c r="BZ6" i="2"/>
  <c r="FM5" i="2"/>
  <c r="ES5" i="2"/>
  <c r="EQ5" i="2"/>
  <c r="EJ5" i="2"/>
  <c r="EE5" i="2"/>
  <c r="ED5" i="2"/>
  <c r="DZ5" i="2"/>
  <c r="DY5" i="2"/>
  <c r="DW5" i="2"/>
  <c r="DP5" i="2"/>
  <c r="DI5" i="2"/>
  <c r="DE5" i="2"/>
  <c r="DD5" i="2"/>
  <c r="CX5" i="2"/>
  <c r="CU5" i="2"/>
  <c r="CJ5" i="2"/>
  <c r="CI5" i="2"/>
  <c r="CH5" i="2"/>
  <c r="CA5" i="2"/>
  <c r="BZ5" i="2"/>
  <c r="BX5" i="2"/>
  <c r="BO5" i="2"/>
  <c r="BN5" i="2"/>
  <c r="BL5" i="2"/>
  <c r="BE5" i="2"/>
  <c r="AU5" i="2"/>
  <c r="AT5" i="2"/>
  <c r="AS5" i="2"/>
  <c r="AR5" i="2"/>
  <c r="AL5" i="2"/>
  <c r="AK5" i="2"/>
  <c r="AE5" i="2"/>
  <c r="AA5" i="2"/>
  <c r="Z5" i="2"/>
  <c r="Y5" i="2"/>
  <c r="X5" i="2"/>
  <c r="G5" i="2"/>
  <c r="F5" i="2"/>
  <c r="E5" i="2"/>
  <c r="D5" i="2"/>
  <c r="FW4" i="2"/>
  <c r="FV4" i="2"/>
  <c r="FT4" i="2"/>
  <c r="FR4" i="2"/>
  <c r="FQ4" i="2"/>
  <c r="FP4" i="2"/>
  <c r="FD4" i="2"/>
  <c r="FC4" i="2"/>
  <c r="EW4" i="2"/>
  <c r="EV4" i="2"/>
  <c r="EU4" i="2"/>
  <c r="ET4" i="2"/>
  <c r="EH4" i="2"/>
  <c r="EF4" i="2"/>
  <c r="ED4" i="2"/>
  <c r="EC4" i="2"/>
  <c r="EA4" i="2"/>
  <c r="DZ4" i="2"/>
  <c r="DP4" i="2"/>
  <c r="DO4" i="2"/>
  <c r="DH4" i="2"/>
  <c r="CU4" i="2"/>
  <c r="CT4" i="2"/>
  <c r="CS4" i="2"/>
  <c r="CQ4" i="2"/>
  <c r="BZ4" i="2"/>
  <c r="BS4" i="2"/>
  <c r="BR4" i="2"/>
  <c r="BQ4" i="2"/>
  <c r="BP4" i="2"/>
  <c r="BE4" i="2"/>
  <c r="BC4" i="2"/>
  <c r="AX4" i="2"/>
  <c r="AW4" i="2"/>
  <c r="AV4" i="2"/>
  <c r="AI4" i="2"/>
  <c r="AE4" i="2"/>
  <c r="Q4" i="2"/>
  <c r="P4" i="2"/>
  <c r="O4" i="2"/>
  <c r="K4" i="2"/>
  <c r="G4" i="2"/>
  <c r="F4" i="2"/>
  <c r="EG8" i="2" l="1"/>
  <c r="DP53" i="2"/>
  <c r="FV34" i="2"/>
  <c r="FB34" i="2"/>
  <c r="EH34" i="2"/>
  <c r="AI34" i="2"/>
  <c r="EI33" i="2"/>
  <c r="CT33" i="2"/>
  <c r="CT35" i="2" s="1"/>
  <c r="P33" i="2"/>
  <c r="CU32" i="2"/>
  <c r="BE32" i="2"/>
  <c r="AK32" i="2"/>
  <c r="FD31" i="2"/>
  <c r="EJ31" i="2"/>
  <c r="BE31" i="2"/>
  <c r="FE30" i="2"/>
  <c r="CV30" i="2"/>
  <c r="CX27" i="2"/>
  <c r="BH27" i="2"/>
  <c r="FI26" i="2"/>
  <c r="AF24" i="2"/>
  <c r="EZ23" i="2"/>
  <c r="DL23" i="2"/>
  <c r="BV7" i="2"/>
  <c r="FD32" i="2"/>
  <c r="BX34" i="2"/>
  <c r="DT5" i="2"/>
  <c r="H11" i="2"/>
  <c r="CP24" i="2"/>
  <c r="CB26" i="2"/>
  <c r="AM27" i="2"/>
  <c r="AM35" i="2" s="1"/>
  <c r="FB27" i="2"/>
  <c r="CQ31" i="2"/>
  <c r="EK4" i="2"/>
  <c r="CC26" i="2"/>
  <c r="FE27" i="2"/>
  <c r="Q30" i="2"/>
  <c r="BO12" i="2"/>
  <c r="EH31" i="2"/>
  <c r="BC31" i="2"/>
  <c r="BF27" i="2"/>
  <c r="DS25" i="2"/>
  <c r="AX24" i="2"/>
  <c r="I23" i="2"/>
  <c r="DI8" i="2"/>
  <c r="CY26" i="2"/>
  <c r="Q31" i="2"/>
  <c r="DM34" i="2"/>
  <c r="FV30" i="2"/>
  <c r="DP27" i="2"/>
  <c r="AK27" i="2"/>
  <c r="AM26" i="2"/>
  <c r="FF5" i="2"/>
  <c r="EW24" i="2"/>
  <c r="S26" i="2"/>
  <c r="S35" i="2" s="1"/>
  <c r="EH30" i="2"/>
  <c r="BV32" i="2"/>
  <c r="AG32" i="2"/>
  <c r="EZ31" i="2"/>
  <c r="DO27" i="2"/>
  <c r="FE25" i="2"/>
  <c r="EP11" i="2"/>
  <c r="DG6" i="2"/>
  <c r="AO13" i="2"/>
  <c r="CO24" i="2"/>
  <c r="FF26" i="2"/>
  <c r="EX34" i="2"/>
  <c r="J34" i="2"/>
  <c r="AY33" i="2"/>
  <c r="L32" i="2"/>
  <c r="FT30" i="2"/>
  <c r="EF30" i="2"/>
  <c r="M30" i="2"/>
  <c r="M35" i="2" s="1"/>
  <c r="FV27" i="2"/>
  <c r="EJ25" i="2"/>
  <c r="CU25" i="2"/>
  <c r="CK24" i="2"/>
  <c r="DF23" i="2"/>
  <c r="DF35" i="2" s="1"/>
  <c r="CV4" i="2"/>
  <c r="FI14" i="2"/>
  <c r="EA24" i="2"/>
  <c r="CE26" i="2"/>
  <c r="CE35" i="2" s="1"/>
  <c r="O27" i="2"/>
  <c r="FF27" i="2"/>
  <c r="R30" i="2"/>
  <c r="M32" i="2"/>
  <c r="EI32" i="2"/>
  <c r="DL33" i="2"/>
  <c r="FV33" i="2"/>
  <c r="CQ34" i="2"/>
  <c r="EV7" i="2"/>
  <c r="DH8" i="2"/>
  <c r="FL14" i="2"/>
  <c r="BS24" i="2"/>
  <c r="P27" i="2"/>
  <c r="CU31" i="2"/>
  <c r="EF31" i="2"/>
  <c r="O32" i="2"/>
  <c r="DM33" i="2"/>
  <c r="FW33" i="2"/>
  <c r="AB34" i="2"/>
  <c r="CR34" i="2"/>
  <c r="FE4" i="2"/>
  <c r="EW7" i="2"/>
  <c r="DM8" i="2"/>
  <c r="BQ23" i="2"/>
  <c r="BT24" i="2"/>
  <c r="ED24" i="2"/>
  <c r="FX25" i="2"/>
  <c r="Q27" i="2"/>
  <c r="P32" i="2"/>
  <c r="BC33" i="2"/>
  <c r="CS34" i="2"/>
  <c r="EY7" i="2"/>
  <c r="BR23" i="2"/>
  <c r="BR35" i="2" s="1"/>
  <c r="CQ23" i="2"/>
  <c r="CQ35" i="2" s="1"/>
  <c r="BU24" i="2"/>
  <c r="R27" i="2"/>
  <c r="BX27" i="2"/>
  <c r="Q32" i="2"/>
  <c r="FT32" i="2"/>
  <c r="BD33" i="2"/>
  <c r="EQ34" i="2"/>
  <c r="DY31" i="2"/>
  <c r="DD31" i="2"/>
  <c r="DZ30" i="2"/>
  <c r="DE30" i="2"/>
  <c r="FA34" i="2"/>
  <c r="BB34" i="2"/>
  <c r="AH34" i="2"/>
  <c r="CS33" i="2"/>
  <c r="BZ32" i="2"/>
  <c r="AJ32" i="2"/>
  <c r="DO31" i="2"/>
  <c r="FZ27" i="2"/>
  <c r="FH26" i="2"/>
  <c r="EN26" i="2"/>
  <c r="U26" i="2"/>
  <c r="FH25" i="2"/>
  <c r="AE24" i="2"/>
  <c r="FS23" i="2"/>
  <c r="DK23" i="2"/>
  <c r="EP14" i="2"/>
  <c r="AQ14" i="2"/>
  <c r="DN31" i="2"/>
  <c r="AI31" i="2"/>
  <c r="FQ24" i="2"/>
  <c r="DX11" i="2"/>
  <c r="E11" i="2"/>
  <c r="EM4" i="2"/>
  <c r="DW14" i="2"/>
  <c r="AL30" i="2"/>
  <c r="FU32" i="2"/>
  <c r="AH32" i="2"/>
  <c r="BB31" i="2"/>
  <c r="FB30" i="2"/>
  <c r="BX30" i="2"/>
  <c r="DN34" i="2"/>
  <c r="AE34" i="2"/>
  <c r="FT31" i="2"/>
  <c r="DL31" i="2"/>
  <c r="FA30" i="2"/>
  <c r="EK26" i="2"/>
  <c r="CM23" i="2"/>
  <c r="AC7" i="2"/>
  <c r="X14" i="2"/>
  <c r="BF26" i="2"/>
  <c r="EH27" i="2"/>
  <c r="FW32" i="2"/>
  <c r="FK34" i="2"/>
  <c r="AN4" i="2"/>
  <c r="FQ7" i="2"/>
  <c r="AV23" i="2"/>
  <c r="AV35" i="2" s="1"/>
  <c r="EA23" i="2"/>
  <c r="EI27" i="2"/>
  <c r="AK31" i="2"/>
  <c r="FS31" i="2"/>
  <c r="K7" i="2"/>
  <c r="DI24" i="2"/>
  <c r="R5" i="2"/>
  <c r="BR7" i="2"/>
  <c r="FS7" i="2"/>
  <c r="AB23" i="2"/>
  <c r="K24" i="2"/>
  <c r="EL27" i="2"/>
  <c r="DL32" i="2"/>
  <c r="CO33" i="2"/>
  <c r="CE5" i="2"/>
  <c r="BK11" i="2"/>
  <c r="FY26" i="2"/>
  <c r="BA30" i="2"/>
  <c r="DO32" i="2"/>
  <c r="AE33" i="2"/>
  <c r="FB33" i="2"/>
  <c r="BU7" i="2"/>
  <c r="AY23" i="2"/>
  <c r="BC30" i="2"/>
  <c r="ES31" i="2"/>
  <c r="AG33" i="2"/>
  <c r="FC33" i="2"/>
  <c r="FG26" i="2"/>
  <c r="EM25" i="2"/>
  <c r="FC31" i="2"/>
  <c r="CS30" i="2"/>
  <c r="GD12" i="2"/>
  <c r="BK12" i="2"/>
  <c r="EQ11" i="2"/>
  <c r="J7" i="2"/>
  <c r="DH6" i="2"/>
  <c r="CR30" i="2"/>
  <c r="BZ27" i="2"/>
  <c r="DG23" i="2"/>
  <c r="EM14" i="2"/>
  <c r="AN14" i="2"/>
  <c r="AD34" i="2"/>
  <c r="FR33" i="2"/>
  <c r="DI33" i="2"/>
  <c r="BT33" i="2"/>
  <c r="FS32" i="2"/>
  <c r="EE32" i="2"/>
  <c r="AZ32" i="2"/>
  <c r="DK31" i="2"/>
  <c r="BC27" i="2"/>
  <c r="FD25" i="2"/>
  <c r="GD11" i="2"/>
  <c r="FR24" i="2"/>
  <c r="BE30" i="2"/>
  <c r="FX31" i="2"/>
  <c r="FR34" i="2"/>
  <c r="EJ53" i="2"/>
  <c r="EG34" i="2"/>
  <c r="BW34" i="2"/>
  <c r="BX33" i="2"/>
  <c r="BX35" i="2" s="1"/>
  <c r="O33" i="2"/>
  <c r="FC32" i="2"/>
  <c r="BD32" i="2"/>
  <c r="EI31" i="2"/>
  <c r="FD30" i="2"/>
  <c r="CC27" i="2"/>
  <c r="DT26" i="2"/>
  <c r="BI26" i="2"/>
  <c r="EX24" i="2"/>
  <c r="CF15" i="2"/>
  <c r="BK14" i="2"/>
  <c r="L7" i="2"/>
  <c r="FH5" i="2"/>
  <c r="EN5" i="2"/>
  <c r="CY5" i="2"/>
  <c r="BC32" i="2"/>
  <c r="BH26" i="2"/>
  <c r="FG25" i="2"/>
  <c r="CN24" i="2"/>
  <c r="AE8" i="2"/>
  <c r="AO5" i="2"/>
  <c r="BV8" i="2"/>
  <c r="FA31" i="2"/>
  <c r="DN30" i="2"/>
  <c r="O30" i="2"/>
  <c r="FX27" i="2"/>
  <c r="AD8" i="2"/>
  <c r="EC7" i="2"/>
  <c r="DI34" i="2"/>
  <c r="DK33" i="2"/>
  <c r="EF32" i="2"/>
  <c r="BA32" i="2"/>
  <c r="BA31" i="2"/>
  <c r="BW30" i="2"/>
  <c r="FW27" i="2"/>
  <c r="DQ25" i="2"/>
  <c r="T14" i="2"/>
  <c r="EB7" i="2"/>
  <c r="AL4" i="2"/>
  <c r="FP23" i="2"/>
  <c r="EU23" i="2"/>
  <c r="BA23" i="2"/>
  <c r="BA35" i="2" s="1"/>
  <c r="FS24" i="2"/>
  <c r="CD25" i="2"/>
  <c r="AO26" i="2"/>
  <c r="AO35" i="2" s="1"/>
  <c r="BF30" i="2"/>
  <c r="CQ30" i="2"/>
  <c r="DP31" i="2"/>
  <c r="CP32" i="2"/>
  <c r="ED33" i="2"/>
  <c r="EW32" i="2"/>
  <c r="CN30" i="2"/>
  <c r="CR26" i="2"/>
  <c r="AX31" i="2"/>
  <c r="I27" i="2"/>
  <c r="EA34" i="2"/>
  <c r="BJ23" i="2"/>
  <c r="BJ31" i="2"/>
  <c r="CO4" i="2"/>
  <c r="EG13" i="2"/>
  <c r="FO26" i="2"/>
  <c r="X30" i="2"/>
  <c r="CI31" i="2"/>
  <c r="CI35" i="2" s="1"/>
  <c r="DT33" i="2"/>
  <c r="EA27" i="2"/>
  <c r="DI13" i="2"/>
  <c r="AS24" i="2"/>
  <c r="AS35" i="2" s="1"/>
  <c r="DX24" i="2"/>
  <c r="CW4" i="2"/>
  <c r="EM26" i="2"/>
  <c r="DP33" i="2"/>
  <c r="BU33" i="2"/>
  <c r="AZ33" i="2"/>
  <c r="DD8" i="2"/>
  <c r="CX4" i="2"/>
  <c r="DS26" i="2"/>
  <c r="FN30" i="2"/>
  <c r="DE31" i="2"/>
  <c r="DE35" i="2" s="1"/>
  <c r="F32" i="2"/>
  <c r="AF33" i="2"/>
  <c r="CU33" i="2"/>
  <c r="DC31" i="2"/>
  <c r="DC35" i="2" s="1"/>
  <c r="BF4" i="2"/>
  <c r="BD30" i="2"/>
  <c r="DY30" i="2"/>
  <c r="ET30" i="2"/>
  <c r="FM32" i="2"/>
  <c r="CA33" i="2"/>
  <c r="EP34" i="2"/>
  <c r="FF32" i="2"/>
  <c r="EL32" i="2"/>
  <c r="AS11" i="2"/>
  <c r="CG34" i="2"/>
  <c r="S4" i="2"/>
  <c r="EC24" i="2"/>
  <c r="CJ30" i="2"/>
  <c r="BP31" i="2"/>
  <c r="BG53" i="2"/>
  <c r="FT23" i="2"/>
  <c r="T4" i="2"/>
  <c r="BO8" i="2"/>
  <c r="T26" i="2"/>
  <c r="T35" i="2" s="1"/>
  <c r="AN26" i="2"/>
  <c r="AN35" i="2" s="1"/>
  <c r="CK30" i="2"/>
  <c r="Q33" i="2"/>
  <c r="BK34" i="2"/>
  <c r="CH53" i="2"/>
  <c r="BF31" i="2"/>
  <c r="AL31" i="2"/>
  <c r="CN25" i="2"/>
  <c r="U4" i="2"/>
  <c r="FJ27" i="2"/>
  <c r="BO30" i="2"/>
  <c r="AU31" i="2"/>
  <c r="DD32" i="2"/>
  <c r="FS33" i="2"/>
  <c r="W34" i="2"/>
  <c r="AQ34" i="2"/>
  <c r="AQ35" i="2" s="1"/>
  <c r="DC53" i="2"/>
  <c r="CB4" i="2"/>
  <c r="FZ4" i="2"/>
  <c r="BP30" i="2"/>
  <c r="BP35" i="2" s="1"/>
  <c r="EG30" i="2"/>
  <c r="Y31" i="2"/>
  <c r="EY33" i="2"/>
  <c r="Z32" i="2"/>
  <c r="CC4" i="2"/>
  <c r="DM30" i="2"/>
  <c r="FC30" i="2"/>
  <c r="FQ32" i="2"/>
  <c r="AD32" i="2"/>
  <c r="FJ24" i="2"/>
  <c r="EP24" i="2"/>
  <c r="BZ30" i="2"/>
  <c r="DH34" i="2"/>
  <c r="BB30" i="2"/>
  <c r="FF4" i="2"/>
  <c r="BH4" i="2"/>
  <c r="BE33" i="2"/>
  <c r="DH24" i="2"/>
  <c r="DQ4" i="2"/>
  <c r="W27" i="2"/>
  <c r="W35" i="2" s="1"/>
  <c r="F30" i="2"/>
  <c r="DR4" i="2"/>
  <c r="AK4" i="2"/>
  <c r="CD4" i="2"/>
  <c r="EI30" i="2"/>
  <c r="AA31" i="2"/>
  <c r="AA35" i="2" s="1"/>
  <c r="ER31" i="2"/>
  <c r="FL31" i="2"/>
  <c r="EE33" i="2"/>
  <c r="DF53" i="2"/>
  <c r="CN34" i="2"/>
  <c r="BG4" i="2"/>
  <c r="GD27" i="2"/>
  <c r="EJ4" i="2"/>
  <c r="CL24" i="2"/>
  <c r="CL35" i="2" s="1"/>
  <c r="EP27" i="2"/>
  <c r="DO30" i="2"/>
  <c r="E31" i="2"/>
  <c r="E35" i="2" s="1"/>
  <c r="CA4" i="2"/>
  <c r="EK30" i="2"/>
  <c r="DQ30" i="2"/>
  <c r="CX26" i="2"/>
  <c r="EC34" i="2"/>
  <c r="BX53" i="2"/>
  <c r="AT30" i="2"/>
  <c r="AT35" i="2" s="1"/>
  <c r="P30" i="2"/>
  <c r="AK33" i="2"/>
  <c r="AM4" i="2"/>
  <c r="EL4" i="2"/>
  <c r="AU30" i="2"/>
  <c r="ET31" i="2"/>
  <c r="N53" i="2"/>
  <c r="BB53" i="2"/>
  <c r="BD53" i="2"/>
  <c r="FK53" i="2"/>
  <c r="EV29" i="2"/>
  <c r="GA9" i="2"/>
  <c r="FF10" i="2"/>
  <c r="EF28" i="2"/>
  <c r="U53" i="2"/>
  <c r="AO53" i="2"/>
  <c r="BI53" i="2"/>
  <c r="CE53" i="2"/>
  <c r="CY53" i="2"/>
  <c r="DT53" i="2"/>
  <c r="EN53" i="2"/>
  <c r="FH53" i="2"/>
  <c r="GB53" i="2"/>
  <c r="EK53" i="2"/>
  <c r="W53" i="2"/>
  <c r="AZ53" i="2"/>
  <c r="V53" i="2"/>
  <c r="GF52" i="2"/>
  <c r="M53" i="2"/>
  <c r="AG53" i="2"/>
  <c r="BA53" i="2"/>
  <c r="BV53" i="2"/>
  <c r="CQ53" i="2"/>
  <c r="DL53" i="2"/>
  <c r="EF53" i="2"/>
  <c r="EZ53" i="2"/>
  <c r="FT53" i="2"/>
  <c r="L35" i="2"/>
  <c r="AU53" i="2"/>
  <c r="BZ53" i="2"/>
  <c r="FW53" i="2"/>
  <c r="AW35" i="2"/>
  <c r="Q53" i="2"/>
  <c r="AK53" i="2"/>
  <c r="BE53" i="2"/>
  <c r="CA53" i="2"/>
  <c r="CU53" i="2"/>
  <c r="FD53" i="2"/>
  <c r="FX53" i="2"/>
  <c r="X53" i="2"/>
  <c r="DB53" i="2"/>
  <c r="EQ53" i="2"/>
  <c r="E53" i="2"/>
  <c r="BN53" i="2"/>
  <c r="FL53" i="2"/>
  <c r="GF44" i="2"/>
  <c r="AH53" i="2"/>
  <c r="AC35" i="2"/>
  <c r="D53" i="2"/>
  <c r="BM53" i="2"/>
  <c r="DW53" i="2"/>
  <c r="Y53" i="2"/>
  <c r="CI53" i="2"/>
  <c r="ER53" i="2"/>
  <c r="FN53" i="2"/>
  <c r="P53" i="2"/>
  <c r="DO53" i="2"/>
  <c r="FC53" i="2"/>
  <c r="AM53" i="2"/>
  <c r="CC53" i="2"/>
  <c r="CW53" i="2"/>
  <c r="AR53" i="2"/>
  <c r="AS53" i="2"/>
  <c r="DX53" i="2"/>
  <c r="GF45" i="2"/>
  <c r="AA53" i="2"/>
  <c r="DE53" i="2"/>
  <c r="AJ53" i="2"/>
  <c r="CT53" i="2"/>
  <c r="EI53" i="2"/>
  <c r="FS53" i="2"/>
  <c r="DM53" i="2"/>
  <c r="BW5" i="2"/>
  <c r="FA5" i="2"/>
  <c r="CV6" i="2"/>
  <c r="J11" i="2"/>
  <c r="BS11" i="2"/>
  <c r="EW11" i="2"/>
  <c r="O5" i="2"/>
  <c r="AI5" i="2"/>
  <c r="BC5" i="2"/>
  <c r="CS5" i="2"/>
  <c r="DN5" i="2"/>
  <c r="EH5" i="2"/>
  <c r="FB5" i="2"/>
  <c r="FV5" i="2"/>
  <c r="U12" i="2"/>
  <c r="AO12" i="2"/>
  <c r="BI12" i="2"/>
  <c r="CE12" i="2"/>
  <c r="CY12" i="2"/>
  <c r="DT12" i="2"/>
  <c r="EN12" i="2"/>
  <c r="FH12" i="2"/>
  <c r="GB12" i="2"/>
  <c r="CB12" i="2"/>
  <c r="P5" i="2"/>
  <c r="W4" i="2"/>
  <c r="AQ4" i="2"/>
  <c r="BK4" i="2"/>
  <c r="CF4" i="2"/>
  <c r="CZ4" i="2"/>
  <c r="DU4" i="2"/>
  <c r="EO4" i="2"/>
  <c r="FI4" i="2"/>
  <c r="GC4" i="2"/>
  <c r="AJ5" i="2"/>
  <c r="D4" i="2"/>
  <c r="X4" i="2"/>
  <c r="CG4" i="2"/>
  <c r="DA4" i="2"/>
  <c r="DV4" i="2"/>
  <c r="EP4" i="2"/>
  <c r="FJ4" i="2"/>
  <c r="GD4" i="2"/>
  <c r="CB5" i="2"/>
  <c r="CV5" i="2"/>
  <c r="DQ5" i="2"/>
  <c r="EK5" i="2"/>
  <c r="FE5" i="2"/>
  <c r="AJ27" i="2"/>
  <c r="BD27" i="2"/>
  <c r="FC27" i="2"/>
  <c r="FY5" i="2"/>
  <c r="BD5" i="2"/>
  <c r="E4" i="2"/>
  <c r="Y4" i="2"/>
  <c r="BM4" i="2"/>
  <c r="BL4" i="2"/>
  <c r="CH4" i="2"/>
  <c r="DB4" i="2"/>
  <c r="DW4" i="2"/>
  <c r="EQ4" i="2"/>
  <c r="FK4" i="2"/>
  <c r="EJ27" i="2"/>
  <c r="FD27" i="2"/>
  <c r="DN6" i="2"/>
  <c r="BP11" i="2"/>
  <c r="FN11" i="2"/>
  <c r="CA12" i="2"/>
  <c r="Y14" i="2"/>
  <c r="AV11" i="2"/>
  <c r="DF11" i="2"/>
  <c r="DQ12" i="2"/>
  <c r="M5" i="2"/>
  <c r="AG5" i="2"/>
  <c r="BA5" i="2"/>
  <c r="BV5" i="2"/>
  <c r="CQ5" i="2"/>
  <c r="DL5" i="2"/>
  <c r="EF5" i="2"/>
  <c r="EZ5" i="2"/>
  <c r="FT5" i="2"/>
  <c r="I11" i="2"/>
  <c r="AC11" i="2"/>
  <c r="AW11" i="2"/>
  <c r="BR11" i="2"/>
  <c r="CM11" i="2"/>
  <c r="DG11" i="2"/>
  <c r="EV11" i="2"/>
  <c r="FP11" i="2"/>
  <c r="S12" i="2"/>
  <c r="AM12" i="2"/>
  <c r="BG12" i="2"/>
  <c r="CC12" i="2"/>
  <c r="CW12" i="2"/>
  <c r="DR12" i="2"/>
  <c r="EL12" i="2"/>
  <c r="FF12" i="2"/>
  <c r="FZ12" i="2"/>
  <c r="N13" i="2"/>
  <c r="AH13" i="2"/>
  <c r="BB13" i="2"/>
  <c r="N5" i="2"/>
  <c r="AH5" i="2"/>
  <c r="BB5" i="2"/>
  <c r="CR5" i="2"/>
  <c r="DM5" i="2"/>
  <c r="EG5" i="2"/>
  <c r="FU5" i="2"/>
  <c r="CB6" i="2"/>
  <c r="DQ6" i="2"/>
  <c r="EK6" i="2"/>
  <c r="FE6" i="2"/>
  <c r="FY6" i="2"/>
  <c r="AD11" i="2"/>
  <c r="AX11" i="2"/>
  <c r="CN11" i="2"/>
  <c r="DH11" i="2"/>
  <c r="EC11" i="2"/>
  <c r="FQ11" i="2"/>
  <c r="AP4" i="2"/>
  <c r="BJ4" i="2"/>
  <c r="CE4" i="2"/>
  <c r="CY4" i="2"/>
  <c r="DT4" i="2"/>
  <c r="EN4" i="2"/>
  <c r="FH4" i="2"/>
  <c r="GB4" i="2"/>
  <c r="CT5" i="2"/>
  <c r="DO5" i="2"/>
  <c r="EI5" i="2"/>
  <c r="FC5" i="2"/>
  <c r="FW5" i="2"/>
  <c r="DO10" i="2"/>
  <c r="FC10" i="2"/>
  <c r="L11" i="2"/>
  <c r="AF11" i="2"/>
  <c r="AZ11" i="2"/>
  <c r="BU11" i="2"/>
  <c r="CP11" i="2"/>
  <c r="DK11" i="2"/>
  <c r="EE11" i="2"/>
  <c r="EY11" i="2"/>
  <c r="FS11" i="2"/>
  <c r="V12" i="2"/>
  <c r="AP12" i="2"/>
  <c r="BJ12" i="2"/>
  <c r="CF12" i="2"/>
  <c r="CZ12" i="2"/>
  <c r="DU12" i="2"/>
  <c r="EO12" i="2"/>
  <c r="FI12" i="2"/>
  <c r="GC12" i="2"/>
  <c r="BB27" i="2"/>
  <c r="DM27" i="2"/>
  <c r="Z4" i="2"/>
  <c r="BN4" i="2"/>
  <c r="CI4" i="2"/>
  <c r="DC4" i="2"/>
  <c r="DX4" i="2"/>
  <c r="ER4" i="2"/>
  <c r="FL4" i="2"/>
  <c r="AL27" i="2"/>
  <c r="CV27" i="2"/>
  <c r="EK27" i="2"/>
  <c r="FY27" i="2"/>
  <c r="AA4" i="2"/>
  <c r="AU4" i="2"/>
  <c r="BO4" i="2"/>
  <c r="CJ4" i="2"/>
  <c r="DD4" i="2"/>
  <c r="DY4" i="2"/>
  <c r="ES4" i="2"/>
  <c r="E7" i="2"/>
  <c r="Y7" i="2"/>
  <c r="AS7" i="2"/>
  <c r="BL7" i="2"/>
  <c r="BM7" i="2"/>
  <c r="CH7" i="2"/>
  <c r="DB7" i="2"/>
  <c r="DW7" i="2"/>
  <c r="EQ7" i="2"/>
  <c r="FK7" i="2"/>
  <c r="CC8" i="2"/>
  <c r="CW8" i="2"/>
  <c r="DR8" i="2"/>
  <c r="EL8" i="2"/>
  <c r="FF8" i="2"/>
  <c r="FZ8" i="2"/>
  <c r="AS4" i="2"/>
  <c r="BX6" i="2"/>
  <c r="FB6" i="2"/>
  <c r="G11" i="2"/>
  <c r="CK11" i="2"/>
  <c r="DZ11" i="2"/>
  <c r="Q12" i="2"/>
  <c r="CU12" i="2"/>
  <c r="FX12" i="2"/>
  <c r="E14" i="2"/>
  <c r="BQ11" i="2"/>
  <c r="EU11" i="2"/>
  <c r="BF12" i="2"/>
  <c r="FY12" i="2"/>
  <c r="FY30" i="2"/>
  <c r="ET11" i="2"/>
  <c r="DA24" i="2"/>
  <c r="DV7" i="2"/>
  <c r="X24" i="2"/>
  <c r="EQ24" i="2"/>
  <c r="AR4" i="2"/>
  <c r="F7" i="2"/>
  <c r="Z7" i="2"/>
  <c r="AT7" i="2"/>
  <c r="BN7" i="2"/>
  <c r="CI7" i="2"/>
  <c r="DC7" i="2"/>
  <c r="DX7" i="2"/>
  <c r="ER7" i="2"/>
  <c r="FL7" i="2"/>
  <c r="F24" i="2"/>
  <c r="Z24" i="2"/>
  <c r="AT24" i="2"/>
  <c r="BO24" i="2"/>
  <c r="CJ24" i="2"/>
  <c r="CJ35" i="2" s="1"/>
  <c r="DD24" i="2"/>
  <c r="DY24" i="2"/>
  <c r="U32" i="2"/>
  <c r="AT4" i="2"/>
  <c r="U14" i="2"/>
  <c r="AO14" i="2"/>
  <c r="BI14" i="2"/>
  <c r="CE14" i="2"/>
  <c r="CY14" i="2"/>
  <c r="DT14" i="2"/>
  <c r="EN14" i="2"/>
  <c r="FH14" i="2"/>
  <c r="GB14" i="2"/>
  <c r="DG13" i="2"/>
  <c r="J31" i="2"/>
  <c r="J35" i="2" s="1"/>
  <c r="CN31" i="2"/>
  <c r="DH31" i="2"/>
  <c r="EC31" i="2"/>
  <c r="AA11" i="2"/>
  <c r="AK12" i="2"/>
  <c r="EJ12" i="2"/>
  <c r="AS14" i="2"/>
  <c r="FX30" i="2"/>
  <c r="CL11" i="2"/>
  <c r="FO11" i="2"/>
  <c r="R12" i="2"/>
  <c r="CV12" i="2"/>
  <c r="EK12" i="2"/>
  <c r="AK8" i="2"/>
  <c r="DV24" i="2"/>
  <c r="V4" i="2"/>
  <c r="X7" i="2"/>
  <c r="GD7" i="2"/>
  <c r="D24" i="2"/>
  <c r="BL24" i="2"/>
  <c r="BM24" i="2"/>
  <c r="DW24" i="2"/>
  <c r="CM13" i="2"/>
  <c r="EB13" i="2"/>
  <c r="EV13" i="2"/>
  <c r="FP13" i="2"/>
  <c r="V14" i="2"/>
  <c r="AP14" i="2"/>
  <c r="BJ14" i="2"/>
  <c r="BV6" i="2"/>
  <c r="CQ6" i="2"/>
  <c r="DL6" i="2"/>
  <c r="EF6" i="2"/>
  <c r="EZ6" i="2"/>
  <c r="FT6" i="2"/>
  <c r="I7" i="2"/>
  <c r="AW7" i="2"/>
  <c r="BQ7" i="2"/>
  <c r="CL7" i="2"/>
  <c r="DF7" i="2"/>
  <c r="EA7" i="2"/>
  <c r="EU7" i="2"/>
  <c r="FO7" i="2"/>
  <c r="J13" i="2"/>
  <c r="AD13" i="2"/>
  <c r="BS13" i="2"/>
  <c r="CN13" i="2"/>
  <c r="DH13" i="2"/>
  <c r="EC13" i="2"/>
  <c r="EW13" i="2"/>
  <c r="FQ13" i="2"/>
  <c r="BT31" i="2"/>
  <c r="DI31" i="2"/>
  <c r="ED31" i="2"/>
  <c r="CS6" i="2"/>
  <c r="FV6" i="2"/>
  <c r="AU11" i="2"/>
  <c r="DE11" i="2"/>
  <c r="BE12" i="2"/>
  <c r="DP12" i="2"/>
  <c r="FD12" i="2"/>
  <c r="AG31" i="2"/>
  <c r="AG35" i="2" s="1"/>
  <c r="AB11" i="2"/>
  <c r="EA11" i="2"/>
  <c r="AL12" i="2"/>
  <c r="FE12" i="2"/>
  <c r="Q8" i="2"/>
  <c r="GD24" i="2"/>
  <c r="D7" i="2"/>
  <c r="AR7" i="2"/>
  <c r="CG7" i="2"/>
  <c r="DA7" i="2"/>
  <c r="FJ7" i="2"/>
  <c r="DB24" i="2"/>
  <c r="FK24" i="2"/>
  <c r="BW6" i="2"/>
  <c r="CR6" i="2"/>
  <c r="DM6" i="2"/>
  <c r="EG6" i="2"/>
  <c r="FA6" i="2"/>
  <c r="FU6" i="2"/>
  <c r="K13" i="2"/>
  <c r="AE13" i="2"/>
  <c r="BU31" i="2"/>
  <c r="EE31" i="2"/>
  <c r="FP26" i="2"/>
  <c r="EU8" i="2"/>
  <c r="H4" i="2"/>
  <c r="AB4" i="2"/>
  <c r="CK4" i="2"/>
  <c r="DE4" i="2"/>
  <c r="FN4" i="2"/>
  <c r="S5" i="2"/>
  <c r="AM5" i="2"/>
  <c r="BG5" i="2"/>
  <c r="CC5" i="2"/>
  <c r="CW5" i="2"/>
  <c r="DR5" i="2"/>
  <c r="EL5" i="2"/>
  <c r="DR10" i="2"/>
  <c r="M11" i="2"/>
  <c r="BA11" i="2"/>
  <c r="BV11" i="2"/>
  <c r="DL11" i="2"/>
  <c r="EF11" i="2"/>
  <c r="EZ11" i="2"/>
  <c r="G24" i="2"/>
  <c r="G35" i="2" s="1"/>
  <c r="CN26" i="2"/>
  <c r="DH26" i="2"/>
  <c r="FQ26" i="2"/>
  <c r="DS27" i="2"/>
  <c r="FG27" i="2"/>
  <c r="GA27" i="2"/>
  <c r="FF7" i="2"/>
  <c r="I4" i="2"/>
  <c r="AC4" i="2"/>
  <c r="CL4" i="2"/>
  <c r="DF4" i="2"/>
  <c r="FO4" i="2"/>
  <c r="T5" i="2"/>
  <c r="AN5" i="2"/>
  <c r="BH5" i="2"/>
  <c r="BL8" i="2"/>
  <c r="BM8" i="2"/>
  <c r="CH8" i="2"/>
  <c r="DB8" i="2"/>
  <c r="T15" i="2"/>
  <c r="AN15" i="2"/>
  <c r="BH15" i="2"/>
  <c r="CC15" i="2"/>
  <c r="CW15" i="2"/>
  <c r="DR15" i="2"/>
  <c r="EL15" i="2"/>
  <c r="FF15" i="2"/>
  <c r="FZ15" i="2"/>
  <c r="FH27" i="2"/>
  <c r="GB27" i="2"/>
  <c r="X33" i="2"/>
  <c r="AR33" i="2"/>
  <c r="BM33" i="2"/>
  <c r="BL33" i="2"/>
  <c r="FY34" i="2"/>
  <c r="FG7" i="2"/>
  <c r="J4" i="2"/>
  <c r="AD4" i="2"/>
  <c r="CM4" i="2"/>
  <c r="DG4" i="2"/>
  <c r="EB4" i="2"/>
  <c r="U15" i="2"/>
  <c r="AO15" i="2"/>
  <c r="BI15" i="2"/>
  <c r="CD15" i="2"/>
  <c r="CX15" i="2"/>
  <c r="DS15" i="2"/>
  <c r="EM15" i="2"/>
  <c r="FG15" i="2"/>
  <c r="GA15" i="2"/>
  <c r="AI23" i="2"/>
  <c r="BC23" i="2"/>
  <c r="BU26" i="2"/>
  <c r="DK26" i="2"/>
  <c r="FS26" i="2"/>
  <c r="DX33" i="2"/>
  <c r="FH7" i="2"/>
  <c r="CZ5" i="2"/>
  <c r="DU5" i="2"/>
  <c r="EO5" i="2"/>
  <c r="FI5" i="2"/>
  <c r="GC5" i="2"/>
  <c r="J14" i="2"/>
  <c r="AD14" i="2"/>
  <c r="AX14" i="2"/>
  <c r="BS14" i="2"/>
  <c r="CN14" i="2"/>
  <c r="DH14" i="2"/>
  <c r="EC14" i="2"/>
  <c r="EW14" i="2"/>
  <c r="FQ14" i="2"/>
  <c r="V15" i="2"/>
  <c r="AP15" i="2"/>
  <c r="BJ15" i="2"/>
  <c r="CY15" i="2"/>
  <c r="DT15" i="2"/>
  <c r="EN15" i="2"/>
  <c r="FH15" i="2"/>
  <c r="GB15" i="2"/>
  <c r="N35" i="2"/>
  <c r="BZ23" i="2"/>
  <c r="DO23" i="2"/>
  <c r="FC23" i="2"/>
  <c r="FW23" i="2"/>
  <c r="DY33" i="2"/>
  <c r="EY4" i="2"/>
  <c r="L4" i="2"/>
  <c r="AF4" i="2"/>
  <c r="AZ4" i="2"/>
  <c r="BT4" i="2"/>
  <c r="DI4" i="2"/>
  <c r="EX4" i="2"/>
  <c r="W5" i="2"/>
  <c r="AQ5" i="2"/>
  <c r="BK5" i="2"/>
  <c r="G8" i="2"/>
  <c r="K14" i="2"/>
  <c r="AE14" i="2"/>
  <c r="AY14" i="2"/>
  <c r="BT14" i="2"/>
  <c r="CO14" i="2"/>
  <c r="DI14" i="2"/>
  <c r="ED14" i="2"/>
  <c r="EX14" i="2"/>
  <c r="FR14" i="2"/>
  <c r="W15" i="2"/>
  <c r="AQ15" i="2"/>
  <c r="BK15" i="2"/>
  <c r="CZ15" i="2"/>
  <c r="DU15" i="2"/>
  <c r="EO15" i="2"/>
  <c r="FI15" i="2"/>
  <c r="GC15" i="2"/>
  <c r="BM27" i="2"/>
  <c r="BL27" i="2"/>
  <c r="EN13" i="2"/>
  <c r="EZ14" i="2"/>
  <c r="E15" i="2"/>
  <c r="BG35" i="2"/>
  <c r="DG8" i="2"/>
  <c r="BO6" i="2"/>
  <c r="CJ6" i="2"/>
  <c r="DD6" i="2"/>
  <c r="DY6" i="2"/>
  <c r="ES6" i="2"/>
  <c r="FM6" i="2"/>
  <c r="AK7" i="2"/>
  <c r="BE7" i="2"/>
  <c r="BZ7" i="2"/>
  <c r="CT7" i="2"/>
  <c r="DO7" i="2"/>
  <c r="FC7" i="2"/>
  <c r="FW7" i="2"/>
  <c r="J8" i="2"/>
  <c r="BS8" i="2"/>
  <c r="CN8" i="2"/>
  <c r="EC8" i="2"/>
  <c r="EW8" i="2"/>
  <c r="FQ8" i="2"/>
  <c r="DZ9" i="2"/>
  <c r="CD11" i="2"/>
  <c r="CX11" i="2"/>
  <c r="DS11" i="2"/>
  <c r="EM11" i="2"/>
  <c r="FG11" i="2"/>
  <c r="GA11" i="2"/>
  <c r="W13" i="2"/>
  <c r="AQ13" i="2"/>
  <c r="BK13" i="2"/>
  <c r="CF13" i="2"/>
  <c r="CZ13" i="2"/>
  <c r="DU13" i="2"/>
  <c r="EO13" i="2"/>
  <c r="FI13" i="2"/>
  <c r="GC13" i="2"/>
  <c r="N14" i="2"/>
  <c r="AH14" i="2"/>
  <c r="BB14" i="2"/>
  <c r="BW14" i="2"/>
  <c r="CR14" i="2"/>
  <c r="DM14" i="2"/>
  <c r="EG14" i="2"/>
  <c r="FA14" i="2"/>
  <c r="FU14" i="2"/>
  <c r="F15" i="2"/>
  <c r="AT15" i="2"/>
  <c r="BN15" i="2"/>
  <c r="CI15" i="2"/>
  <c r="DC15" i="2"/>
  <c r="DX15" i="2"/>
  <c r="FL15" i="2"/>
  <c r="FY25" i="2"/>
  <c r="DM32" i="2"/>
  <c r="AJ4" i="2"/>
  <c r="BD4" i="2"/>
  <c r="BX4" i="2"/>
  <c r="DN4" i="2"/>
  <c r="FB4" i="2"/>
  <c r="BP5" i="2"/>
  <c r="ET5" i="2"/>
  <c r="FN5" i="2"/>
  <c r="BP6" i="2"/>
  <c r="CK6" i="2"/>
  <c r="DE6" i="2"/>
  <c r="DZ6" i="2"/>
  <c r="ET6" i="2"/>
  <c r="FN6" i="2"/>
  <c r="R7" i="2"/>
  <c r="AL7" i="2"/>
  <c r="BF7" i="2"/>
  <c r="CA7" i="2"/>
  <c r="CU7" i="2"/>
  <c r="DP7" i="2"/>
  <c r="EJ7" i="2"/>
  <c r="FD7" i="2"/>
  <c r="FX7" i="2"/>
  <c r="K8" i="2"/>
  <c r="BT8" i="2"/>
  <c r="CO8" i="2"/>
  <c r="ED8" i="2"/>
  <c r="EX8" i="2"/>
  <c r="FR8" i="2"/>
  <c r="EA9" i="2"/>
  <c r="EU9" i="2"/>
  <c r="FO9" i="2"/>
  <c r="DZ10" i="2"/>
  <c r="U11" i="2"/>
  <c r="AO11" i="2"/>
  <c r="BI11" i="2"/>
  <c r="D13" i="2"/>
  <c r="X13" i="2"/>
  <c r="AR13" i="2"/>
  <c r="CG13" i="2"/>
  <c r="DA13" i="2"/>
  <c r="DV13" i="2"/>
  <c r="EP13" i="2"/>
  <c r="FJ13" i="2"/>
  <c r="GD13" i="2"/>
  <c r="O14" i="2"/>
  <c r="AI14" i="2"/>
  <c r="BC14" i="2"/>
  <c r="BX14" i="2"/>
  <c r="CS14" i="2"/>
  <c r="DN14" i="2"/>
  <c r="EH14" i="2"/>
  <c r="FV14" i="2"/>
  <c r="G15" i="2"/>
  <c r="AA15" i="2"/>
  <c r="AU15" i="2"/>
  <c r="BO15" i="2"/>
  <c r="CJ15" i="2"/>
  <c r="DD15" i="2"/>
  <c r="DY15" i="2"/>
  <c r="FM15" i="2"/>
  <c r="CC25" i="2"/>
  <c r="DR25" i="2"/>
  <c r="CS32" i="2"/>
  <c r="DN32" i="2"/>
  <c r="FV32" i="2"/>
  <c r="AF14" i="2"/>
  <c r="H5" i="2"/>
  <c r="AB5" i="2"/>
  <c r="AV5" i="2"/>
  <c r="BQ5" i="2"/>
  <c r="CL5" i="2"/>
  <c r="DF5" i="2"/>
  <c r="EA5" i="2"/>
  <c r="FO5" i="2"/>
  <c r="BQ6" i="2"/>
  <c r="DF6" i="2"/>
  <c r="EA6" i="2"/>
  <c r="FO6" i="2"/>
  <c r="S7" i="2"/>
  <c r="AM7" i="2"/>
  <c r="BG7" i="2"/>
  <c r="CV7" i="2"/>
  <c r="DQ7" i="2"/>
  <c r="FE7" i="2"/>
  <c r="FY7" i="2"/>
  <c r="L8" i="2"/>
  <c r="AF8" i="2"/>
  <c r="BU8" i="2"/>
  <c r="EE8" i="2"/>
  <c r="EY8" i="2"/>
  <c r="FS8" i="2"/>
  <c r="E13" i="2"/>
  <c r="Y13" i="2"/>
  <c r="AS13" i="2"/>
  <c r="BM13" i="2"/>
  <c r="BL13" i="2"/>
  <c r="CH13" i="2"/>
  <c r="DB13" i="2"/>
  <c r="DW13" i="2"/>
  <c r="EQ13" i="2"/>
  <c r="FK13" i="2"/>
  <c r="P14" i="2"/>
  <c r="AJ14" i="2"/>
  <c r="BD14" i="2"/>
  <c r="BZ14" i="2"/>
  <c r="CT14" i="2"/>
  <c r="DO14" i="2"/>
  <c r="EI14" i="2"/>
  <c r="FC14" i="2"/>
  <c r="CF35" i="2"/>
  <c r="CZ35" i="2"/>
  <c r="EE28" i="2"/>
  <c r="CK5" i="2"/>
  <c r="DO25" i="2"/>
  <c r="AG4" i="2"/>
  <c r="EE4" i="2"/>
  <c r="FS4" i="2"/>
  <c r="AB8" i="2"/>
  <c r="BQ8" i="2"/>
  <c r="DF8" i="2"/>
  <c r="FO8" i="2"/>
  <c r="DX9" i="2"/>
  <c r="FK10" i="2"/>
  <c r="BF11" i="2"/>
  <c r="DK14" i="2"/>
  <c r="FS14" i="2"/>
  <c r="AR15" i="2"/>
  <c r="DA15" i="2"/>
  <c r="FJ15" i="2"/>
  <c r="DQ23" i="2"/>
  <c r="FY23" i="2"/>
  <c r="FC25" i="2"/>
  <c r="AH4" i="2"/>
  <c r="BR8" i="2"/>
  <c r="FP8" i="2"/>
  <c r="ES9" i="2"/>
  <c r="DT13" i="2"/>
  <c r="BA14" i="2"/>
  <c r="EF14" i="2"/>
  <c r="AS15" i="2"/>
  <c r="DW15" i="2"/>
  <c r="FK15" i="2"/>
  <c r="CC23" i="2"/>
  <c r="FF23" i="2"/>
  <c r="CP8" i="2"/>
  <c r="I5" i="2"/>
  <c r="AC5" i="2"/>
  <c r="AW5" i="2"/>
  <c r="BR5" i="2"/>
  <c r="CM5" i="2"/>
  <c r="DG5" i="2"/>
  <c r="EB5" i="2"/>
  <c r="EV5" i="2"/>
  <c r="FP5" i="2"/>
  <c r="BR6" i="2"/>
  <c r="EB6" i="2"/>
  <c r="FP6" i="2"/>
  <c r="T7" i="2"/>
  <c r="AN7" i="2"/>
  <c r="BH7" i="2"/>
  <c r="CC7" i="2"/>
  <c r="CW7" i="2"/>
  <c r="DR7" i="2"/>
  <c r="FZ7" i="2"/>
  <c r="AG8" i="2"/>
  <c r="CQ8" i="2"/>
  <c r="DL8" i="2"/>
  <c r="EF8" i="2"/>
  <c r="EZ8" i="2"/>
  <c r="FT8" i="2"/>
  <c r="BV12" i="2"/>
  <c r="CQ12" i="2"/>
  <c r="DL12" i="2"/>
  <c r="EZ12" i="2"/>
  <c r="FT12" i="2"/>
  <c r="F13" i="2"/>
  <c r="AT13" i="2"/>
  <c r="BN13" i="2"/>
  <c r="CI13" i="2"/>
  <c r="DC13" i="2"/>
  <c r="DX13" i="2"/>
  <c r="ER13" i="2"/>
  <c r="FL13" i="2"/>
  <c r="Q14" i="2"/>
  <c r="AK14" i="2"/>
  <c r="BE14" i="2"/>
  <c r="CA14" i="2"/>
  <c r="CU14" i="2"/>
  <c r="DP14" i="2"/>
  <c r="EJ14" i="2"/>
  <c r="FD14" i="2"/>
  <c r="I15" i="2"/>
  <c r="AC15" i="2"/>
  <c r="AW15" i="2"/>
  <c r="CL15" i="2"/>
  <c r="DF15" i="2"/>
  <c r="EA15" i="2"/>
  <c r="EU15" i="2"/>
  <c r="FO15" i="2"/>
  <c r="FM31" i="2"/>
  <c r="CA32" i="2"/>
  <c r="CP5" i="2"/>
  <c r="BA4" i="2"/>
  <c r="BU4" i="2"/>
  <c r="DK4" i="2"/>
  <c r="ER9" i="2"/>
  <c r="AL11" i="2"/>
  <c r="CL12" i="2"/>
  <c r="EU12" i="2"/>
  <c r="L14" i="2"/>
  <c r="BU14" i="2"/>
  <c r="CP14" i="2"/>
  <c r="EE14" i="2"/>
  <c r="D15" i="2"/>
  <c r="X15" i="2"/>
  <c r="CG15" i="2"/>
  <c r="DV15" i="2"/>
  <c r="CV23" i="2"/>
  <c r="EA33" i="2"/>
  <c r="N4" i="2"/>
  <c r="BV4" i="2"/>
  <c r="I8" i="2"/>
  <c r="CM8" i="2"/>
  <c r="I12" i="2"/>
  <c r="CE13" i="2"/>
  <c r="FH13" i="2"/>
  <c r="AG14" i="2"/>
  <c r="DL14" i="2"/>
  <c r="Y15" i="2"/>
  <c r="DB15" i="2"/>
  <c r="Q23" i="2"/>
  <c r="J5" i="2"/>
  <c r="AD5" i="2"/>
  <c r="AX5" i="2"/>
  <c r="BS5" i="2"/>
  <c r="CN5" i="2"/>
  <c r="DH5" i="2"/>
  <c r="EC5" i="2"/>
  <c r="EW5" i="2"/>
  <c r="FQ5" i="2"/>
  <c r="BS6" i="2"/>
  <c r="EC6" i="2"/>
  <c r="FQ6" i="2"/>
  <c r="U7" i="2"/>
  <c r="BI7" i="2"/>
  <c r="CD7" i="2"/>
  <c r="CX7" i="2"/>
  <c r="DS7" i="2"/>
  <c r="AH8" i="2"/>
  <c r="ED9" i="2"/>
  <c r="EX9" i="2"/>
  <c r="FR9" i="2"/>
  <c r="N12" i="2"/>
  <c r="AH12" i="2"/>
  <c r="BB12" i="2"/>
  <c r="BW12" i="2"/>
  <c r="CR12" i="2"/>
  <c r="DM12" i="2"/>
  <c r="EG12" i="2"/>
  <c r="FA12" i="2"/>
  <c r="G13" i="2"/>
  <c r="AA13" i="2"/>
  <c r="AU13" i="2"/>
  <c r="BO13" i="2"/>
  <c r="CJ13" i="2"/>
  <c r="DD13" i="2"/>
  <c r="DY13" i="2"/>
  <c r="ES13" i="2"/>
  <c r="FM13" i="2"/>
  <c r="R14" i="2"/>
  <c r="AL14" i="2"/>
  <c r="BF14" i="2"/>
  <c r="CB14" i="2"/>
  <c r="CV14" i="2"/>
  <c r="DQ14" i="2"/>
  <c r="EK14" i="2"/>
  <c r="FE14" i="2"/>
  <c r="FY14" i="2"/>
  <c r="J15" i="2"/>
  <c r="AX15" i="2"/>
  <c r="BR15" i="2"/>
  <c r="CM15" i="2"/>
  <c r="DG15" i="2"/>
  <c r="EB15" i="2"/>
  <c r="EV15" i="2"/>
  <c r="FP15" i="2"/>
  <c r="BF24" i="2"/>
  <c r="BF35" i="2" s="1"/>
  <c r="FY24" i="2"/>
  <c r="DM28" i="2"/>
  <c r="EG28" i="2"/>
  <c r="FD28" i="2"/>
  <c r="DT29" i="2"/>
  <c r="FN31" i="2"/>
  <c r="CB32" i="2"/>
  <c r="CB35" i="2" s="1"/>
  <c r="EK32" i="2"/>
  <c r="FY32" i="2"/>
  <c r="Q7" i="2"/>
  <c r="M4" i="2"/>
  <c r="CL8" i="2"/>
  <c r="EA8" i="2"/>
  <c r="DW10" i="2"/>
  <c r="R11" i="2"/>
  <c r="BQ12" i="2"/>
  <c r="DF12" i="2"/>
  <c r="FO12" i="2"/>
  <c r="AZ14" i="2"/>
  <c r="EY14" i="2"/>
  <c r="EP15" i="2"/>
  <c r="GD15" i="2"/>
  <c r="AC8" i="2"/>
  <c r="FL10" i="2"/>
  <c r="AW12" i="2"/>
  <c r="AP13" i="2"/>
  <c r="BJ13" i="2"/>
  <c r="M14" i="2"/>
  <c r="CQ14" i="2"/>
  <c r="CH15" i="2"/>
  <c r="DR23" i="2"/>
  <c r="CB7" i="2"/>
  <c r="K5" i="2"/>
  <c r="AY5" i="2"/>
  <c r="BT5" i="2"/>
  <c r="CO5" i="2"/>
  <c r="EX5" i="2"/>
  <c r="FR5" i="2"/>
  <c r="BT6" i="2"/>
  <c r="CO6" i="2"/>
  <c r="DI6" i="2"/>
  <c r="ED6" i="2"/>
  <c r="EX6" i="2"/>
  <c r="FR6" i="2"/>
  <c r="V7" i="2"/>
  <c r="AP7" i="2"/>
  <c r="CY7" i="2"/>
  <c r="DT7" i="2"/>
  <c r="GB7" i="2"/>
  <c r="BX8" i="2"/>
  <c r="CS8" i="2"/>
  <c r="DN8" i="2"/>
  <c r="EH8" i="2"/>
  <c r="FV8" i="2"/>
  <c r="DK9" i="2"/>
  <c r="EE9" i="2"/>
  <c r="EY9" i="2"/>
  <c r="ED10" i="2"/>
  <c r="EX10" i="2"/>
  <c r="BN11" i="2"/>
  <c r="CI11" i="2"/>
  <c r="DC11" i="2"/>
  <c r="ER11" i="2"/>
  <c r="FL11" i="2"/>
  <c r="O12" i="2"/>
  <c r="AI12" i="2"/>
  <c r="BC12" i="2"/>
  <c r="BX12" i="2"/>
  <c r="CS12" i="2"/>
  <c r="DN12" i="2"/>
  <c r="EH12" i="2"/>
  <c r="FB12" i="2"/>
  <c r="H13" i="2"/>
  <c r="AB13" i="2"/>
  <c r="CK13" i="2"/>
  <c r="DE13" i="2"/>
  <c r="DZ13" i="2"/>
  <c r="ET13" i="2"/>
  <c r="FN13" i="2"/>
  <c r="S14" i="2"/>
  <c r="BG14" i="2"/>
  <c r="DN28" i="2"/>
  <c r="AB31" i="2"/>
  <c r="AO7" i="2"/>
  <c r="BB4" i="2"/>
  <c r="DL4" i="2"/>
  <c r="EB8" i="2"/>
  <c r="FM9" i="2"/>
  <c r="DX10" i="2"/>
  <c r="AC12" i="2"/>
  <c r="V13" i="2"/>
  <c r="CY13" i="2"/>
  <c r="GB13" i="2"/>
  <c r="BV14" i="2"/>
  <c r="FT14" i="2"/>
  <c r="BM15" i="2"/>
  <c r="BL15" i="2"/>
  <c r="EQ15" i="2"/>
  <c r="CW23" i="2"/>
  <c r="CW35" i="2" s="1"/>
  <c r="FZ23" i="2"/>
  <c r="AO4" i="2"/>
  <c r="BI4" i="2"/>
  <c r="DS4" i="2"/>
  <c r="FG4" i="2"/>
  <c r="GA4" i="2"/>
  <c r="L5" i="2"/>
  <c r="AZ5" i="2"/>
  <c r="BU5" i="2"/>
  <c r="DK5" i="2"/>
  <c r="EY5" i="2"/>
  <c r="FS5" i="2"/>
  <c r="BU6" i="2"/>
  <c r="CP6" i="2"/>
  <c r="DK6" i="2"/>
  <c r="EE6" i="2"/>
  <c r="EY6" i="2"/>
  <c r="FS6" i="2"/>
  <c r="W7" i="2"/>
  <c r="AQ7" i="2"/>
  <c r="BK7" i="2"/>
  <c r="CZ7" i="2"/>
  <c r="DU7" i="2"/>
  <c r="FI7" i="2"/>
  <c r="P8" i="2"/>
  <c r="BZ8" i="2"/>
  <c r="CT8" i="2"/>
  <c r="DO8" i="2"/>
  <c r="EI8" i="2"/>
  <c r="FW8" i="2"/>
  <c r="F11" i="2"/>
  <c r="Z11" i="2"/>
  <c r="BO11" i="2"/>
  <c r="CJ11" i="2"/>
  <c r="DD11" i="2"/>
  <c r="DY11" i="2"/>
  <c r="ES11" i="2"/>
  <c r="FM11" i="2"/>
  <c r="AJ12" i="2"/>
  <c r="BD12" i="2"/>
  <c r="BZ12" i="2"/>
  <c r="CT12" i="2"/>
  <c r="DO12" i="2"/>
  <c r="EI12" i="2"/>
  <c r="FC12" i="2"/>
  <c r="FW12" i="2"/>
  <c r="I13" i="2"/>
  <c r="AC13" i="2"/>
  <c r="AW13" i="2"/>
  <c r="CL13" i="2"/>
  <c r="DF13" i="2"/>
  <c r="EA13" i="2"/>
  <c r="EU13" i="2"/>
  <c r="FO13" i="2"/>
  <c r="CD14" i="2"/>
  <c r="CX14" i="2"/>
  <c r="DS14" i="2"/>
  <c r="FG14" i="2"/>
  <c r="GA14" i="2"/>
  <c r="FZ28" i="2"/>
  <c r="CM31" i="2"/>
  <c r="DG31" i="2"/>
  <c r="EU5" i="2"/>
  <c r="M8" i="2"/>
  <c r="GF41" i="2"/>
  <c r="BL32" i="2"/>
  <c r="BM32" i="2"/>
  <c r="FM4" i="2"/>
  <c r="Q5" i="2"/>
  <c r="CA6" i="2"/>
  <c r="CU6" i="2"/>
  <c r="DP6" i="2"/>
  <c r="EJ6" i="2"/>
  <c r="FX6" i="2"/>
  <c r="H7" i="2"/>
  <c r="AV7" i="2"/>
  <c r="BP7" i="2"/>
  <c r="CK7" i="2"/>
  <c r="DE7" i="2"/>
  <c r="ET7" i="2"/>
  <c r="FN7" i="2"/>
  <c r="DP10" i="2"/>
  <c r="EJ10" i="2"/>
  <c r="FD10" i="2"/>
  <c r="FX10" i="2"/>
  <c r="AE11" i="2"/>
  <c r="AY11" i="2"/>
  <c r="BT11" i="2"/>
  <c r="CO11" i="2"/>
  <c r="DI11" i="2"/>
  <c r="ED11" i="2"/>
  <c r="EX11" i="2"/>
  <c r="FR11" i="2"/>
  <c r="AN12" i="2"/>
  <c r="CD12" i="2"/>
  <c r="CX12" i="2"/>
  <c r="EM12" i="2"/>
  <c r="FG12" i="2"/>
  <c r="GA12" i="2"/>
  <c r="M13" i="2"/>
  <c r="AG13" i="2"/>
  <c r="BA13" i="2"/>
  <c r="BU13" i="2"/>
  <c r="CP13" i="2"/>
  <c r="DK13" i="2"/>
  <c r="EE13" i="2"/>
  <c r="EY13" i="2"/>
  <c r="M15" i="2"/>
  <c r="AG15" i="2"/>
  <c r="BA15" i="2"/>
  <c r="BU15" i="2"/>
  <c r="DK15" i="2"/>
  <c r="EE15" i="2"/>
  <c r="EY15" i="2"/>
  <c r="FS15" i="2"/>
  <c r="AU35" i="2"/>
  <c r="CX25" i="2"/>
  <c r="BV13" i="2"/>
  <c r="CQ13" i="2"/>
  <c r="DL13" i="2"/>
  <c r="EF13" i="2"/>
  <c r="EZ13" i="2"/>
  <c r="BL14" i="2"/>
  <c r="BM14" i="2"/>
  <c r="CH14" i="2"/>
  <c r="DB14" i="2"/>
  <c r="EQ14" i="2"/>
  <c r="FK14" i="2"/>
  <c r="BQ35" i="2"/>
  <c r="DP24" i="2"/>
  <c r="BJ30" i="2"/>
  <c r="DZ28" i="2"/>
  <c r="FQ28" i="2"/>
  <c r="BK30" i="2"/>
  <c r="BK35" i="2" s="1"/>
  <c r="DA30" i="2"/>
  <c r="DW8" i="2"/>
  <c r="EQ8" i="2"/>
  <c r="FK8" i="2"/>
  <c r="DT9" i="2"/>
  <c r="GB9" i="2"/>
  <c r="DS10" i="2"/>
  <c r="EM10" i="2"/>
  <c r="FG10" i="2"/>
  <c r="GA10" i="2"/>
  <c r="N11" i="2"/>
  <c r="BB11" i="2"/>
  <c r="DM11" i="2"/>
  <c r="FA11" i="2"/>
  <c r="W12" i="2"/>
  <c r="AQ12" i="2"/>
  <c r="H35" i="2"/>
  <c r="BS35" i="2"/>
  <c r="DH23" i="2"/>
  <c r="GD25" i="2"/>
  <c r="EA28" i="2"/>
  <c r="FR28" i="2"/>
  <c r="BL30" i="2"/>
  <c r="BM30" i="2"/>
  <c r="DB30" i="2"/>
  <c r="AY34" i="2"/>
  <c r="BT34" i="2"/>
  <c r="DT6" i="2"/>
  <c r="AF7" i="2"/>
  <c r="AZ7" i="2"/>
  <c r="BT7" i="2"/>
  <c r="CO7" i="2"/>
  <c r="DI7" i="2"/>
  <c r="ED7" i="2"/>
  <c r="EX7" i="2"/>
  <c r="FR7" i="2"/>
  <c r="E8" i="2"/>
  <c r="Y8" i="2"/>
  <c r="BN8" i="2"/>
  <c r="CI8" i="2"/>
  <c r="DC8" i="2"/>
  <c r="DX8" i="2"/>
  <c r="ER8" i="2"/>
  <c r="FL8" i="2"/>
  <c r="DU9" i="2"/>
  <c r="FI9" i="2"/>
  <c r="DT10" i="2"/>
  <c r="EN10" i="2"/>
  <c r="FH10" i="2"/>
  <c r="GB10" i="2"/>
  <c r="O11" i="2"/>
  <c r="AI11" i="2"/>
  <c r="BC11" i="2"/>
  <c r="BL12" i="2"/>
  <c r="BM12" i="2"/>
  <c r="CH12" i="2"/>
  <c r="DB12" i="2"/>
  <c r="DW12" i="2"/>
  <c r="EQ12" i="2"/>
  <c r="FK12" i="2"/>
  <c r="AK13" i="2"/>
  <c r="BZ13" i="2"/>
  <c r="CT13" i="2"/>
  <c r="EI13" i="2"/>
  <c r="FC13" i="2"/>
  <c r="FW13" i="2"/>
  <c r="I35" i="2"/>
  <c r="EB28" i="2"/>
  <c r="FS28" i="2"/>
  <c r="DO29" i="2"/>
  <c r="FC29" i="2"/>
  <c r="DZ7" i="2"/>
  <c r="Z8" i="2"/>
  <c r="CJ8" i="2"/>
  <c r="DY8" i="2"/>
  <c r="FM8" i="2"/>
  <c r="DV9" i="2"/>
  <c r="EP9" i="2"/>
  <c r="FJ9" i="2"/>
  <c r="GD9" i="2"/>
  <c r="EO10" i="2"/>
  <c r="FI10" i="2"/>
  <c r="GC10" i="2"/>
  <c r="BZ11" i="2"/>
  <c r="CT11" i="2"/>
  <c r="EI11" i="2"/>
  <c r="FC11" i="2"/>
  <c r="E12" i="2"/>
  <c r="Y12" i="2"/>
  <c r="AS12" i="2"/>
  <c r="CI12" i="2"/>
  <c r="DC12" i="2"/>
  <c r="ER12" i="2"/>
  <c r="FL12" i="2"/>
  <c r="R15" i="2"/>
  <c r="AL15" i="2"/>
  <c r="BF15" i="2"/>
  <c r="CA15" i="2"/>
  <c r="CU15" i="2"/>
  <c r="DP15" i="2"/>
  <c r="EJ15" i="2"/>
  <c r="FD15" i="2"/>
  <c r="FX15" i="2"/>
  <c r="AZ35" i="2"/>
  <c r="EN24" i="2"/>
  <c r="EC28" i="2"/>
  <c r="EY28" i="2"/>
  <c r="DS12" i="2"/>
  <c r="AA8" i="2"/>
  <c r="BP8" i="2"/>
  <c r="CK8" i="2"/>
  <c r="DZ8" i="2"/>
  <c r="FN8" i="2"/>
  <c r="DW9" i="2"/>
  <c r="EQ9" i="2"/>
  <c r="FK9" i="2"/>
  <c r="DV10" i="2"/>
  <c r="FJ10" i="2"/>
  <c r="GD10" i="2"/>
  <c r="Q11" i="2"/>
  <c r="BE11" i="2"/>
  <c r="CU11" i="2"/>
  <c r="DP11" i="2"/>
  <c r="EJ11" i="2"/>
  <c r="FD11" i="2"/>
  <c r="F12" i="2"/>
  <c r="AT12" i="2"/>
  <c r="BR14" i="2"/>
  <c r="CM14" i="2"/>
  <c r="DG14" i="2"/>
  <c r="EB14" i="2"/>
  <c r="EV14" i="2"/>
  <c r="FP14" i="2"/>
  <c r="S15" i="2"/>
  <c r="AM15" i="2"/>
  <c r="BG15" i="2"/>
  <c r="EK15" i="2"/>
  <c r="FY15" i="2"/>
  <c r="K23" i="2"/>
  <c r="BV35" i="2"/>
  <c r="AP24" i="2"/>
  <c r="AP35" i="2" s="1"/>
  <c r="BM26" i="2"/>
  <c r="BL26" i="2"/>
  <c r="ED28" i="2"/>
  <c r="EZ28" i="2"/>
  <c r="FU28" i="2"/>
  <c r="EK29" i="2"/>
  <c r="FU34" i="2"/>
  <c r="CY6" i="2"/>
  <c r="G7" i="2"/>
  <c r="AA7" i="2"/>
  <c r="AU7" i="2"/>
  <c r="BO7" i="2"/>
  <c r="CJ7" i="2"/>
  <c r="DD7" i="2"/>
  <c r="ES7" i="2"/>
  <c r="FM7" i="2"/>
  <c r="O8" i="2"/>
  <c r="AI8" i="2"/>
  <c r="BW8" i="2"/>
  <c r="FU8" i="2"/>
  <c r="EC9" i="2"/>
  <c r="EW9" i="2"/>
  <c r="FQ9" i="2"/>
  <c r="ES10" i="2"/>
  <c r="BX11" i="2"/>
  <c r="CS11" i="2"/>
  <c r="EH11" i="2"/>
  <c r="FB11" i="2"/>
  <c r="FV11" i="2"/>
  <c r="D12" i="2"/>
  <c r="AR12" i="2"/>
  <c r="DA12" i="2"/>
  <c r="DV12" i="2"/>
  <c r="EP12" i="2"/>
  <c r="FJ12" i="2"/>
  <c r="L13" i="2"/>
  <c r="AZ13" i="2"/>
  <c r="CO13" i="2"/>
  <c r="ED13" i="2"/>
  <c r="BH14" i="2"/>
  <c r="FF14" i="2"/>
  <c r="FZ14" i="2"/>
  <c r="H15" i="2"/>
  <c r="AB15" i="2"/>
  <c r="AV15" i="2"/>
  <c r="BP15" i="2"/>
  <c r="CK15" i="2"/>
  <c r="DE15" i="2"/>
  <c r="DZ15" i="2"/>
  <c r="ET15" i="2"/>
  <c r="FN15" i="2"/>
  <c r="EJ28" i="2"/>
  <c r="FG28" i="2"/>
  <c r="GA28" i="2"/>
  <c r="FZ29" i="2"/>
  <c r="CT6" i="2"/>
  <c r="CD5" i="2"/>
  <c r="DS5" i="2"/>
  <c r="EM5" i="2"/>
  <c r="FG5" i="2"/>
  <c r="GA5" i="2"/>
  <c r="AX7" i="2"/>
  <c r="CA8" i="2"/>
  <c r="CU8" i="2"/>
  <c r="DP8" i="2"/>
  <c r="FX8" i="2"/>
  <c r="DL9" i="2"/>
  <c r="FT9" i="2"/>
  <c r="EB10" i="2"/>
  <c r="EV10" i="2"/>
  <c r="FP10" i="2"/>
  <c r="S11" i="2"/>
  <c r="BG11" i="2"/>
  <c r="CB11" i="2"/>
  <c r="CV11" i="2"/>
  <c r="DQ11" i="2"/>
  <c r="EK11" i="2"/>
  <c r="FE11" i="2"/>
  <c r="FY11" i="2"/>
  <c r="AU12" i="2"/>
  <c r="DY12" i="2"/>
  <c r="O13" i="2"/>
  <c r="BW13" i="2"/>
  <c r="W14" i="2"/>
  <c r="CZ14" i="2"/>
  <c r="EO14" i="2"/>
  <c r="GC14" i="2"/>
  <c r="K15" i="2"/>
  <c r="CN15" i="2"/>
  <c r="BH35" i="2"/>
  <c r="DS28" i="2"/>
  <c r="EO28" i="2"/>
  <c r="FJ28" i="2"/>
  <c r="CR8" i="2"/>
  <c r="G12" i="2"/>
  <c r="AA12" i="2"/>
  <c r="CJ12" i="2"/>
  <c r="AI13" i="2"/>
  <c r="FU13" i="2"/>
  <c r="CF14" i="2"/>
  <c r="DU14" i="2"/>
  <c r="CD35" i="2"/>
  <c r="BW4" i="2"/>
  <c r="CR4" i="2"/>
  <c r="DM4" i="2"/>
  <c r="FU4" i="2"/>
  <c r="AE7" i="2"/>
  <c r="CB8" i="2"/>
  <c r="FY8" i="2"/>
  <c r="DM9" i="2"/>
  <c r="EG9" i="2"/>
  <c r="FA9" i="2"/>
  <c r="EC10" i="2"/>
  <c r="EW10" i="2"/>
  <c r="FQ10" i="2"/>
  <c r="T11" i="2"/>
  <c r="BH11" i="2"/>
  <c r="CC11" i="2"/>
  <c r="CW11" i="2"/>
  <c r="DR11" i="2"/>
  <c r="EL11" i="2"/>
  <c r="FF11" i="2"/>
  <c r="FZ11" i="2"/>
  <c r="H12" i="2"/>
  <c r="AV12" i="2"/>
  <c r="BP12" i="2"/>
  <c r="CK12" i="2"/>
  <c r="DE12" i="2"/>
  <c r="DZ12" i="2"/>
  <c r="ET12" i="2"/>
  <c r="AJ13" i="2"/>
  <c r="BD13" i="2"/>
  <c r="BX13" i="2"/>
  <c r="FB13" i="2"/>
  <c r="CG14" i="2"/>
  <c r="DA14" i="2"/>
  <c r="DV14" i="2"/>
  <c r="GD14" i="2"/>
  <c r="L15" i="2"/>
  <c r="AZ15" i="2"/>
  <c r="DI15" i="2"/>
  <c r="BI35" i="2"/>
  <c r="CY35" i="2"/>
  <c r="EP28" i="2"/>
  <c r="FK28" i="2"/>
  <c r="EX13" i="2"/>
  <c r="ED15" i="2"/>
  <c r="EQ28" i="2"/>
  <c r="BL34" i="2"/>
  <c r="BM34" i="2"/>
  <c r="FA13" i="2"/>
  <c r="BB15" i="2"/>
  <c r="DL15" i="2"/>
  <c r="FT15" i="2"/>
  <c r="CN4" i="2"/>
  <c r="U5" i="2"/>
  <c r="DU6" i="2"/>
  <c r="GC6" i="2"/>
  <c r="BA7" i="2"/>
  <c r="U8" i="2"/>
  <c r="CX8" i="2"/>
  <c r="EM8" i="2"/>
  <c r="FC9" i="2"/>
  <c r="DK10" i="2"/>
  <c r="EY10" i="2"/>
  <c r="AP11" i="2"/>
  <c r="CE11" i="2"/>
  <c r="CY11" i="2"/>
  <c r="AX12" i="2"/>
  <c r="BR12" i="2"/>
  <c r="AL13" i="2"/>
  <c r="BF13" i="2"/>
  <c r="CU13" i="2"/>
  <c r="DP13" i="2"/>
  <c r="FD13" i="2"/>
  <c r="ER14" i="2"/>
  <c r="EZ15" i="2"/>
  <c r="CG35" i="2"/>
  <c r="DV28" i="2"/>
  <c r="N7" i="2"/>
  <c r="AH7" i="2"/>
  <c r="BB7" i="2"/>
  <c r="CQ7" i="2"/>
  <c r="EF7" i="2"/>
  <c r="EZ7" i="2"/>
  <c r="FT7" i="2"/>
  <c r="CY8" i="2"/>
  <c r="DT8" i="2"/>
  <c r="EN8" i="2"/>
  <c r="DP9" i="2"/>
  <c r="FD9" i="2"/>
  <c r="FX9" i="2"/>
  <c r="DL10" i="2"/>
  <c r="EZ10" i="2"/>
  <c r="FT10" i="2"/>
  <c r="W11" i="2"/>
  <c r="AQ11" i="2"/>
  <c r="CF11" i="2"/>
  <c r="EO11" i="2"/>
  <c r="K12" i="2"/>
  <c r="AE12" i="2"/>
  <c r="BS12" i="2"/>
  <c r="EW12" i="2"/>
  <c r="FQ12" i="2"/>
  <c r="S13" i="2"/>
  <c r="AM13" i="2"/>
  <c r="CV13" i="2"/>
  <c r="FY13" i="2"/>
  <c r="G14" i="2"/>
  <c r="AA14" i="2"/>
  <c r="AU14" i="2"/>
  <c r="DD14" i="2"/>
  <c r="ES14" i="2"/>
  <c r="O15" i="2"/>
  <c r="AI15" i="2"/>
  <c r="BC15" i="2"/>
  <c r="CR15" i="2"/>
  <c r="DM15" i="2"/>
  <c r="EG15" i="2"/>
  <c r="FA15" i="2"/>
  <c r="AR35" i="2"/>
  <c r="BM23" i="2"/>
  <c r="BL23" i="2"/>
  <c r="CH35" i="2"/>
  <c r="DW28" i="2"/>
  <c r="ES28" i="2"/>
  <c r="FN28" i="2"/>
  <c r="GE9" i="2"/>
  <c r="GE15" i="2"/>
  <c r="GE13" i="2"/>
  <c r="GE11" i="2"/>
  <c r="GE10" i="2"/>
  <c r="GE4" i="2"/>
  <c r="GE12" i="2"/>
  <c r="GE14" i="2"/>
  <c r="GE8" i="2"/>
  <c r="GE7" i="2"/>
  <c r="GE6" i="2"/>
  <c r="CZ6" i="2"/>
  <c r="FI6" i="2"/>
  <c r="M7" i="2"/>
  <c r="DX5" i="2"/>
  <c r="ER5" i="2"/>
  <c r="FL5" i="2"/>
  <c r="O7" i="2"/>
  <c r="AI7" i="2"/>
  <c r="BC7" i="2"/>
  <c r="BW7" i="2"/>
  <c r="CR7" i="2"/>
  <c r="DM7" i="2"/>
  <c r="FA7" i="2"/>
  <c r="FU7" i="2"/>
  <c r="W8" i="2"/>
  <c r="BK8" i="2"/>
  <c r="CZ8" i="2"/>
  <c r="DQ9" i="2"/>
  <c r="FE9" i="2"/>
  <c r="FY9" i="2"/>
  <c r="DM10" i="2"/>
  <c r="EG10" i="2"/>
  <c r="FA10" i="2"/>
  <c r="FU10" i="2"/>
  <c r="X11" i="2"/>
  <c r="CG11" i="2"/>
  <c r="FJ11" i="2"/>
  <c r="L12" i="2"/>
  <c r="AF12" i="2"/>
  <c r="AZ12" i="2"/>
  <c r="CO12" i="2"/>
  <c r="FR12" i="2"/>
  <c r="AN13" i="2"/>
  <c r="BH13" i="2"/>
  <c r="CC13" i="2"/>
  <c r="DR13" i="2"/>
  <c r="FF13" i="2"/>
  <c r="FZ13" i="2"/>
  <c r="H14" i="2"/>
  <c r="AB14" i="2"/>
  <c r="BP14" i="2"/>
  <c r="DE14" i="2"/>
  <c r="ET14" i="2"/>
  <c r="P15" i="2"/>
  <c r="AJ15" i="2"/>
  <c r="BD15" i="2"/>
  <c r="BX15" i="2"/>
  <c r="CS15" i="2"/>
  <c r="DN15" i="2"/>
  <c r="EH15" i="2"/>
  <c r="FB15" i="2"/>
  <c r="FV15" i="2"/>
  <c r="Y35" i="2"/>
  <c r="BN35" i="2"/>
  <c r="ET28" i="2"/>
  <c r="FO28" i="2"/>
  <c r="DL7" i="2"/>
  <c r="CF6" i="2"/>
  <c r="EO6" i="2"/>
  <c r="AG7" i="2"/>
  <c r="EI9" i="2"/>
  <c r="FW9" i="2"/>
  <c r="EE10" i="2"/>
  <c r="EN11" i="2"/>
  <c r="EV12" i="2"/>
  <c r="R13" i="2"/>
  <c r="FX13" i="2"/>
  <c r="F14" i="2"/>
  <c r="AT14" i="2"/>
  <c r="BN14" i="2"/>
  <c r="DC14" i="2"/>
  <c r="N15" i="2"/>
  <c r="EF15" i="2"/>
  <c r="BN6" i="2"/>
  <c r="CI6" i="2"/>
  <c r="DC6" i="2"/>
  <c r="DX6" i="2"/>
  <c r="ER6" i="2"/>
  <c r="FL6" i="2"/>
  <c r="P7" i="2"/>
  <c r="AJ7" i="2"/>
  <c r="BD7" i="2"/>
  <c r="BX7" i="2"/>
  <c r="CS7" i="2"/>
  <c r="DN7" i="2"/>
  <c r="FB7" i="2"/>
  <c r="FV7" i="2"/>
  <c r="D8" i="2"/>
  <c r="CG8" i="2"/>
  <c r="DA8" i="2"/>
  <c r="DV8" i="2"/>
  <c r="EP8" i="2"/>
  <c r="FJ8" i="2"/>
  <c r="GD8" i="2"/>
  <c r="DR9" i="2"/>
  <c r="EL9" i="2"/>
  <c r="FF9" i="2"/>
  <c r="DN10" i="2"/>
  <c r="EH10" i="2"/>
  <c r="FB10" i="2"/>
  <c r="FV10" i="2"/>
  <c r="Y11" i="2"/>
  <c r="BM11" i="2"/>
  <c r="BL11" i="2"/>
  <c r="CH11" i="2"/>
  <c r="M12" i="2"/>
  <c r="BA12" i="2"/>
  <c r="CP12" i="2"/>
  <c r="DK12" i="2"/>
  <c r="EY12" i="2"/>
  <c r="FS12" i="2"/>
  <c r="BI13" i="2"/>
  <c r="CD13" i="2"/>
  <c r="DS13" i="2"/>
  <c r="FG13" i="2"/>
  <c r="I14" i="2"/>
  <c r="AC14" i="2"/>
  <c r="AW14" i="2"/>
  <c r="BQ14" i="2"/>
  <c r="DF14" i="2"/>
  <c r="EU14" i="2"/>
  <c r="FO14" i="2"/>
  <c r="AK15" i="2"/>
  <c r="BE15" i="2"/>
  <c r="BZ15" i="2"/>
  <c r="CT15" i="2"/>
  <c r="DO15" i="2"/>
  <c r="EI15" i="2"/>
  <c r="FC15" i="2"/>
  <c r="FW15" i="2"/>
  <c r="D35" i="2"/>
  <c r="DY28" i="2"/>
  <c r="FP28" i="2"/>
  <c r="BM31" i="2"/>
  <c r="BL31" i="2"/>
  <c r="V35" i="2"/>
  <c r="K53" i="2"/>
  <c r="AE53" i="2"/>
  <c r="AY53" i="2"/>
  <c r="BT53" i="2"/>
  <c r="CO53" i="2"/>
  <c r="DI53" i="2"/>
  <c r="ED53" i="2"/>
  <c r="EX53" i="2"/>
  <c r="AQ53" i="2"/>
  <c r="BK53" i="2"/>
  <c r="CG53" i="2"/>
  <c r="DA53" i="2"/>
  <c r="DV53" i="2"/>
  <c r="EP53" i="2"/>
  <c r="FJ53" i="2"/>
  <c r="GD53" i="2"/>
  <c r="AP53" i="2"/>
  <c r="BJ53" i="2"/>
  <c r="CF53" i="2"/>
  <c r="CZ53" i="2"/>
  <c r="DU53" i="2"/>
  <c r="EO53" i="2"/>
  <c r="FI53" i="2"/>
  <c r="GC53" i="2"/>
  <c r="GF47" i="2"/>
  <c r="FA53" i="2"/>
  <c r="GF42" i="2"/>
  <c r="O53" i="2"/>
  <c r="AI53" i="2"/>
  <c r="BC53" i="2"/>
  <c r="CS53" i="2"/>
  <c r="DN53" i="2"/>
  <c r="EH53" i="2"/>
  <c r="FB53" i="2"/>
  <c r="FV53" i="2"/>
  <c r="GF48" i="2"/>
  <c r="EG53" i="2"/>
  <c r="GF46" i="2"/>
  <c r="L53" i="2"/>
  <c r="AF53" i="2"/>
  <c r="BU53" i="2"/>
  <c r="CP53" i="2"/>
  <c r="DK53" i="2"/>
  <c r="EE53" i="2"/>
  <c r="EY53" i="2"/>
  <c r="FY53" i="2"/>
  <c r="FR53" i="2"/>
  <c r="DR53" i="2"/>
  <c r="EL53" i="2"/>
  <c r="FF53" i="2"/>
  <c r="FZ53" i="2"/>
  <c r="F53" i="2"/>
  <c r="Z53" i="2"/>
  <c r="AT53" i="2"/>
  <c r="BO53" i="2"/>
  <c r="CJ53" i="2"/>
  <c r="DD53" i="2"/>
  <c r="DY53" i="2"/>
  <c r="ES53" i="2"/>
  <c r="FM53" i="2"/>
  <c r="GF49" i="2"/>
  <c r="R53" i="2"/>
  <c r="AL53" i="2"/>
  <c r="BF53" i="2"/>
  <c r="CB53" i="2"/>
  <c r="CV53" i="2"/>
  <c r="DQ53" i="2"/>
  <c r="FE53" i="2"/>
  <c r="GF43" i="2"/>
  <c r="AB53" i="2"/>
  <c r="CL53" i="2"/>
  <c r="J53" i="2"/>
  <c r="AD53" i="2"/>
  <c r="AX53" i="2"/>
  <c r="BS53" i="2"/>
  <c r="CN53" i="2"/>
  <c r="DH53" i="2"/>
  <c r="EC53" i="2"/>
  <c r="EW53" i="2"/>
  <c r="FQ53" i="2"/>
  <c r="S53" i="2"/>
  <c r="G53" i="2"/>
  <c r="BP53" i="2"/>
  <c r="CK53" i="2"/>
  <c r="DZ53" i="2"/>
  <c r="ET53" i="2"/>
  <c r="H53" i="2"/>
  <c r="AV53" i="2"/>
  <c r="BQ53" i="2"/>
  <c r="EA53" i="2"/>
  <c r="EU53" i="2"/>
  <c r="FO53" i="2"/>
  <c r="GF50" i="2"/>
  <c r="BW53" i="2"/>
  <c r="CR53" i="2"/>
  <c r="FU53" i="2"/>
  <c r="T53" i="2"/>
  <c r="AN53" i="2"/>
  <c r="BH53" i="2"/>
  <c r="CD53" i="2"/>
  <c r="CX53" i="2"/>
  <c r="DS53" i="2"/>
  <c r="EM53" i="2"/>
  <c r="FG53" i="2"/>
  <c r="GA53" i="2"/>
  <c r="GF51" i="2"/>
  <c r="I53" i="2"/>
  <c r="AC53" i="2"/>
  <c r="AW53" i="2"/>
  <c r="BR53" i="2"/>
  <c r="CM53" i="2"/>
  <c r="DG53" i="2"/>
  <c r="EB53" i="2"/>
  <c r="EV53" i="2"/>
  <c r="FP53" i="2"/>
  <c r="CK35" i="2" l="1"/>
  <c r="CU35" i="2"/>
  <c r="DI35" i="2"/>
  <c r="AY35" i="2"/>
  <c r="CR35" i="2"/>
  <c r="BE35" i="2"/>
  <c r="BO35" i="2"/>
  <c r="DD35" i="2"/>
  <c r="R35" i="2"/>
  <c r="CS35" i="2"/>
  <c r="K35" i="2"/>
  <c r="AB35" i="2"/>
  <c r="O35" i="2"/>
  <c r="AK35" i="2"/>
  <c r="AF35" i="2"/>
  <c r="P35" i="2"/>
  <c r="Q35" i="2"/>
  <c r="BW35" i="2"/>
  <c r="AD35" i="2"/>
  <c r="AJ35" i="2"/>
  <c r="AE35" i="2"/>
  <c r="AX35" i="2"/>
  <c r="BJ35" i="2"/>
  <c r="CP35" i="2"/>
  <c r="Z35" i="2"/>
  <c r="AH35" i="2"/>
  <c r="AI35" i="2"/>
  <c r="CO35" i="2"/>
  <c r="EI29" i="2"/>
  <c r="FR10" i="2"/>
  <c r="FR16" i="2" s="1"/>
  <c r="GD29" i="2"/>
  <c r="FQ29" i="2"/>
  <c r="FQ35" i="2" s="1"/>
  <c r="FS10" i="2"/>
  <c r="EF10" i="2"/>
  <c r="FJ29" i="2"/>
  <c r="FJ35" i="2" s="1"/>
  <c r="FU9" i="2"/>
  <c r="EP10" i="2"/>
  <c r="EX28" i="2"/>
  <c r="FU29" i="2"/>
  <c r="FS9" i="2"/>
  <c r="EW29" i="2"/>
  <c r="FW10" i="2"/>
  <c r="FW16" i="2" s="1"/>
  <c r="FO29" i="2"/>
  <c r="FO35" i="2" s="1"/>
  <c r="EP29" i="2"/>
  <c r="EP35" i="2" s="1"/>
  <c r="GC29" i="2"/>
  <c r="FA29" i="2"/>
  <c r="EC29" i="2"/>
  <c r="EC35" i="2" s="1"/>
  <c r="EU29" i="2"/>
  <c r="FL29" i="2"/>
  <c r="DV29" i="2"/>
  <c r="DV35" i="2" s="1"/>
  <c r="FI29" i="2"/>
  <c r="EG29" i="2"/>
  <c r="EG35" i="2" s="1"/>
  <c r="EI10" i="2"/>
  <c r="EI16" i="2" s="1"/>
  <c r="EA29" i="2"/>
  <c r="EA35" i="2" s="1"/>
  <c r="FM29" i="2"/>
  <c r="ER29" i="2"/>
  <c r="EO29" i="2"/>
  <c r="EO35" i="2" s="1"/>
  <c r="DM29" i="2"/>
  <c r="DM35" i="2" s="1"/>
  <c r="ES29" i="2"/>
  <c r="ES35" i="2" s="1"/>
  <c r="DX29" i="2"/>
  <c r="DU29" i="2"/>
  <c r="FY29" i="2"/>
  <c r="EU28" i="2"/>
  <c r="FZ9" i="2"/>
  <c r="DY29" i="2"/>
  <c r="DY35" i="2" s="1"/>
  <c r="ER28" i="2"/>
  <c r="DT28" i="2"/>
  <c r="DT35" i="2" s="1"/>
  <c r="GD28" i="2"/>
  <c r="FM10" i="2"/>
  <c r="FE29" i="2"/>
  <c r="DU10" i="2"/>
  <c r="DU16" i="2" s="1"/>
  <c r="GC9" i="2"/>
  <c r="GC16" i="2" s="1"/>
  <c r="EV28" i="2"/>
  <c r="EV35" i="2" s="1"/>
  <c r="ER10" i="2"/>
  <c r="ER16" i="2" s="1"/>
  <c r="EV9" i="2"/>
  <c r="EV16" i="2" s="1"/>
  <c r="FN10" i="2"/>
  <c r="BC35" i="2"/>
  <c r="EN9" i="2"/>
  <c r="EN16" i="2" s="1"/>
  <c r="AM16" i="2"/>
  <c r="DY9" i="2"/>
  <c r="ET10" i="2"/>
  <c r="FF29" i="2"/>
  <c r="DQ29" i="2"/>
  <c r="FN29" i="2"/>
  <c r="FN35" i="2" s="1"/>
  <c r="EL29" i="2"/>
  <c r="FT29" i="2"/>
  <c r="FS29" i="2"/>
  <c r="FS35" i="2" s="1"/>
  <c r="FR29" i="2"/>
  <c r="FR35" i="2" s="1"/>
  <c r="U35" i="2"/>
  <c r="ET29" i="2"/>
  <c r="DR29" i="2"/>
  <c r="EZ29" i="2"/>
  <c r="EZ35" i="2" s="1"/>
  <c r="EY29" i="2"/>
  <c r="EY35" i="2" s="1"/>
  <c r="CA35" i="2"/>
  <c r="EX29" i="2"/>
  <c r="DA35" i="2"/>
  <c r="DZ29" i="2"/>
  <c r="DZ35" i="2" s="1"/>
  <c r="FV29" i="2"/>
  <c r="EF29" i="2"/>
  <c r="EF35" i="2" s="1"/>
  <c r="EE29" i="2"/>
  <c r="EE35" i="2" s="1"/>
  <c r="EK35" i="2"/>
  <c r="ED29" i="2"/>
  <c r="FX29" i="2"/>
  <c r="FB29" i="2"/>
  <c r="FB35" i="2" s="1"/>
  <c r="DL29" i="2"/>
  <c r="DK29" i="2"/>
  <c r="GA29" i="2"/>
  <c r="GA35" i="2" s="1"/>
  <c r="FK29" i="2"/>
  <c r="FK35" i="2" s="1"/>
  <c r="FD29" i="2"/>
  <c r="FD35" i="2" s="1"/>
  <c r="EH29" i="2"/>
  <c r="CX35" i="2"/>
  <c r="DG35" i="2"/>
  <c r="CV35" i="2"/>
  <c r="FG29" i="2"/>
  <c r="FG35" i="2" s="1"/>
  <c r="DX28" i="2"/>
  <c r="DX35" i="2" s="1"/>
  <c r="EK9" i="2"/>
  <c r="DO9" i="2"/>
  <c r="DO16" i="2" s="1"/>
  <c r="EQ29" i="2"/>
  <c r="EQ35" i="2" s="1"/>
  <c r="EF9" i="2"/>
  <c r="DP28" i="2"/>
  <c r="DP35" i="2" s="1"/>
  <c r="EJ29" i="2"/>
  <c r="EJ35" i="2" s="1"/>
  <c r="DN29" i="2"/>
  <c r="FH9" i="2"/>
  <c r="FH16" i="2" s="1"/>
  <c r="CM35" i="2"/>
  <c r="FY28" i="2"/>
  <c r="GB29" i="2"/>
  <c r="EM29" i="2"/>
  <c r="FL9" i="2"/>
  <c r="ET9" i="2"/>
  <c r="DW29" i="2"/>
  <c r="DW35" i="2" s="1"/>
  <c r="DP29" i="2"/>
  <c r="FH29" i="2"/>
  <c r="DS29" i="2"/>
  <c r="DS35" i="2" s="1"/>
  <c r="BZ35" i="2"/>
  <c r="FM28" i="2"/>
  <c r="FL28" i="2"/>
  <c r="FT28" i="2"/>
  <c r="FW29" i="2"/>
  <c r="EW28" i="2"/>
  <c r="FF28" i="2"/>
  <c r="FF35" i="2" s="1"/>
  <c r="EN29" i="2"/>
  <c r="EN35" i="2" s="1"/>
  <c r="FW28" i="2"/>
  <c r="F35" i="2"/>
  <c r="DL28" i="2"/>
  <c r="DH16" i="2"/>
  <c r="ET35" i="2"/>
  <c r="DR16" i="2"/>
  <c r="CS16" i="2"/>
  <c r="CN35" i="2"/>
  <c r="FU35" i="2"/>
  <c r="BT35" i="2"/>
  <c r="DN35" i="2"/>
  <c r="U16" i="2"/>
  <c r="BS16" i="2"/>
  <c r="BQ16" i="2"/>
  <c r="G16" i="2"/>
  <c r="DU28" i="2"/>
  <c r="EB9" i="2"/>
  <c r="EB16" i="2" s="1"/>
  <c r="FV9" i="2"/>
  <c r="FV16" i="2" s="1"/>
  <c r="AL35" i="2"/>
  <c r="EH9" i="2"/>
  <c r="EH16" i="2" s="1"/>
  <c r="ED16" i="2"/>
  <c r="FX16" i="2"/>
  <c r="BB35" i="2"/>
  <c r="EB29" i="2"/>
  <c r="EB35" i="2" s="1"/>
  <c r="FP29" i="2"/>
  <c r="FP35" i="2" s="1"/>
  <c r="FQ16" i="2"/>
  <c r="EO9" i="2"/>
  <c r="EO16" i="2" s="1"/>
  <c r="EI28" i="2"/>
  <c r="EI35" i="2" s="1"/>
  <c r="FE28" i="2"/>
  <c r="FE35" i="2" s="1"/>
  <c r="FC28" i="2"/>
  <c r="FC35" i="2" s="1"/>
  <c r="BD35" i="2"/>
  <c r="DB35" i="2"/>
  <c r="DO28" i="2"/>
  <c r="DO35" i="2" s="1"/>
  <c r="EH28" i="2"/>
  <c r="FX28" i="2"/>
  <c r="FX35" i="2" s="1"/>
  <c r="DP16" i="2"/>
  <c r="BZ16" i="2"/>
  <c r="K16" i="2"/>
  <c r="AL16" i="2"/>
  <c r="CN16" i="2"/>
  <c r="AK16" i="2"/>
  <c r="CB16" i="2"/>
  <c r="EC16" i="2"/>
  <c r="AN16" i="2"/>
  <c r="CA16" i="2"/>
  <c r="BE16" i="2"/>
  <c r="BX16" i="2"/>
  <c r="BC16" i="2"/>
  <c r="T16" i="2"/>
  <c r="Q16" i="2"/>
  <c r="BR16" i="2"/>
  <c r="BF16" i="2"/>
  <c r="X16" i="2"/>
  <c r="X35" i="2"/>
  <c r="CX16" i="2"/>
  <c r="S16" i="2"/>
  <c r="DH35" i="2"/>
  <c r="R16" i="2"/>
  <c r="CV16" i="2"/>
  <c r="AE16" i="2"/>
  <c r="O16" i="2"/>
  <c r="EW16" i="2"/>
  <c r="ED35" i="2"/>
  <c r="AC16" i="2"/>
  <c r="CH16" i="2"/>
  <c r="BU35" i="2"/>
  <c r="BG16" i="2"/>
  <c r="BL16" i="2"/>
  <c r="FU16" i="2"/>
  <c r="CP16" i="2"/>
  <c r="AV16" i="2"/>
  <c r="BM16" i="2"/>
  <c r="FC16" i="2"/>
  <c r="CC35" i="2"/>
  <c r="BP16" i="2"/>
  <c r="F16" i="2"/>
  <c r="CW16" i="2"/>
  <c r="CO16" i="2"/>
  <c r="AX16" i="2"/>
  <c r="CT16" i="2"/>
  <c r="CQ16" i="2"/>
  <c r="M16" i="2"/>
  <c r="EG16" i="2"/>
  <c r="GD35" i="2"/>
  <c r="FA16" i="2"/>
  <c r="BH16" i="2"/>
  <c r="FT16" i="2"/>
  <c r="P16" i="2"/>
  <c r="CU16" i="2"/>
  <c r="CC16" i="2"/>
  <c r="AI16" i="2"/>
  <c r="CD16" i="2"/>
  <c r="FF16" i="2"/>
  <c r="AY16" i="2"/>
  <c r="DZ16" i="2"/>
  <c r="AW16" i="2"/>
  <c r="CL16" i="2"/>
  <c r="FD16" i="2"/>
  <c r="DF16" i="2"/>
  <c r="FZ10" i="2"/>
  <c r="H16" i="2"/>
  <c r="AA16" i="2"/>
  <c r="DQ28" i="2"/>
  <c r="DB16" i="2"/>
  <c r="GF53" i="2"/>
  <c r="N16" i="2"/>
  <c r="AH16" i="2"/>
  <c r="BT16" i="2"/>
  <c r="AT16" i="2"/>
  <c r="DX16" i="2"/>
  <c r="AZ16" i="2"/>
  <c r="DC16" i="2"/>
  <c r="GA16" i="2"/>
  <c r="EL10" i="2"/>
  <c r="EL16" i="2" s="1"/>
  <c r="V16" i="2"/>
  <c r="D16" i="2"/>
  <c r="FI16" i="2"/>
  <c r="BN16" i="2"/>
  <c r="FB9" i="2"/>
  <c r="FB16" i="2" s="1"/>
  <c r="DL16" i="2"/>
  <c r="BD16" i="2"/>
  <c r="L16" i="2"/>
  <c r="EQ10" i="2"/>
  <c r="EQ16" i="2" s="1"/>
  <c r="EA10" i="2"/>
  <c r="EA16" i="2" s="1"/>
  <c r="DY10" i="2"/>
  <c r="DY16" i="2" s="1"/>
  <c r="CY16" i="2"/>
  <c r="I16" i="2"/>
  <c r="AR16" i="2"/>
  <c r="EZ9" i="2"/>
  <c r="EZ16" i="2" s="1"/>
  <c r="EJ9" i="2"/>
  <c r="EJ16" i="2" s="1"/>
  <c r="Y16" i="2"/>
  <c r="GD16" i="2"/>
  <c r="BB16" i="2"/>
  <c r="AJ16" i="2"/>
  <c r="DG16" i="2"/>
  <c r="ES16" i="2"/>
  <c r="CE16" i="2"/>
  <c r="CI16" i="2"/>
  <c r="EY16" i="2"/>
  <c r="CM16" i="2"/>
  <c r="FG9" i="2"/>
  <c r="FG16" i="2" s="1"/>
  <c r="Z16" i="2"/>
  <c r="DN9" i="2"/>
  <c r="DN16" i="2" s="1"/>
  <c r="E16" i="2"/>
  <c r="FJ16" i="2"/>
  <c r="CZ16" i="2"/>
  <c r="GE16" i="2"/>
  <c r="BL35" i="2"/>
  <c r="DK16" i="2"/>
  <c r="BJ16" i="2"/>
  <c r="FY10" i="2"/>
  <c r="FY16" i="2" s="1"/>
  <c r="GC28" i="2"/>
  <c r="AS16" i="2"/>
  <c r="BM35" i="2"/>
  <c r="EM9" i="2"/>
  <c r="EM16" i="2" s="1"/>
  <c r="DE16" i="2"/>
  <c r="FE10" i="2"/>
  <c r="FE16" i="2" s="1"/>
  <c r="CF16" i="2"/>
  <c r="DT16" i="2"/>
  <c r="DM16" i="2"/>
  <c r="BI16" i="2"/>
  <c r="BU16" i="2"/>
  <c r="DD16" i="2"/>
  <c r="AP16" i="2"/>
  <c r="EP16" i="2"/>
  <c r="FI28" i="2"/>
  <c r="FI35" i="2" s="1"/>
  <c r="FM16" i="2"/>
  <c r="BA16" i="2"/>
  <c r="FV28" i="2"/>
  <c r="DS9" i="2"/>
  <c r="DS16" i="2" s="1"/>
  <c r="CK16" i="2"/>
  <c r="FK16" i="2"/>
  <c r="EK10" i="2"/>
  <c r="EK16" i="2" s="1"/>
  <c r="DV16" i="2"/>
  <c r="EM28" i="2"/>
  <c r="BK16" i="2"/>
  <c r="CR16" i="2"/>
  <c r="AO16" i="2"/>
  <c r="FA28" i="2"/>
  <c r="EX16" i="2"/>
  <c r="AD16" i="2"/>
  <c r="CJ16" i="2"/>
  <c r="DR28" i="2"/>
  <c r="AQ16" i="2"/>
  <c r="AF16" i="2"/>
  <c r="EE16" i="2"/>
  <c r="DA16" i="2"/>
  <c r="BW16" i="2"/>
  <c r="DI16" i="2"/>
  <c r="J16" i="2"/>
  <c r="AB16" i="2"/>
  <c r="BO16" i="2"/>
  <c r="FL16" i="2"/>
  <c r="GB28" i="2"/>
  <c r="GB35" i="2" s="1"/>
  <c r="DQ10" i="2"/>
  <c r="DQ16" i="2" s="1"/>
  <c r="FZ35" i="2"/>
  <c r="DK28" i="2"/>
  <c r="FO10" i="2"/>
  <c r="FO16" i="2" s="1"/>
  <c r="FN9" i="2"/>
  <c r="FH28" i="2"/>
  <c r="DW16" i="2"/>
  <c r="W16" i="2"/>
  <c r="BV16" i="2"/>
  <c r="AG16" i="2"/>
  <c r="EU10" i="2"/>
  <c r="EU16" i="2" s="1"/>
  <c r="FP9" i="2"/>
  <c r="FP16" i="2" s="1"/>
  <c r="AU16" i="2"/>
  <c r="EL28" i="2"/>
  <c r="GB16" i="2"/>
  <c r="CG16" i="2"/>
  <c r="EF16" i="2" l="1"/>
  <c r="FZ16" i="2"/>
  <c r="DL35" i="2"/>
  <c r="EU35" i="2"/>
  <c r="FY35" i="2"/>
  <c r="EL35" i="2"/>
  <c r="ET16" i="2"/>
  <c r="EM35" i="2"/>
  <c r="EH35" i="2"/>
  <c r="EW35" i="2"/>
  <c r="FS16" i="2"/>
  <c r="FH35" i="2"/>
  <c r="FW35" i="2"/>
  <c r="FT35" i="2"/>
  <c r="FL35" i="2"/>
  <c r="ER35" i="2"/>
  <c r="DU35" i="2"/>
  <c r="EX35" i="2"/>
  <c r="GC35" i="2"/>
  <c r="FV35" i="2"/>
  <c r="DQ35" i="2"/>
  <c r="DR35" i="2"/>
  <c r="FM35" i="2"/>
  <c r="FN16" i="2"/>
  <c r="DK35" i="2"/>
  <c r="FA35" i="2"/>
  <c r="GF33" i="2"/>
  <c r="GF14" i="2"/>
  <c r="GF5" i="2"/>
  <c r="GF11" i="2"/>
  <c r="GF30" i="2"/>
  <c r="GF8" i="2"/>
  <c r="GF27" i="2"/>
  <c r="GF6" i="2"/>
  <c r="GF31" i="2"/>
  <c r="GF32" i="2"/>
  <c r="GF13" i="2"/>
  <c r="GF12" i="2" l="1"/>
  <c r="GF24" i="2"/>
  <c r="GF10" i="2"/>
  <c r="GF29" i="2"/>
  <c r="GF25" i="2"/>
  <c r="GF34" i="2"/>
  <c r="GF15" i="2"/>
  <c r="GF23" i="2"/>
  <c r="GF4" i="2"/>
  <c r="GF28" i="2"/>
  <c r="GF9" i="2"/>
  <c r="GF7" i="2"/>
  <c r="GF26" i="2"/>
  <c r="GF35" i="2" l="1"/>
  <c r="GF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Research</author>
    <author>lima.filemu</author>
    <author>HP</author>
    <author>edith.faaola</author>
    <author>Tauvaga Etimani</author>
  </authors>
  <commentList>
    <comment ref="EA6" authorId="0" shapeId="0" xr:uid="{B0856674-DB09-4A87-AC8A-4B063E6641A8}">
      <text>
        <r>
          <rPr>
            <b/>
            <sz val="8"/>
            <color indexed="81"/>
            <rFont val="Tahoma"/>
            <family val="2"/>
          </rPr>
          <t>Research:</t>
        </r>
        <r>
          <rPr>
            <sz val="8"/>
            <color indexed="81"/>
            <rFont val="Tahoma"/>
            <family val="2"/>
          </rPr>
          <t xml:space="preserve">
Lower supplies due to heavy flooding and the closure of Fuaglei road for repairs.</t>
        </r>
      </text>
    </comment>
    <comment ref="IA26" authorId="1" shapeId="0" xr:uid="{2EB399A1-EE14-4376-9C21-7821A94630C9}">
      <text>
        <r>
          <rPr>
            <b/>
            <sz val="9"/>
            <color indexed="81"/>
            <rFont val="Tahoma"/>
            <family val="2"/>
          </rPr>
          <t>lima.filemu:</t>
        </r>
        <r>
          <rPr>
            <sz val="9"/>
            <color indexed="81"/>
            <rFont val="Tahoma"/>
            <family val="2"/>
          </rPr>
          <t xml:space="preserve">
take the price movement from the same period in 2010 due to no price collected. (=sep11*average(sep10,oct10)
</t>
        </r>
      </text>
    </comment>
    <comment ref="IC27" authorId="2" shapeId="0" xr:uid="{8D2EBE32-D070-4527-8B71-7E1A7694346B}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carried forward frice for the last 3 weeks</t>
        </r>
      </text>
    </comment>
    <comment ref="IE27" authorId="1" shapeId="0" xr:uid="{3A2B9C48-DD00-49E3-85A7-2B9D701A1239}">
      <text>
        <r>
          <rPr>
            <b/>
            <sz val="9"/>
            <color indexed="81"/>
            <rFont val="Tahoma"/>
            <family val="2"/>
          </rPr>
          <t>lima.filemu:</t>
        </r>
        <r>
          <rPr>
            <sz val="9"/>
            <color indexed="81"/>
            <rFont val="Tahoma"/>
            <family val="2"/>
          </rPr>
          <t xml:space="preserve">
should be different from cpi average price as it’s a weighted average price</t>
        </r>
      </text>
    </comment>
    <comment ref="II29" authorId="3" shapeId="0" xr:uid="{666FE5D0-C7A0-487C-9551-60C1209560FC}">
      <text>
        <r>
          <rPr>
            <b/>
            <sz val="9"/>
            <color indexed="81"/>
            <rFont val="Tahoma"/>
            <family val="2"/>
          </rPr>
          <t>edith.faaola:</t>
        </r>
        <r>
          <rPr>
            <sz val="9"/>
            <color indexed="81"/>
            <rFont val="Tahoma"/>
            <family val="2"/>
          </rPr>
          <t xml:space="preserve">
impute movement from may 2011 - june 2011 / no price collected in june 2012</t>
        </r>
      </text>
    </comment>
    <comment ref="IJ29" authorId="1" shapeId="0" xr:uid="{257781B3-ED3F-4124-AAF6-0AA5AD7F5EF0}">
      <text>
        <r>
          <rPr>
            <b/>
            <sz val="9"/>
            <color indexed="81"/>
            <rFont val="Tahoma"/>
            <family val="2"/>
          </rPr>
          <t>lima.filemu:</t>
        </r>
        <r>
          <rPr>
            <sz val="9"/>
            <color indexed="81"/>
            <rFont val="Tahoma"/>
            <family val="2"/>
          </rPr>
          <t xml:space="preserve">
impute movement from June 2011 - July 2011 / no price collected in July 2012</t>
        </r>
      </text>
    </comment>
    <comment ref="IP29" authorId="1" shapeId="0" xr:uid="{7E7E5CE9-2C74-4418-83DC-C649D9AB161A}">
      <text>
        <r>
          <rPr>
            <b/>
            <sz val="9"/>
            <color indexed="81"/>
            <rFont val="Tahoma"/>
            <family val="2"/>
          </rPr>
          <t>lima.filemu:</t>
        </r>
        <r>
          <rPr>
            <sz val="9"/>
            <color indexed="81"/>
            <rFont val="Tahoma"/>
            <family val="2"/>
          </rPr>
          <t xml:space="preserve">
price carried forward to avoid division by zero
</t>
        </r>
      </text>
    </comment>
    <comment ref="IQ29" authorId="1" shapeId="0" xr:uid="{62065D08-8FB7-4031-B2DA-35216B8D9503}">
      <text>
        <r>
          <rPr>
            <b/>
            <sz val="9"/>
            <color indexed="81"/>
            <rFont val="Tahoma"/>
            <family val="2"/>
          </rPr>
          <t>lima.filemu:</t>
        </r>
        <r>
          <rPr>
            <sz val="9"/>
            <color indexed="81"/>
            <rFont val="Tahoma"/>
            <family val="2"/>
          </rPr>
          <t xml:space="preserve">
price carried forward to avoid division by zero
</t>
        </r>
      </text>
    </comment>
    <comment ref="JE29" authorId="4" shapeId="0" xr:uid="{6FF78D91-04EF-48D0-A4F3-FECAED4209D4}">
      <text>
        <r>
          <rPr>
            <b/>
            <sz val="9"/>
            <color indexed="81"/>
            <rFont val="Tahoma"/>
            <family val="2"/>
          </rPr>
          <t>Tauvaga Etimani:</t>
        </r>
        <r>
          <rPr>
            <sz val="9"/>
            <color indexed="81"/>
            <rFont val="Tahoma"/>
            <family val="2"/>
          </rPr>
          <t xml:space="preserve">
carry forward price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edith.faaola</author>
    <author>ken.faaofo</author>
  </authors>
  <commentList>
    <comment ref="IS43" authorId="0" shapeId="0" xr:uid="{EBCE93AA-300D-4D38-AAB0-78AF04268C81}">
      <text>
        <r>
          <rPr>
            <b/>
            <sz val="9"/>
            <color indexed="81"/>
            <rFont val="Tahoma"/>
            <family val="2"/>
          </rPr>
          <t>edith.faaola:</t>
        </r>
        <r>
          <rPr>
            <sz val="9"/>
            <color indexed="81"/>
            <rFont val="Tahoma"/>
            <family val="2"/>
          </rPr>
          <t xml:space="preserve">
need to replace formula. Keyed in seller as there was 1 seller in week 3. formula calculates average sellers which for taro palagi came out to zero. Inconsistent with volume recorded.</t>
        </r>
      </text>
    </comment>
    <comment ref="JM43" authorId="0" shapeId="0" xr:uid="{41E7553E-F879-49E7-95B1-35FC185BD8D5}">
      <text>
        <r>
          <rPr>
            <b/>
            <sz val="9"/>
            <color indexed="81"/>
            <rFont val="Tahoma"/>
            <family val="2"/>
          </rPr>
          <t>edith.faaola:</t>
        </r>
        <r>
          <rPr>
            <sz val="9"/>
            <color indexed="81"/>
            <rFont val="Tahoma"/>
            <family val="2"/>
          </rPr>
          <t xml:space="preserve">
replaced with 1 as there cannot be 0 sellers when there is volume recorded. </t>
        </r>
      </text>
    </comment>
    <comment ref="JD46" authorId="1" shapeId="0" xr:uid="{BA028775-C56B-4F10-BE38-B4985EC01E1E}">
      <text>
        <r>
          <rPr>
            <b/>
            <sz val="9"/>
            <color indexed="81"/>
            <rFont val="Tahoma"/>
            <family val="2"/>
          </rPr>
          <t>ken.faaofo:</t>
        </r>
        <r>
          <rPr>
            <sz val="9"/>
            <color indexed="81"/>
            <rFont val="Tahoma"/>
            <family val="2"/>
          </rPr>
          <t xml:space="preserve">
need to replace formula. Keyed in seller as there was 1 seller in week 2. formula calculates average sellers which for taro palagi came out to zero. Inconsistent with volume recorded.</t>
        </r>
      </text>
    </comment>
  </commentList>
</comments>
</file>

<file path=xl/sharedStrings.xml><?xml version="1.0" encoding="utf-8"?>
<sst xmlns="http://schemas.openxmlformats.org/spreadsheetml/2006/main" count="2256" uniqueCount="432">
  <si>
    <r>
      <t xml:space="preserve"> </t>
    </r>
    <r>
      <rPr>
        <b/>
        <u/>
        <sz val="14"/>
        <rFont val="Arial Black"/>
        <family val="2"/>
      </rPr>
      <t>SUMMARY OF MARKET SURVEY</t>
    </r>
  </si>
  <si>
    <t xml:space="preserve">Table 1: Quantity Supplied  (in kilograms) </t>
  </si>
  <si>
    <t>fiscal year</t>
  </si>
  <si>
    <t>PRODUCE</t>
  </si>
  <si>
    <t>1996 AVE</t>
  </si>
  <si>
    <t>JAN93.AV</t>
  </si>
  <si>
    <t>FEB93.AV</t>
  </si>
  <si>
    <t>MAR93.AV</t>
  </si>
  <si>
    <t>APR93.AV</t>
  </si>
  <si>
    <t>MAY93.AV</t>
  </si>
  <si>
    <t>JUN93.AV</t>
  </si>
  <si>
    <t>JUL93.AV</t>
  </si>
  <si>
    <t>AUG93.AV</t>
  </si>
  <si>
    <t>SEP93.AV</t>
  </si>
  <si>
    <t>OCT93.AV</t>
  </si>
  <si>
    <t>NOV93.AV</t>
  </si>
  <si>
    <t>DEC93.AV</t>
  </si>
  <si>
    <t>JAN94.AV</t>
  </si>
  <si>
    <t>FEB94.AV</t>
  </si>
  <si>
    <t>MAR94.AV</t>
  </si>
  <si>
    <t>APR94.AV</t>
  </si>
  <si>
    <t>MAY94.AV</t>
  </si>
  <si>
    <t>JUN94.AV</t>
  </si>
  <si>
    <t>JUL94.AV</t>
  </si>
  <si>
    <t>AUG94.AV</t>
  </si>
  <si>
    <t>SEP94.AV</t>
  </si>
  <si>
    <t>OCT94.AV</t>
  </si>
  <si>
    <t>NOV94.AV</t>
  </si>
  <si>
    <t>DEC94.AV</t>
  </si>
  <si>
    <t>JAN95.AV</t>
  </si>
  <si>
    <t>FEB95.AV</t>
  </si>
  <si>
    <t>MAR95.AV</t>
  </si>
  <si>
    <t>APR95.AV</t>
  </si>
  <si>
    <t>MAY95.AV</t>
  </si>
  <si>
    <t>JUN95.AV</t>
  </si>
  <si>
    <t>JUL95.AV</t>
  </si>
  <si>
    <t>AUG95.AV</t>
  </si>
  <si>
    <t>SEP95.AV</t>
  </si>
  <si>
    <t>OCT95.AV</t>
  </si>
  <si>
    <t>NOV95.AV</t>
  </si>
  <si>
    <t>DEC95.AV</t>
  </si>
  <si>
    <t>JAN96.AV</t>
  </si>
  <si>
    <t>FEB96.AV</t>
  </si>
  <si>
    <t>MAR96.AV</t>
  </si>
  <si>
    <t>APR96.AV</t>
  </si>
  <si>
    <t>MAY96.AV</t>
  </si>
  <si>
    <t>JUN96.AV</t>
  </si>
  <si>
    <t>JUL96.AV</t>
  </si>
  <si>
    <t>AUG96.AV</t>
  </si>
  <si>
    <t>SEP96.AV</t>
  </si>
  <si>
    <t>OCT96.AV</t>
  </si>
  <si>
    <t>NOV96.AV</t>
  </si>
  <si>
    <t>DEC96.AV</t>
  </si>
  <si>
    <t>JAN97.AV</t>
  </si>
  <si>
    <t>FEB97.AV</t>
  </si>
  <si>
    <t>MAR97.AV</t>
  </si>
  <si>
    <t>APR97.AV</t>
  </si>
  <si>
    <t>MAY97.AV</t>
  </si>
  <si>
    <t>JUN97.AV</t>
  </si>
  <si>
    <t>JUL97.AV</t>
  </si>
  <si>
    <t>AUG97.AV</t>
  </si>
  <si>
    <t>SEP97.AV</t>
  </si>
  <si>
    <t>OCT97.AV</t>
  </si>
  <si>
    <t>NOV97.AV</t>
  </si>
  <si>
    <t>DEC97.AV</t>
  </si>
  <si>
    <t>total</t>
  </si>
  <si>
    <t>JAN98.AV</t>
  </si>
  <si>
    <t>FEB98.AV</t>
  </si>
  <si>
    <t>MAR98.AV</t>
  </si>
  <si>
    <t>APR98.AV</t>
  </si>
  <si>
    <t>MAY98.AV</t>
  </si>
  <si>
    <t>JUN98.AV</t>
  </si>
  <si>
    <t>JUL98.AV</t>
  </si>
  <si>
    <t>AUG98.AV</t>
  </si>
  <si>
    <t>SEP98.AV</t>
  </si>
  <si>
    <t>OCT98.AV</t>
  </si>
  <si>
    <t>NOV98.AV</t>
  </si>
  <si>
    <t>DEC98.AV</t>
  </si>
  <si>
    <t>1998 AVE</t>
  </si>
  <si>
    <t>JAN99.AV</t>
  </si>
  <si>
    <t>FEB99.AV</t>
  </si>
  <si>
    <t>MAR99.AV</t>
  </si>
  <si>
    <t>APR99.AV</t>
  </si>
  <si>
    <t>MAY99.AV</t>
  </si>
  <si>
    <t>JUN99.AV</t>
  </si>
  <si>
    <t>JUL99.AV</t>
  </si>
  <si>
    <t>AUG99.AV</t>
  </si>
  <si>
    <t>SEP99.AV</t>
  </si>
  <si>
    <t>OCT99.AV</t>
  </si>
  <si>
    <t>NOV99.AV</t>
  </si>
  <si>
    <t>DEC99.AV</t>
  </si>
  <si>
    <t>JAN00.AV</t>
  </si>
  <si>
    <t>FEB00.AV</t>
  </si>
  <si>
    <t>MAR00.AV</t>
  </si>
  <si>
    <t>APR00.AV</t>
  </si>
  <si>
    <t>MAY00.AV</t>
  </si>
  <si>
    <t>JUN00.AV</t>
  </si>
  <si>
    <t>JUL00.AV</t>
  </si>
  <si>
    <t>AUG00.AV</t>
  </si>
  <si>
    <t>SEP00.AV</t>
  </si>
  <si>
    <t>OCT00.AV</t>
  </si>
  <si>
    <t>NOV00.AV</t>
  </si>
  <si>
    <t>DEC00.AV</t>
  </si>
  <si>
    <t>JAN01.AV</t>
  </si>
  <si>
    <t>FEB01.AV</t>
  </si>
  <si>
    <t>MAR01.AV</t>
  </si>
  <si>
    <t>APR01.AV</t>
  </si>
  <si>
    <t>MAY01.AV</t>
  </si>
  <si>
    <t>JUN01.AV</t>
  </si>
  <si>
    <t>JUL01.AV</t>
  </si>
  <si>
    <t>AUG01.AV</t>
  </si>
  <si>
    <t>SEP01.AV</t>
  </si>
  <si>
    <t>OCT01.AV</t>
  </si>
  <si>
    <t>NOV01.AV</t>
  </si>
  <si>
    <t>DEC01.AV</t>
  </si>
  <si>
    <t>JAN02.AV</t>
  </si>
  <si>
    <t>FEB02.AV</t>
  </si>
  <si>
    <t>MAR02.AV</t>
  </si>
  <si>
    <t>APR02.AV</t>
  </si>
  <si>
    <t>MAY02.AV</t>
  </si>
  <si>
    <t>JUN02.AV</t>
  </si>
  <si>
    <t>JUL02.AV</t>
  </si>
  <si>
    <t>AUG02.AV</t>
  </si>
  <si>
    <t>SEP02.AV</t>
  </si>
  <si>
    <t>OCT02.AV</t>
  </si>
  <si>
    <t>NOV02.AV</t>
  </si>
  <si>
    <t>DEC02.AV</t>
  </si>
  <si>
    <t>JAN03.AV</t>
  </si>
  <si>
    <t>FEB03.AV</t>
  </si>
  <si>
    <t>MAR03.AV</t>
  </si>
  <si>
    <t>APR03.AV</t>
  </si>
  <si>
    <t>MAY03.AV</t>
  </si>
  <si>
    <t>JUN03.AV</t>
  </si>
  <si>
    <t>JUL03.AV</t>
  </si>
  <si>
    <t>AUG03.AV</t>
  </si>
  <si>
    <t>SEP03.AV</t>
  </si>
  <si>
    <t>OCT03.AV</t>
  </si>
  <si>
    <t>NOV03.AV</t>
  </si>
  <si>
    <t>DEC03.AV</t>
  </si>
  <si>
    <t>JAN04.AV</t>
  </si>
  <si>
    <t>FEB04.AV</t>
  </si>
  <si>
    <t>MAR04.AV</t>
  </si>
  <si>
    <t>APR04.AV</t>
  </si>
  <si>
    <t>MAY04.AV</t>
  </si>
  <si>
    <t>JUN04.AV</t>
  </si>
  <si>
    <t>JUL04.AV</t>
  </si>
  <si>
    <t>AUG04.AV</t>
  </si>
  <si>
    <t>SEP04.AV</t>
  </si>
  <si>
    <t>OCT04.AV</t>
  </si>
  <si>
    <t>NOV04.AV</t>
  </si>
  <si>
    <t>DEC04.AV</t>
  </si>
  <si>
    <t>JAN05.AV</t>
  </si>
  <si>
    <t>FEB05.AV</t>
  </si>
  <si>
    <t>MAR05.AV</t>
  </si>
  <si>
    <t>APR05.AV</t>
  </si>
  <si>
    <t>MAY05.AV</t>
  </si>
  <si>
    <t>JUN05.AV</t>
  </si>
  <si>
    <t>JUL05.AV</t>
  </si>
  <si>
    <t>AUG05.AV</t>
  </si>
  <si>
    <t>SEP05.AV</t>
  </si>
  <si>
    <t>OCT05.AV</t>
  </si>
  <si>
    <t>NOV05.AV</t>
  </si>
  <si>
    <t>DEC05.AV</t>
  </si>
  <si>
    <t>JAN06.AV</t>
  </si>
  <si>
    <t>FEB06.AV</t>
  </si>
  <si>
    <t>MAR06.AV</t>
  </si>
  <si>
    <t>APR06.AV</t>
  </si>
  <si>
    <t>MAY06.AV</t>
  </si>
  <si>
    <t>JUN06.AV</t>
  </si>
  <si>
    <t>JUL06.AV</t>
  </si>
  <si>
    <t>AUG06.AV</t>
  </si>
  <si>
    <t>SEP06.AV</t>
  </si>
  <si>
    <t>OCT06.AV</t>
  </si>
  <si>
    <t>NOV06.AV</t>
  </si>
  <si>
    <t>DEC06.AV</t>
  </si>
  <si>
    <t>JAN07.AV</t>
  </si>
  <si>
    <t>FEB07.AV</t>
  </si>
  <si>
    <t>MAR07.AV</t>
  </si>
  <si>
    <t>APR07.AV</t>
  </si>
  <si>
    <t>MAY07.AV</t>
  </si>
  <si>
    <t>JUN07.AV</t>
  </si>
  <si>
    <t>JUL07.AV</t>
  </si>
  <si>
    <t>AUG07.AV</t>
  </si>
  <si>
    <t>SEP07.AV</t>
  </si>
  <si>
    <t>OCT07.AV</t>
  </si>
  <si>
    <t>NOV07.AV</t>
  </si>
  <si>
    <t>DEC07.AV</t>
  </si>
  <si>
    <t>2008 AVE</t>
  </si>
  <si>
    <t>2010 AVE</t>
  </si>
  <si>
    <t>2014 AVE</t>
  </si>
  <si>
    <t>JAN08.AV</t>
  </si>
  <si>
    <t>FEB08.AV</t>
  </si>
  <si>
    <t>MAR08.AV</t>
  </si>
  <si>
    <t>APR08.AV</t>
  </si>
  <si>
    <t>MAY08.AV</t>
  </si>
  <si>
    <t>JUN08.AV</t>
  </si>
  <si>
    <t>JUL08.AV</t>
  </si>
  <si>
    <t>AUG08.AV</t>
  </si>
  <si>
    <t>SEP08.AV</t>
  </si>
  <si>
    <t>OCT08.AV</t>
  </si>
  <si>
    <t>NOV08.AV</t>
  </si>
  <si>
    <t>DEC08.AV</t>
  </si>
  <si>
    <t>JAN09.AV</t>
  </si>
  <si>
    <t>FEB09.AV</t>
  </si>
  <si>
    <t>MAR09.AV</t>
  </si>
  <si>
    <t>APR09.AV</t>
  </si>
  <si>
    <t>MAY09.AV</t>
  </si>
  <si>
    <t>JUN09.AV</t>
  </si>
  <si>
    <t>JUL09.AV</t>
  </si>
  <si>
    <t>AUG09.AV</t>
  </si>
  <si>
    <t>SEP09.AV</t>
  </si>
  <si>
    <t>OCT09.AV</t>
  </si>
  <si>
    <t>NOV09.AV</t>
  </si>
  <si>
    <t>DEC09.AV</t>
  </si>
  <si>
    <t>JAN10.AV</t>
  </si>
  <si>
    <t>FEB10.AV</t>
  </si>
  <si>
    <t>MAR10.AV</t>
  </si>
  <si>
    <t>APR10.AV</t>
  </si>
  <si>
    <t>MAY10.AV</t>
  </si>
  <si>
    <t>JUN10.AV</t>
  </si>
  <si>
    <t>JUL10.AV</t>
  </si>
  <si>
    <t>AUG10.AV</t>
  </si>
  <si>
    <t>SEP10.AV</t>
  </si>
  <si>
    <t>OCT10.AV</t>
  </si>
  <si>
    <t>NOV10.AV</t>
  </si>
  <si>
    <t>DEC10.AV</t>
  </si>
  <si>
    <t>JAN11.AV</t>
  </si>
  <si>
    <t>FEB11.AV</t>
  </si>
  <si>
    <t>MAR11.AV</t>
  </si>
  <si>
    <t>APR11.AV</t>
  </si>
  <si>
    <t>MAY11.AV</t>
  </si>
  <si>
    <t>JUN11.AV</t>
  </si>
  <si>
    <t>JUL11.AV</t>
  </si>
  <si>
    <t>AUG11.AV</t>
  </si>
  <si>
    <t>SEP11.AV</t>
  </si>
  <si>
    <t>OCT11.AV</t>
  </si>
  <si>
    <t>NOV11.AV</t>
  </si>
  <si>
    <t>DEC11.AV</t>
  </si>
  <si>
    <t>JAN12.AV</t>
  </si>
  <si>
    <t>FEB12.AV</t>
  </si>
  <si>
    <t>MAR12.AV</t>
  </si>
  <si>
    <t>APR12.AV</t>
  </si>
  <si>
    <t>MAY12.AV</t>
  </si>
  <si>
    <t>JUNE12.AV</t>
  </si>
  <si>
    <t>JULY12.AV</t>
  </si>
  <si>
    <t>AUG12.AV</t>
  </si>
  <si>
    <t>SEP12.AV</t>
  </si>
  <si>
    <t>OCT12.AV</t>
  </si>
  <si>
    <t>NOV12.AV</t>
  </si>
  <si>
    <t>DEC12.AV</t>
  </si>
  <si>
    <t>JAN13.AV</t>
  </si>
  <si>
    <t>FEB13.AV</t>
  </si>
  <si>
    <t>MAR13.AV</t>
  </si>
  <si>
    <t>APR13.AV</t>
  </si>
  <si>
    <t>MAY13.AV</t>
  </si>
  <si>
    <t>JUNE13.AV</t>
  </si>
  <si>
    <t>JULY13.AV</t>
  </si>
  <si>
    <t>AUG13.AV</t>
  </si>
  <si>
    <t>SEPT13.AV</t>
  </si>
  <si>
    <t>OCT13.AV</t>
  </si>
  <si>
    <t>NOV13.AV</t>
  </si>
  <si>
    <t>DEC13.AV</t>
  </si>
  <si>
    <t>JAN14.AV</t>
  </si>
  <si>
    <t>FEB14.AV</t>
  </si>
  <si>
    <t>MAR14.AV</t>
  </si>
  <si>
    <t>APR14.AV</t>
  </si>
  <si>
    <t>MAY14.AV</t>
  </si>
  <si>
    <t>JUNE14.AV</t>
  </si>
  <si>
    <t>JULY14.AV</t>
  </si>
  <si>
    <t>AUG14.AV</t>
  </si>
  <si>
    <t>SEP14.AV</t>
  </si>
  <si>
    <t>OCT14.AV</t>
  </si>
  <si>
    <t>NOV14.AV</t>
  </si>
  <si>
    <t>DEC14.AV</t>
  </si>
  <si>
    <t>JAN15.AV</t>
  </si>
  <si>
    <t>FEB15.AV</t>
  </si>
  <si>
    <t>MAR15.AV</t>
  </si>
  <si>
    <t>APR.15.AV</t>
  </si>
  <si>
    <t>MAY.15.AV</t>
  </si>
  <si>
    <t>JUN.15.AV</t>
  </si>
  <si>
    <t>JULY.15.AV</t>
  </si>
  <si>
    <t>AUG.15.AV</t>
  </si>
  <si>
    <t>SEP.15.AV</t>
  </si>
  <si>
    <t>OCT.15.AV</t>
  </si>
  <si>
    <t>NOV.15.AV</t>
  </si>
  <si>
    <t>DEC.15.AV</t>
  </si>
  <si>
    <t>JAN.16.AV</t>
  </si>
  <si>
    <t>FEB.16.AV</t>
  </si>
  <si>
    <t>MAR.16.AV</t>
  </si>
  <si>
    <t>APR.16.AV</t>
  </si>
  <si>
    <t>MAY.16.AV</t>
  </si>
  <si>
    <t>JUN.16.AV</t>
  </si>
  <si>
    <t>JULY.16.AV</t>
  </si>
  <si>
    <t>AUG.16.AV</t>
  </si>
  <si>
    <t>SEP.16.AV</t>
  </si>
  <si>
    <t>OCT.16.AV</t>
  </si>
  <si>
    <t>NOV.16.AV</t>
  </si>
  <si>
    <t>DEC.16.AV</t>
  </si>
  <si>
    <t>JAN.17.AV</t>
  </si>
  <si>
    <t>FEB.17.AV</t>
  </si>
  <si>
    <t>MAR.17.AV</t>
  </si>
  <si>
    <t>APR.17.AV</t>
  </si>
  <si>
    <t>MAY.17.AV</t>
  </si>
  <si>
    <t>JUN.17.AV</t>
  </si>
  <si>
    <t>JUL.17.AV</t>
  </si>
  <si>
    <t>AUG.17.AV</t>
  </si>
  <si>
    <t>SEP.17.AV</t>
  </si>
  <si>
    <t>OCT.17.AV</t>
  </si>
  <si>
    <t>NOV.17.AV</t>
  </si>
  <si>
    <t>DEC.17.AV</t>
  </si>
  <si>
    <t>JAN.18.AV</t>
  </si>
  <si>
    <t>FEB.18.AV</t>
  </si>
  <si>
    <t>MAR.18.AV</t>
  </si>
  <si>
    <t>APR.18.AV</t>
  </si>
  <si>
    <t>MAY.18.AV</t>
  </si>
  <si>
    <t>JUN.18.AV</t>
  </si>
  <si>
    <t>JUL.18.AV</t>
  </si>
  <si>
    <t>AUG.18.AV</t>
  </si>
  <si>
    <t>SEP.18.AV</t>
  </si>
  <si>
    <t>OCT.18.AV</t>
  </si>
  <si>
    <t>NOV.18.AV</t>
  </si>
  <si>
    <t>DEC.18.AV</t>
  </si>
  <si>
    <t>JAN.19.AV</t>
  </si>
  <si>
    <t>FEB.19.AV</t>
  </si>
  <si>
    <t>MAR.19.AV</t>
  </si>
  <si>
    <t>APR.19.AV</t>
  </si>
  <si>
    <t>MAY.19.AV</t>
  </si>
  <si>
    <t>JUN.19.AV</t>
  </si>
  <si>
    <t>JUL.19.AV</t>
  </si>
  <si>
    <t>AUG.19.AV</t>
  </si>
  <si>
    <t>SEP.19.AV</t>
  </si>
  <si>
    <t>OCT.19.AV</t>
  </si>
  <si>
    <t>NOV.19.AV</t>
  </si>
  <si>
    <t>DEC.19.AV</t>
  </si>
  <si>
    <t>JAN.20.AV</t>
  </si>
  <si>
    <t>FEB.20.AV</t>
  </si>
  <si>
    <t>MAR.20.AV</t>
  </si>
  <si>
    <t>APR.20.AV</t>
  </si>
  <si>
    <t>MAY.20.AV</t>
  </si>
  <si>
    <t>JUN.20.AV</t>
  </si>
  <si>
    <t>JULY.20.AV</t>
  </si>
  <si>
    <t>AUG.20.AV</t>
  </si>
  <si>
    <t>SEP.20.AV</t>
  </si>
  <si>
    <t>OCT.20.AV</t>
  </si>
  <si>
    <t>NOV.20.AV</t>
  </si>
  <si>
    <t>DEC.20.AV</t>
  </si>
  <si>
    <t>JAN.21.AV</t>
  </si>
  <si>
    <t>FEB.21.AV</t>
  </si>
  <si>
    <t>MAR.21.AV</t>
  </si>
  <si>
    <t>APR.21.AV</t>
  </si>
  <si>
    <t>MAY.21.AV</t>
  </si>
  <si>
    <t>JUN.21.AV</t>
  </si>
  <si>
    <t>JUL.21.AV</t>
  </si>
  <si>
    <t>AUG.21.AV</t>
  </si>
  <si>
    <t>SEP.21.AV</t>
  </si>
  <si>
    <t>OCT.21.AV</t>
  </si>
  <si>
    <t>NOV.21.AV</t>
  </si>
  <si>
    <t>DEC.21.AV</t>
  </si>
  <si>
    <t>JAN.22.AV</t>
  </si>
  <si>
    <t>FEB.22.AV</t>
  </si>
  <si>
    <t>MAR.22.AV</t>
  </si>
  <si>
    <t>APR.22.AV</t>
  </si>
  <si>
    <t>MAY.22.AV</t>
  </si>
  <si>
    <t>JUN.22.AV</t>
  </si>
  <si>
    <t>JUL.22.AV</t>
  </si>
  <si>
    <t>AUG.22.AV</t>
  </si>
  <si>
    <t>SEPT.22.AV</t>
  </si>
  <si>
    <t>OCT.22.AV</t>
  </si>
  <si>
    <t>NOV.22.AV</t>
  </si>
  <si>
    <t>DEC.22.AV</t>
  </si>
  <si>
    <t>JAN.23.AV</t>
  </si>
  <si>
    <t>FEB.23.AV</t>
  </si>
  <si>
    <t>MAR.23.AV</t>
  </si>
  <si>
    <t>APR.23.AV</t>
  </si>
  <si>
    <t>MAY.23.AV</t>
  </si>
  <si>
    <t>JUN.23.AV</t>
  </si>
  <si>
    <t>JUL.23.AV</t>
  </si>
  <si>
    <t>AUG.23.AV</t>
  </si>
  <si>
    <t>SEP.23.AV</t>
  </si>
  <si>
    <t>OCT.23.AV</t>
  </si>
  <si>
    <t>NOV.23.AV</t>
  </si>
  <si>
    <t>DEC.23.AV</t>
  </si>
  <si>
    <t>JAN.24.AV</t>
  </si>
  <si>
    <t>FEB.24.AV</t>
  </si>
  <si>
    <t>MAR.24.AV</t>
  </si>
  <si>
    <t>APR.24.AV</t>
  </si>
  <si>
    <t>MAY.24.AV</t>
  </si>
  <si>
    <t>JUN.24.AV</t>
  </si>
  <si>
    <t>JUL.24.AV</t>
  </si>
  <si>
    <t>AUG.24.AV</t>
  </si>
  <si>
    <t>SEP.24.AV</t>
  </si>
  <si>
    <t>OCT.24.AV</t>
  </si>
  <si>
    <t>NOV.24.AV</t>
  </si>
  <si>
    <t>DEC.24.AV</t>
  </si>
  <si>
    <t>% chng from prev mnth</t>
  </si>
  <si>
    <t>%chng from DEC 23</t>
  </si>
  <si>
    <t>1mth 08/09</t>
  </si>
  <si>
    <t>1mth 07/08</t>
  </si>
  <si>
    <t>%</t>
  </si>
  <si>
    <t>average (iv) 12</t>
  </si>
  <si>
    <t>TARO</t>
  </si>
  <si>
    <t>BANANA</t>
  </si>
  <si>
    <t>TARO PALAGI</t>
  </si>
  <si>
    <t>TA'AMU</t>
  </si>
  <si>
    <t>COCONUT</t>
  </si>
  <si>
    <t>BREADFRUIT</t>
  </si>
  <si>
    <t>YAM</t>
  </si>
  <si>
    <t>HEAD CABBAGE</t>
  </si>
  <si>
    <t>TOMATOES</t>
  </si>
  <si>
    <t>CH.CABBAGE</t>
  </si>
  <si>
    <t>CUCUMBER</t>
  </si>
  <si>
    <t>PUMPKIN</t>
  </si>
  <si>
    <t xml:space="preserve">Table 2:  Weighted Average Price Per Kilograms (in Tala) </t>
  </si>
  <si>
    <t>JUNE.15.AV</t>
  </si>
  <si>
    <t>-</t>
  </si>
  <si>
    <t xml:space="preserve">Table 3: Value of Supplies (in Tala thousands) </t>
  </si>
  <si>
    <t>Total value 2002</t>
  </si>
  <si>
    <t>Total value 2008</t>
  </si>
  <si>
    <t>Total value 2010</t>
  </si>
  <si>
    <t>Total value 2014</t>
  </si>
  <si>
    <t>*on the days surveyed</t>
  </si>
  <si>
    <t>@ new weights and base</t>
  </si>
  <si>
    <t xml:space="preserve">Table 4:  Volume Index (2014 = 100) </t>
  </si>
  <si>
    <t>Weights</t>
  </si>
  <si>
    <t>1998 Weights</t>
  </si>
  <si>
    <t>2002 Weights</t>
  </si>
  <si>
    <t>2008 Weights</t>
  </si>
  <si>
    <t>2010 Weights</t>
  </si>
  <si>
    <t>2014 Weights</t>
  </si>
  <si>
    <t xml:space="preserve">Table 5: Price Index (2014 = 100) </t>
  </si>
  <si>
    <t xml:space="preserve"> </t>
  </si>
  <si>
    <t>Table 6:  Number of Sellers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</si>
</sst>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mmm\-yy;@"/>
    <numFmt numFmtId="165" formatCode="0.0"/>
    <numFmt numFmtId="166" formatCode="_-* #,##0.00_-;\-* #,##0.00_-;_-* &quot;-&quot;??_-;_-@_-"/>
    <numFmt numFmtId="167" formatCode="0.000"/>
    <numFmt numFmtId="168" formatCode="0.000000"/>
    <numFmt numFmtId="169" formatCode="0.00000"/>
    <numFmt numFmtId="170" formatCode="0.0000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4"/>
      <name val="Arial Black"/>
      <family val="2"/>
    </font>
    <font>
      <b/>
      <u/>
      <sz val="14"/>
      <name val="Arial Black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sz val="10"/>
      <color rgb="FFFF0000"/>
      <name val="Arial"/>
      <family val="2"/>
    </font>
    <font>
      <i/>
      <sz val="10"/>
      <name val="CG Times"/>
      <family val="1"/>
    </font>
    <font>
      <sz val="8"/>
      <name val="Arial Narrow"/>
      <family val="2"/>
    </font>
    <font>
      <sz val="8"/>
      <name val="Arial"/>
      <family val="2"/>
    </font>
    <font>
      <i/>
      <sz val="10"/>
      <name val="Arial Narrow"/>
      <family val="2"/>
    </font>
    <font>
      <sz val="10"/>
      <name val="Arial Narrow"/>
      <family val="2"/>
    </font>
    <font>
      <i/>
      <sz val="10"/>
      <color rgb="FFFF0000"/>
      <name val="Arial"/>
      <family val="2"/>
    </font>
    <font>
      <sz val="10"/>
      <color rgb="FFFF000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28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5" fillId="2" borderId="0" xfId="0" applyFont="1" applyFill="1"/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1" fontId="8" fillId="2" borderId="0" xfId="0" applyNumberFormat="1" applyFont="1" applyFill="1" applyAlignment="1">
      <alignment horizontal="right"/>
    </xf>
    <xf numFmtId="1" fontId="8" fillId="2" borderId="0" xfId="0" applyNumberFormat="1" applyFont="1" applyFill="1"/>
    <xf numFmtId="1" fontId="8" fillId="3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64" fontId="9" fillId="0" borderId="1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" fontId="5" fillId="3" borderId="0" xfId="0" applyNumberFormat="1" applyFont="1" applyFill="1"/>
    <xf numFmtId="1" fontId="5" fillId="2" borderId="0" xfId="0" applyNumberFormat="1" applyFont="1" applyFill="1"/>
    <xf numFmtId="0" fontId="10" fillId="2" borderId="0" xfId="0" applyFont="1" applyFill="1"/>
    <xf numFmtId="1" fontId="5" fillId="2" borderId="0" xfId="0" applyNumberFormat="1" applyFont="1" applyFill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0" fontId="10" fillId="0" borderId="8" xfId="0" applyFont="1" applyBorder="1" applyAlignment="1">
      <alignment horizontal="right"/>
    </xf>
    <xf numFmtId="0" fontId="10" fillId="3" borderId="0" xfId="0" applyFont="1" applyFill="1" applyAlignment="1">
      <alignment horizontal="right"/>
    </xf>
    <xf numFmtId="0" fontId="10" fillId="3" borderId="5" xfId="0" applyFont="1" applyFill="1" applyBorder="1"/>
    <xf numFmtId="0" fontId="12" fillId="0" borderId="7" xfId="0" applyFont="1" applyBorder="1" applyAlignment="1">
      <alignment horizontal="left"/>
    </xf>
    <xf numFmtId="1" fontId="5" fillId="0" borderId="2" xfId="0" applyNumberFormat="1" applyFont="1" applyBorder="1" applyAlignment="1">
      <alignment horizontal="center"/>
    </xf>
    <xf numFmtId="1" fontId="5" fillId="0" borderId="7" xfId="0" applyNumberFormat="1" applyFont="1" applyBorder="1"/>
    <xf numFmtId="1" fontId="5" fillId="0" borderId="2" xfId="0" applyNumberFormat="1" applyFont="1" applyBorder="1"/>
    <xf numFmtId="1" fontId="5" fillId="0" borderId="9" xfId="0" applyNumberFormat="1" applyFont="1" applyBorder="1"/>
    <xf numFmtId="1" fontId="5" fillId="0" borderId="1" xfId="0" applyNumberFormat="1" applyFont="1" applyBorder="1"/>
    <xf numFmtId="1" fontId="5" fillId="0" borderId="7" xfId="0" applyNumberFormat="1" applyFont="1" applyBorder="1" applyAlignment="1">
      <alignment horizontal="center"/>
    </xf>
    <xf numFmtId="1" fontId="5" fillId="0" borderId="10" xfId="0" applyNumberFormat="1" applyFont="1" applyBorder="1"/>
    <xf numFmtId="1" fontId="5" fillId="0" borderId="1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1" fontId="0" fillId="0" borderId="0" xfId="0" applyNumberFormat="1"/>
    <xf numFmtId="1" fontId="5" fillId="0" borderId="0" xfId="0" applyNumberFormat="1" applyFont="1"/>
    <xf numFmtId="0" fontId="12" fillId="0" borderId="11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/>
    </xf>
    <xf numFmtId="1" fontId="5" fillId="0" borderId="11" xfId="0" applyNumberFormat="1" applyFont="1" applyBorder="1"/>
    <xf numFmtId="1" fontId="5" fillId="0" borderId="12" xfId="0" applyNumberFormat="1" applyFont="1" applyBorder="1"/>
    <xf numFmtId="1" fontId="5" fillId="0" borderId="11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right"/>
    </xf>
    <xf numFmtId="1" fontId="5" fillId="0" borderId="11" xfId="0" applyNumberFormat="1" applyFont="1" applyBorder="1" applyAlignment="1">
      <alignment horizontal="right"/>
    </xf>
    <xf numFmtId="1" fontId="5" fillId="0" borderId="12" xfId="0" applyNumberFormat="1" applyFont="1" applyBorder="1" applyAlignment="1">
      <alignment horizontal="right"/>
    </xf>
    <xf numFmtId="0" fontId="12" fillId="2" borderId="11" xfId="0" applyFont="1" applyFill="1" applyBorder="1" applyAlignment="1">
      <alignment horizontal="left"/>
    </xf>
    <xf numFmtId="1" fontId="5" fillId="2" borderId="12" xfId="0" applyNumberFormat="1" applyFont="1" applyFill="1" applyBorder="1" applyAlignment="1">
      <alignment horizontal="center"/>
    </xf>
    <xf numFmtId="1" fontId="5" fillId="2" borderId="11" xfId="0" applyNumberFormat="1" applyFont="1" applyFill="1" applyBorder="1"/>
    <xf numFmtId="1" fontId="5" fillId="2" borderId="12" xfId="0" applyNumberFormat="1" applyFont="1" applyFill="1" applyBorder="1"/>
    <xf numFmtId="1" fontId="5" fillId="2" borderId="10" xfId="0" applyNumberFormat="1" applyFont="1" applyFill="1" applyBorder="1"/>
    <xf numFmtId="1" fontId="5" fillId="2" borderId="11" xfId="0" applyNumberFormat="1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1" fontId="5" fillId="3" borderId="11" xfId="0" applyNumberFormat="1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right"/>
    </xf>
    <xf numFmtId="1" fontId="5" fillId="2" borderId="11" xfId="0" applyNumberFormat="1" applyFont="1" applyFill="1" applyBorder="1" applyAlignment="1">
      <alignment horizontal="right"/>
    </xf>
    <xf numFmtId="1" fontId="5" fillId="2" borderId="12" xfId="0" applyNumberFormat="1" applyFont="1" applyFill="1" applyBorder="1" applyAlignment="1">
      <alignment horizontal="right"/>
    </xf>
    <xf numFmtId="1" fontId="5" fillId="3" borderId="10" xfId="0" applyNumberFormat="1" applyFont="1" applyFill="1" applyBorder="1" applyAlignment="1">
      <alignment horizontal="right"/>
    </xf>
    <xf numFmtId="1" fontId="5" fillId="3" borderId="11" xfId="0" applyNumberFormat="1" applyFont="1" applyFill="1" applyBorder="1" applyAlignment="1">
      <alignment horizontal="right"/>
    </xf>
    <xf numFmtId="1" fontId="5" fillId="4" borderId="11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3" borderId="11" xfId="0" applyNumberFormat="1" applyFont="1" applyFill="1" applyBorder="1"/>
    <xf numFmtId="2" fontId="5" fillId="0" borderId="0" xfId="0" applyNumberFormat="1" applyFont="1"/>
    <xf numFmtId="1" fontId="5" fillId="0" borderId="0" xfId="0" applyNumberFormat="1" applyFont="1" applyAlignment="1">
      <alignment horizontal="center"/>
    </xf>
    <xf numFmtId="0" fontId="12" fillId="0" borderId="13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1" fontId="5" fillId="0" borderId="13" xfId="0" applyNumberFormat="1" applyFont="1" applyBorder="1"/>
    <xf numFmtId="1" fontId="5" fillId="0" borderId="4" xfId="0" applyNumberFormat="1" applyFont="1" applyBorder="1"/>
    <xf numFmtId="1" fontId="5" fillId="0" borderId="8" xfId="0" applyNumberFormat="1" applyFont="1" applyBorder="1"/>
    <xf numFmtId="1" fontId="5" fillId="0" borderId="3" xfId="0" applyNumberFormat="1" applyFont="1" applyBorder="1"/>
    <xf numFmtId="1" fontId="5" fillId="0" borderId="1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/>
    </xf>
    <xf numFmtId="1" fontId="5" fillId="0" borderId="13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5" fillId="3" borderId="0" xfId="0" applyNumberFormat="1" applyFont="1" applyFill="1" applyAlignment="1">
      <alignment horizontal="center"/>
    </xf>
    <xf numFmtId="1" fontId="5" fillId="2" borderId="13" xfId="0" applyNumberFormat="1" applyFont="1" applyFill="1" applyBorder="1" applyAlignment="1">
      <alignment horizontal="right"/>
    </xf>
    <xf numFmtId="1" fontId="5" fillId="3" borderId="13" xfId="0" applyNumberFormat="1" applyFont="1" applyFill="1" applyBorder="1" applyAlignment="1">
      <alignment horizontal="right"/>
    </xf>
    <xf numFmtId="1" fontId="5" fillId="3" borderId="4" xfId="0" applyNumberFormat="1" applyFont="1" applyFill="1" applyBorder="1" applyAlignment="1">
      <alignment horizontal="right"/>
    </xf>
    <xf numFmtId="1" fontId="5" fillId="3" borderId="8" xfId="0" applyNumberFormat="1" applyFont="1" applyFill="1" applyBorder="1" applyAlignment="1">
      <alignment horizontal="right"/>
    </xf>
    <xf numFmtId="1" fontId="5" fillId="3" borderId="3" xfId="0" applyNumberFormat="1" applyFont="1" applyFill="1" applyBorder="1" applyAlignment="1">
      <alignment horizontal="right"/>
    </xf>
    <xf numFmtId="1" fontId="5" fillId="0" borderId="8" xfId="0" applyNumberFormat="1" applyFont="1" applyBorder="1" applyAlignment="1">
      <alignment horizontal="center"/>
    </xf>
    <xf numFmtId="0" fontId="12" fillId="2" borderId="0" xfId="0" applyFont="1" applyFill="1"/>
    <xf numFmtId="0" fontId="6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2" fontId="5" fillId="3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3" borderId="2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2" fontId="12" fillId="0" borderId="7" xfId="0" applyNumberFormat="1" applyFont="1" applyBorder="1" applyAlignment="1">
      <alignment horizontal="left"/>
    </xf>
    <xf numFmtId="2" fontId="5" fillId="0" borderId="9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7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166" fontId="5" fillId="0" borderId="1" xfId="2" applyFont="1" applyFill="1" applyBorder="1" applyAlignment="1">
      <alignment horizontal="right"/>
    </xf>
    <xf numFmtId="166" fontId="5" fillId="0" borderId="7" xfId="2" applyFont="1" applyFill="1" applyBorder="1" applyAlignment="1">
      <alignment horizontal="right"/>
    </xf>
    <xf numFmtId="2" fontId="5" fillId="0" borderId="11" xfId="0" applyNumberFormat="1" applyFont="1" applyBorder="1"/>
    <xf numFmtId="2" fontId="12" fillId="0" borderId="11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5" fillId="0" borderId="10" xfId="0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right"/>
    </xf>
    <xf numFmtId="2" fontId="5" fillId="0" borderId="12" xfId="0" applyNumberFormat="1" applyFont="1" applyBorder="1" applyAlignment="1">
      <alignment horizontal="right"/>
    </xf>
    <xf numFmtId="166" fontId="5" fillId="0" borderId="10" xfId="2" applyFont="1" applyFill="1" applyBorder="1" applyAlignment="1">
      <alignment horizontal="right"/>
    </xf>
    <xf numFmtId="166" fontId="5" fillId="0" borderId="11" xfId="2" applyFont="1" applyFill="1" applyBorder="1" applyAlignment="1">
      <alignment horizontal="right"/>
    </xf>
    <xf numFmtId="2" fontId="5" fillId="2" borderId="0" xfId="0" applyNumberFormat="1" applyFont="1" applyFill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right"/>
    </xf>
    <xf numFmtId="2" fontId="5" fillId="2" borderId="1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2" fontId="5" fillId="3" borderId="10" xfId="0" applyNumberFormat="1" applyFont="1" applyFill="1" applyBorder="1" applyAlignment="1">
      <alignment horizontal="right"/>
    </xf>
    <xf numFmtId="2" fontId="5" fillId="3" borderId="11" xfId="0" applyNumberFormat="1" applyFont="1" applyFill="1" applyBorder="1" applyAlignment="1">
      <alignment horizontal="right"/>
    </xf>
    <xf numFmtId="2" fontId="5" fillId="4" borderId="11" xfId="0" applyNumberFormat="1" applyFont="1" applyFill="1" applyBorder="1" applyAlignment="1">
      <alignment horizontal="right"/>
    </xf>
    <xf numFmtId="166" fontId="5" fillId="0" borderId="10" xfId="2" applyFont="1" applyBorder="1" applyAlignment="1">
      <alignment horizontal="right"/>
    </xf>
    <xf numFmtId="2" fontId="5" fillId="3" borderId="11" xfId="0" applyNumberFormat="1" applyFont="1" applyFill="1" applyBorder="1"/>
    <xf numFmtId="2" fontId="14" fillId="0" borderId="11" xfId="0" applyNumberFormat="1" applyFont="1" applyBorder="1" applyAlignment="1">
      <alignment horizontal="right"/>
    </xf>
    <xf numFmtId="2" fontId="14" fillId="0" borderId="10" xfId="0" applyNumberFormat="1" applyFont="1" applyBorder="1" applyAlignment="1">
      <alignment horizontal="right"/>
    </xf>
    <xf numFmtId="2" fontId="12" fillId="0" borderId="13" xfId="0" applyNumberFormat="1" applyFont="1" applyBorder="1" applyAlignment="1">
      <alignment horizontal="left"/>
    </xf>
    <xf numFmtId="2" fontId="5" fillId="0" borderId="8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5" fillId="0" borderId="13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166" fontId="5" fillId="0" borderId="3" xfId="2" applyFont="1" applyFill="1" applyBorder="1" applyAlignment="1">
      <alignment horizontal="right"/>
    </xf>
    <xf numFmtId="166" fontId="5" fillId="0" borderId="13" xfId="2" applyFont="1" applyFill="1" applyBorder="1" applyAlignment="1">
      <alignment horizontal="right"/>
    </xf>
    <xf numFmtId="2" fontId="5" fillId="0" borderId="13" xfId="0" applyNumberFormat="1" applyFont="1" applyBorder="1"/>
    <xf numFmtId="2" fontId="15" fillId="0" borderId="0" xfId="0" applyNumberFormat="1" applyFont="1" applyAlignment="1">
      <alignment horizontal="left"/>
    </xf>
    <xf numFmtId="2" fontId="12" fillId="2" borderId="0" xfId="0" applyNumberFormat="1" applyFont="1" applyFill="1" applyAlignment="1">
      <alignment horizontal="left"/>
    </xf>
    <xf numFmtId="165" fontId="5" fillId="2" borderId="0" xfId="0" applyNumberFormat="1" applyFont="1" applyFill="1"/>
    <xf numFmtId="165" fontId="5" fillId="2" borderId="0" xfId="0" applyNumberFormat="1" applyFont="1" applyFill="1" applyAlignment="1">
      <alignment horizontal="right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2" fillId="2" borderId="7" xfId="0" applyFont="1" applyFill="1" applyBorder="1" applyAlignment="1">
      <alignment horizontal="left"/>
    </xf>
    <xf numFmtId="165" fontId="5" fillId="2" borderId="12" xfId="0" applyNumberFormat="1" applyFont="1" applyFill="1" applyBorder="1" applyAlignment="1">
      <alignment horizontal="left"/>
    </xf>
    <xf numFmtId="165" fontId="5" fillId="2" borderId="12" xfId="0" applyNumberFormat="1" applyFont="1" applyFill="1" applyBorder="1"/>
    <xf numFmtId="165" fontId="5" fillId="2" borderId="11" xfId="0" applyNumberFormat="1" applyFont="1" applyFill="1" applyBorder="1" applyAlignment="1">
      <alignment horizontal="center"/>
    </xf>
    <xf numFmtId="165" fontId="5" fillId="2" borderId="7" xfId="0" applyNumberFormat="1" applyFont="1" applyFill="1" applyBorder="1"/>
    <xf numFmtId="165" fontId="5" fillId="2" borderId="11" xfId="0" applyNumberFormat="1" applyFont="1" applyFill="1" applyBorder="1"/>
    <xf numFmtId="165" fontId="5" fillId="2" borderId="10" xfId="0" applyNumberFormat="1" applyFont="1" applyFill="1" applyBorder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>
      <alignment horizontal="center"/>
    </xf>
    <xf numFmtId="165" fontId="5" fillId="2" borderId="12" xfId="0" applyNumberFormat="1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165" fontId="5" fillId="3" borderId="7" xfId="0" applyNumberFormat="1" applyFont="1" applyFill="1" applyBorder="1" applyAlignment="1">
      <alignment horizontal="right"/>
    </xf>
    <xf numFmtId="165" fontId="5" fillId="4" borderId="7" xfId="0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165" fontId="5" fillId="3" borderId="10" xfId="0" applyNumberFormat="1" applyFont="1" applyFill="1" applyBorder="1" applyAlignment="1">
      <alignment horizontal="right"/>
    </xf>
    <xf numFmtId="165" fontId="5" fillId="0" borderId="10" xfId="0" applyNumberFormat="1" applyFont="1" applyBorder="1" applyAlignment="1">
      <alignment horizontal="right"/>
    </xf>
    <xf numFmtId="9" fontId="5" fillId="3" borderId="0" xfId="1" applyFont="1" applyFill="1"/>
    <xf numFmtId="9" fontId="5" fillId="2" borderId="0" xfId="1" applyFont="1" applyFill="1"/>
    <xf numFmtId="165" fontId="5" fillId="2" borderId="11" xfId="0" applyNumberFormat="1" applyFont="1" applyFill="1" applyBorder="1" applyAlignment="1">
      <alignment horizontal="right"/>
    </xf>
    <xf numFmtId="165" fontId="5" fillId="3" borderId="11" xfId="0" applyNumberFormat="1" applyFont="1" applyFill="1" applyBorder="1" applyAlignment="1">
      <alignment horizontal="right"/>
    </xf>
    <xf numFmtId="165" fontId="5" fillId="4" borderId="11" xfId="0" applyNumberFormat="1" applyFont="1" applyFill="1" applyBorder="1" applyAlignment="1">
      <alignment horizontal="right"/>
    </xf>
    <xf numFmtId="165" fontId="5" fillId="2" borderId="0" xfId="0" applyNumberFormat="1" applyFont="1" applyFill="1" applyAlignment="1">
      <alignment horizontal="left"/>
    </xf>
    <xf numFmtId="165" fontId="5" fillId="2" borderId="10" xfId="0" applyNumberFormat="1" applyFont="1" applyFill="1" applyBorder="1"/>
    <xf numFmtId="165" fontId="5" fillId="2" borderId="13" xfId="0" applyNumberFormat="1" applyFont="1" applyFill="1" applyBorder="1"/>
    <xf numFmtId="165" fontId="5" fillId="2" borderId="3" xfId="0" applyNumberFormat="1" applyFont="1" applyFill="1" applyBorder="1"/>
    <xf numFmtId="165" fontId="5" fillId="2" borderId="8" xfId="0" applyNumberFormat="1" applyFont="1" applyFill="1" applyBorder="1"/>
    <xf numFmtId="165" fontId="5" fillId="2" borderId="4" xfId="0" applyNumberFormat="1" applyFont="1" applyFill="1" applyBorder="1"/>
    <xf numFmtId="165" fontId="5" fillId="3" borderId="12" xfId="0" applyNumberFormat="1" applyFont="1" applyFill="1" applyBorder="1" applyAlignment="1">
      <alignment horizontal="right"/>
    </xf>
    <xf numFmtId="0" fontId="12" fillId="2" borderId="13" xfId="0" applyFont="1" applyFill="1" applyBorder="1" applyAlignment="1">
      <alignment horizontal="left"/>
    </xf>
    <xf numFmtId="165" fontId="5" fillId="3" borderId="13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right"/>
    </xf>
    <xf numFmtId="165" fontId="5" fillId="4" borderId="13" xfId="0" applyNumberFormat="1" applyFont="1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right"/>
    </xf>
    <xf numFmtId="0" fontId="5" fillId="2" borderId="14" xfId="0" applyFont="1" applyFill="1" applyBorder="1"/>
    <xf numFmtId="165" fontId="5" fillId="2" borderId="15" xfId="0" applyNumberFormat="1" applyFont="1" applyFill="1" applyBorder="1" applyAlignment="1">
      <alignment horizontal="center"/>
    </xf>
    <xf numFmtId="165" fontId="5" fillId="2" borderId="5" xfId="0" applyNumberFormat="1" applyFont="1" applyFill="1" applyBorder="1"/>
    <xf numFmtId="165" fontId="5" fillId="2" borderId="6" xfId="0" applyNumberFormat="1" applyFont="1" applyFill="1" applyBorder="1"/>
    <xf numFmtId="165" fontId="5" fillId="2" borderId="5" xfId="0" applyNumberFormat="1" applyFont="1" applyFill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right"/>
    </xf>
    <xf numFmtId="165" fontId="5" fillId="3" borderId="5" xfId="0" applyNumberFormat="1" applyFont="1" applyFill="1" applyBorder="1" applyAlignment="1">
      <alignment horizontal="right"/>
    </xf>
    <xf numFmtId="165" fontId="5" fillId="4" borderId="5" xfId="0" applyNumberFormat="1" applyFont="1" applyFill="1" applyBorder="1" applyAlignment="1">
      <alignment horizontal="right"/>
    </xf>
    <xf numFmtId="165" fontId="5" fillId="0" borderId="5" xfId="0" applyNumberFormat="1" applyFont="1" applyBorder="1" applyAlignment="1">
      <alignment horizontal="right"/>
    </xf>
    <xf numFmtId="165" fontId="5" fillId="0" borderId="14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16" fillId="2" borderId="0" xfId="0" applyFont="1" applyFill="1" applyAlignment="1">
      <alignment horizontal="center"/>
    </xf>
    <xf numFmtId="165" fontId="16" fillId="2" borderId="0" xfId="0" applyNumberFormat="1" applyFont="1" applyFill="1"/>
    <xf numFmtId="165" fontId="17" fillId="2" borderId="0" xfId="0" applyNumberFormat="1" applyFont="1" applyFill="1"/>
    <xf numFmtId="0" fontId="17" fillId="2" borderId="0" xfId="0" applyFont="1" applyFill="1"/>
    <xf numFmtId="0" fontId="17" fillId="3" borderId="0" xfId="0" applyFont="1" applyFill="1" applyAlignment="1">
      <alignment horizontal="center"/>
    </xf>
    <xf numFmtId="0" fontId="17" fillId="2" borderId="0" xfId="0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17" fillId="0" borderId="0" xfId="0" applyFont="1"/>
    <xf numFmtId="0" fontId="17" fillId="3" borderId="0" xfId="0" applyFont="1" applyFill="1"/>
    <xf numFmtId="9" fontId="17" fillId="3" borderId="0" xfId="1" applyFont="1" applyFill="1"/>
    <xf numFmtId="0" fontId="18" fillId="2" borderId="0" xfId="0" applyFont="1" applyFill="1" applyAlignment="1">
      <alignment vertical="center"/>
    </xf>
    <xf numFmtId="0" fontId="19" fillId="2" borderId="0" xfId="0" applyFont="1" applyFill="1"/>
    <xf numFmtId="49" fontId="18" fillId="2" borderId="0" xfId="0" applyNumberFormat="1" applyFont="1" applyFill="1" applyAlignment="1">
      <alignment vertical="center"/>
    </xf>
    <xf numFmtId="9" fontId="5" fillId="0" borderId="0" xfId="1" applyFont="1" applyFill="1"/>
    <xf numFmtId="1" fontId="20" fillId="0" borderId="0" xfId="0" applyNumberFormat="1" applyFont="1"/>
    <xf numFmtId="0" fontId="19" fillId="0" borderId="0" xfId="0" applyFont="1"/>
    <xf numFmtId="0" fontId="12" fillId="0" borderId="0" xfId="0" applyFont="1" applyAlignment="1">
      <alignment horizontal="left"/>
    </xf>
    <xf numFmtId="9" fontId="5" fillId="0" borderId="0" xfId="1" applyFont="1" applyFill="1" applyAlignment="1">
      <alignment horizontal="right"/>
    </xf>
    <xf numFmtId="0" fontId="10" fillId="0" borderId="0" xfId="0" applyFont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right"/>
    </xf>
    <xf numFmtId="1" fontId="5" fillId="4" borderId="7" xfId="0" applyNumberFormat="1" applyFont="1" applyFill="1" applyBorder="1" applyAlignment="1">
      <alignment horizontal="right"/>
    </xf>
    <xf numFmtId="1" fontId="5" fillId="3" borderId="1" xfId="0" applyNumberFormat="1" applyFont="1" applyFill="1" applyBorder="1" applyAlignment="1">
      <alignment horizontal="right"/>
    </xf>
    <xf numFmtId="1" fontId="5" fillId="2" borderId="4" xfId="0" applyNumberFormat="1" applyFont="1" applyFill="1" applyBorder="1"/>
    <xf numFmtId="2" fontId="5" fillId="2" borderId="4" xfId="0" applyNumberFormat="1" applyFont="1" applyFill="1" applyBorder="1" applyAlignment="1">
      <alignment horizontal="center"/>
    </xf>
    <xf numFmtId="167" fontId="5" fillId="3" borderId="11" xfId="0" applyNumberFormat="1" applyFont="1" applyFill="1" applyBorder="1" applyAlignment="1">
      <alignment horizontal="center"/>
    </xf>
    <xf numFmtId="1" fontId="5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5" fillId="2" borderId="5" xfId="0" applyFont="1" applyFill="1" applyBorder="1"/>
    <xf numFmtId="2" fontId="5" fillId="2" borderId="6" xfId="0" applyNumberFormat="1" applyFont="1" applyFill="1" applyBorder="1" applyAlignment="1">
      <alignment horizontal="center"/>
    </xf>
    <xf numFmtId="1" fontId="5" fillId="2" borderId="5" xfId="0" applyNumberFormat="1" applyFont="1" applyFill="1" applyBorder="1"/>
    <xf numFmtId="2" fontId="5" fillId="2" borderId="5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1" fontId="5" fillId="0" borderId="5" xfId="0" applyNumberFormat="1" applyFont="1" applyBorder="1" applyAlignment="1">
      <alignment horizontal="right"/>
    </xf>
    <xf numFmtId="1" fontId="5" fillId="3" borderId="5" xfId="0" applyNumberFormat="1" applyFont="1" applyFill="1" applyBorder="1" applyAlignment="1">
      <alignment horizontal="right"/>
    </xf>
    <xf numFmtId="1" fontId="5" fillId="4" borderId="5" xfId="0" applyNumberFormat="1" applyFont="1" applyFill="1" applyBorder="1" applyAlignment="1">
      <alignment horizontal="right"/>
    </xf>
    <xf numFmtId="1" fontId="5" fillId="0" borderId="14" xfId="0" applyNumberFormat="1" applyFont="1" applyBorder="1" applyAlignment="1">
      <alignment horizontal="right"/>
    </xf>
    <xf numFmtId="2" fontId="5" fillId="2" borderId="0" xfId="0" applyNumberFormat="1" applyFont="1" applyFill="1"/>
    <xf numFmtId="168" fontId="5" fillId="2" borderId="0" xfId="0" applyNumberFormat="1" applyFont="1" applyFill="1"/>
    <xf numFmtId="4" fontId="5" fillId="3" borderId="11" xfId="0" applyNumberFormat="1" applyFont="1" applyFill="1" applyBorder="1" applyAlignment="1">
      <alignment horizontal="center"/>
    </xf>
    <xf numFmtId="1" fontId="5" fillId="5" borderId="11" xfId="0" applyNumberFormat="1" applyFont="1" applyFill="1" applyBorder="1" applyAlignment="1">
      <alignment horizontal="right"/>
    </xf>
    <xf numFmtId="1" fontId="14" fillId="3" borderId="11" xfId="0" applyNumberFormat="1" applyFont="1" applyFill="1" applyBorder="1" applyAlignment="1">
      <alignment horizontal="right"/>
    </xf>
    <xf numFmtId="4" fontId="5" fillId="3" borderId="5" xfId="0" applyNumberFormat="1" applyFont="1" applyFill="1" applyBorder="1" applyAlignment="1">
      <alignment horizontal="center"/>
    </xf>
    <xf numFmtId="4" fontId="5" fillId="3" borderId="0" xfId="0" applyNumberFormat="1" applyFont="1" applyFill="1" applyAlignment="1">
      <alignment horizontal="center"/>
    </xf>
    <xf numFmtId="2" fontId="17" fillId="2" borderId="0" xfId="0" applyNumberFormat="1" applyFont="1" applyFill="1" applyAlignment="1">
      <alignment horizontal="center"/>
    </xf>
    <xf numFmtId="1" fontId="17" fillId="2" borderId="0" xfId="0" applyNumberFormat="1" applyFont="1" applyFill="1"/>
    <xf numFmtId="2" fontId="17" fillId="2" borderId="0" xfId="0" applyNumberFormat="1" applyFont="1" applyFill="1"/>
    <xf numFmtId="9" fontId="17" fillId="2" borderId="0" xfId="1" applyFont="1" applyFill="1"/>
    <xf numFmtId="1" fontId="17" fillId="3" borderId="0" xfId="0" applyNumberFormat="1" applyFont="1" applyFill="1" applyAlignment="1">
      <alignment horizontal="center"/>
    </xf>
    <xf numFmtId="1" fontId="17" fillId="2" borderId="0" xfId="0" applyNumberFormat="1" applyFont="1" applyFill="1" applyAlignment="1">
      <alignment horizontal="right"/>
    </xf>
    <xf numFmtId="1" fontId="17" fillId="3" borderId="0" xfId="0" applyNumberFormat="1" applyFont="1" applyFill="1" applyAlignment="1">
      <alignment horizontal="right"/>
    </xf>
    <xf numFmtId="1" fontId="17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0" fontId="11" fillId="2" borderId="0" xfId="0" applyFont="1" applyFill="1"/>
    <xf numFmtId="0" fontId="10" fillId="0" borderId="8" xfId="0" applyFont="1" applyBorder="1" applyAlignment="1">
      <alignment horizontal="center"/>
    </xf>
    <xf numFmtId="1" fontId="5" fillId="0" borderId="12" xfId="0" applyNumberFormat="1" applyFont="1" applyBorder="1" applyAlignment="1">
      <alignment horizontal="left"/>
    </xf>
    <xf numFmtId="1" fontId="5" fillId="0" borderId="9" xfId="0" applyNumberFormat="1" applyFont="1" applyBorder="1" applyAlignment="1">
      <alignment horizontal="center"/>
    </xf>
    <xf numFmtId="9" fontId="5" fillId="0" borderId="0" xfId="0" applyNumberFormat="1" applyFont="1"/>
    <xf numFmtId="9" fontId="5" fillId="0" borderId="0" xfId="1" applyFont="1" applyBorder="1"/>
    <xf numFmtId="1" fontId="5" fillId="2" borderId="6" xfId="0" applyNumberFormat="1" applyFont="1" applyFill="1" applyBorder="1"/>
    <xf numFmtId="1" fontId="5" fillId="3" borderId="5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right"/>
    </xf>
    <xf numFmtId="1" fontId="5" fillId="2" borderId="3" xfId="0" applyNumberFormat="1" applyFont="1" applyFill="1" applyBorder="1" applyAlignment="1">
      <alignment horizontal="right"/>
    </xf>
    <xf numFmtId="1" fontId="5" fillId="3" borderId="14" xfId="0" applyNumberFormat="1" applyFont="1" applyFill="1" applyBorder="1" applyAlignment="1">
      <alignment horizontal="right"/>
    </xf>
    <xf numFmtId="1" fontId="5" fillId="4" borderId="13" xfId="0" applyNumberFormat="1" applyFont="1" applyFill="1" applyBorder="1" applyAlignment="1">
      <alignment horizontal="right"/>
    </xf>
    <xf numFmtId="169" fontId="5" fillId="0" borderId="0" xfId="0" applyNumberFormat="1" applyFont="1"/>
    <xf numFmtId="49" fontId="21" fillId="2" borderId="0" xfId="0" applyNumberFormat="1" applyFont="1" applyFill="1" applyAlignment="1">
      <alignment vertical="center"/>
    </xf>
    <xf numFmtId="1" fontId="12" fillId="0" borderId="0" xfId="0" applyNumberFormat="1" applyFont="1" applyAlignment="1">
      <alignment horizontal="left"/>
    </xf>
    <xf numFmtId="170" fontId="5" fillId="0" borderId="0" xfId="0" applyNumberFormat="1" applyFont="1"/>
    <xf numFmtId="0" fontId="5" fillId="2" borderId="0" xfId="0" applyFont="1" applyFill="1" applyAlignment="1">
      <alignment horizontal="center"/>
    </xf>
  </cellXfs>
  <cellStyles count="3">
    <cellStyle name="Comma 11 2" xfId="2" xr:uid="{03C7D760-58D0-495B-9195-5FAC005E1B2C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RICE\2%20-%20LOCAL%20MARKET\Rebase_2014-Local%20Market%20Survey%20Nov2017_Oct2018.xlsx" TargetMode="External"/><Relationship Id="rId1" Type="http://schemas.openxmlformats.org/officeDocument/2006/relationships/externalLinkPath" Target="/1%20-%20PRICE/2%20-%20LOCAL%20MARKET/Rebase_2014-Local%20Market%20Survey%20Nov2017_Oct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ply&amp;Price_indice"/>
      <sheetName val="Taro"/>
      <sheetName val="Banana"/>
      <sheetName val="Taamu"/>
      <sheetName val="Coconut"/>
      <sheetName val="Breadfruit"/>
      <sheetName val="Yam"/>
      <sheetName val="H Cabbage"/>
      <sheetName val="Tomato"/>
      <sheetName val="Cucumber"/>
      <sheetName val="Ch Cabbage"/>
      <sheetName val="Pumpkin"/>
      <sheetName val="Sellers"/>
      <sheetName val="Value of supplies"/>
      <sheetName val="New index_2010weights"/>
      <sheetName val="Chart14"/>
      <sheetName val="Chart15"/>
      <sheetName val="Sheet2"/>
      <sheetName val="Splicing_Samoa "/>
      <sheetName val="Splicing_Samoa_Siata"/>
      <sheetName val="Annually"/>
      <sheetName val="Splicing_monthly"/>
      <sheetName val="Weekly_MAF"/>
      <sheetName val="week1"/>
      <sheetName val="Taro volume1"/>
      <sheetName val="Market 11-17_combine"/>
      <sheetName val="Unit Price"/>
      <sheetName val="Combine_Mkt_summ_13-22 "/>
      <sheetName val="Fugalei&amp;Taufusi_Mkt_summ_14-16"/>
      <sheetName val="V-tele,A-fga,S-moa,Savaia,U-loa"/>
      <sheetName val="Urban_stalls"/>
      <sheetName val="Savaii_Mkt_summ_11"/>
      <sheetName val="REWEIGHTING"/>
      <sheetName val="New index_2010weights (2)"/>
      <sheetName val="Chart1"/>
      <sheetName val="Sheet6"/>
      <sheetName val="Chart16"/>
      <sheetName val="Splicing &amp; Indices"/>
      <sheetName val="Chart17"/>
      <sheetName val="annual"/>
      <sheetName val="Weeks"/>
      <sheetName val="bred&amp;yam"/>
      <sheetName val="Chart18"/>
      <sheetName val="Chart19"/>
      <sheetName val="Chart20"/>
      <sheetName val="Chart21"/>
      <sheetName val="Chart22"/>
      <sheetName val="Sheet1"/>
      <sheetName val="Taro volume"/>
      <sheetName val="SEI Table"/>
      <sheetName val="mkt wghts(lbs)"/>
      <sheetName val="wkly"/>
      <sheetName val="weekly"/>
      <sheetName val="Mkt_summ_14-16"/>
      <sheetName val="Sheet3"/>
      <sheetName val="Annual_Report_1516"/>
      <sheetName val="Annual_Rep 16-17"/>
      <sheetName val="Supply &amp; Price Indic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7">
        <row r="15">
          <cell r="DJ15">
            <v>101.31</v>
          </cell>
          <cell r="DK15">
            <v>103.07</v>
          </cell>
          <cell r="DL15">
            <v>92.61</v>
          </cell>
          <cell r="DM15">
            <v>96.51</v>
          </cell>
          <cell r="DN15">
            <v>102.5</v>
          </cell>
          <cell r="DO15">
            <v>71</v>
          </cell>
          <cell r="DP15">
            <v>107.97</v>
          </cell>
          <cell r="DQ15">
            <v>101.31</v>
          </cell>
          <cell r="DR15">
            <v>143</v>
          </cell>
          <cell r="DS15">
            <v>112.22</v>
          </cell>
          <cell r="DT15">
            <v>110.81</v>
          </cell>
          <cell r="DU15">
            <v>78.11</v>
          </cell>
          <cell r="DV15">
            <v>97.89</v>
          </cell>
          <cell r="DW15">
            <v>96.19</v>
          </cell>
          <cell r="DX15">
            <v>125.93</v>
          </cell>
          <cell r="DY15">
            <v>100.85</v>
          </cell>
          <cell r="DZ15">
            <v>89.82</v>
          </cell>
          <cell r="EA15">
            <v>102.6</v>
          </cell>
          <cell r="EB15">
            <v>121.59</v>
          </cell>
          <cell r="EC15">
            <v>127.98</v>
          </cell>
          <cell r="ED15">
            <v>129.25</v>
          </cell>
          <cell r="EE15">
            <v>119.61</v>
          </cell>
          <cell r="EF15">
            <v>136.21</v>
          </cell>
          <cell r="EG15">
            <v>137.58000000000001</v>
          </cell>
          <cell r="EH15">
            <v>80.48</v>
          </cell>
          <cell r="EI15">
            <v>68.89</v>
          </cell>
          <cell r="EJ15">
            <v>56.49</v>
          </cell>
          <cell r="EK15">
            <v>55.28</v>
          </cell>
          <cell r="EL15">
            <v>56.24</v>
          </cell>
          <cell r="EM15">
            <v>54.41</v>
          </cell>
          <cell r="EN15">
            <v>62.65</v>
          </cell>
          <cell r="EO15">
            <v>114.96</v>
          </cell>
          <cell r="EP15">
            <v>103.97</v>
          </cell>
          <cell r="EQ15">
            <v>152.07</v>
          </cell>
          <cell r="ER15">
            <v>112.6</v>
          </cell>
          <cell r="ES15">
            <v>158.05000000000001</v>
          </cell>
          <cell r="ET15">
            <v>109.13</v>
          </cell>
          <cell r="EU15">
            <v>89.87</v>
          </cell>
          <cell r="EV15">
            <v>92.97</v>
          </cell>
          <cell r="EW15">
            <v>118.49</v>
          </cell>
          <cell r="EX15">
            <v>75.8</v>
          </cell>
          <cell r="EY15">
            <v>158.58000000000001</v>
          </cell>
          <cell r="EZ15">
            <v>86.33</v>
          </cell>
          <cell r="FA15">
            <v>137</v>
          </cell>
          <cell r="FB15">
            <v>162.38</v>
          </cell>
          <cell r="FC15">
            <v>176.51</v>
          </cell>
          <cell r="FD15">
            <v>185.09</v>
          </cell>
          <cell r="FE15">
            <v>119.2</v>
          </cell>
          <cell r="FF15">
            <v>154.16</v>
          </cell>
          <cell r="FG15">
            <v>108.08</v>
          </cell>
          <cell r="FH15">
            <v>74.58</v>
          </cell>
          <cell r="FI15">
            <v>95.05</v>
          </cell>
          <cell r="FJ15">
            <v>93.77</v>
          </cell>
          <cell r="FK15">
            <v>113.33</v>
          </cell>
          <cell r="FL15">
            <v>124.57</v>
          </cell>
          <cell r="FM15">
            <v>111.87</v>
          </cell>
          <cell r="FN15">
            <v>181.16</v>
          </cell>
          <cell r="FO15">
            <v>164.72</v>
          </cell>
          <cell r="FP15">
            <v>132.88</v>
          </cell>
          <cell r="FQ15">
            <v>104.51</v>
          </cell>
          <cell r="FR15">
            <v>105.84</v>
          </cell>
          <cell r="FS15">
            <v>94.9</v>
          </cell>
          <cell r="FT15">
            <v>99.54</v>
          </cell>
          <cell r="FU15">
            <v>81.819999999999993</v>
          </cell>
          <cell r="FV15">
            <v>85.31</v>
          </cell>
          <cell r="FW15">
            <v>101.26</v>
          </cell>
          <cell r="FX15">
            <v>100.86</v>
          </cell>
          <cell r="FY15">
            <v>150.57</v>
          </cell>
          <cell r="FZ15">
            <v>176.02</v>
          </cell>
          <cell r="GA15">
            <v>195.59</v>
          </cell>
          <cell r="GB15">
            <v>146.12</v>
          </cell>
          <cell r="GC15">
            <v>122.11</v>
          </cell>
        </row>
        <row r="30">
          <cell r="DJ30">
            <v>74.510000000000005</v>
          </cell>
          <cell r="DK30">
            <v>72.58</v>
          </cell>
          <cell r="DL30">
            <v>71.459999999999994</v>
          </cell>
          <cell r="DM30">
            <v>68.27</v>
          </cell>
          <cell r="DN30">
            <v>80.37</v>
          </cell>
          <cell r="DO30">
            <v>76.61</v>
          </cell>
          <cell r="DP30">
            <v>69.84</v>
          </cell>
          <cell r="DQ30">
            <v>74.37</v>
          </cell>
          <cell r="DR30">
            <v>61.79</v>
          </cell>
          <cell r="DS30">
            <v>54.08</v>
          </cell>
          <cell r="DT30">
            <v>53.51</v>
          </cell>
          <cell r="DU30">
            <v>68.010000000000005</v>
          </cell>
          <cell r="DV30">
            <v>67</v>
          </cell>
          <cell r="DW30">
            <v>65.7</v>
          </cell>
          <cell r="DX30">
            <v>57.33</v>
          </cell>
          <cell r="DY30">
            <v>71.91</v>
          </cell>
          <cell r="DZ30">
            <v>76.52</v>
          </cell>
          <cell r="EA30">
            <v>71.87</v>
          </cell>
          <cell r="EB30">
            <v>65.41</v>
          </cell>
          <cell r="EC30">
            <v>67.42</v>
          </cell>
          <cell r="ED30">
            <v>63.24</v>
          </cell>
          <cell r="EE30">
            <v>57.55</v>
          </cell>
          <cell r="EF30">
            <v>52.6</v>
          </cell>
          <cell r="EG30">
            <v>64.66</v>
          </cell>
          <cell r="EH30">
            <v>95.04</v>
          </cell>
          <cell r="EI30">
            <v>104.87</v>
          </cell>
          <cell r="EJ30">
            <v>104.72</v>
          </cell>
          <cell r="EK30">
            <v>101.28</v>
          </cell>
          <cell r="EL30">
            <v>128.30000000000001</v>
          </cell>
          <cell r="EM30">
            <v>99.05</v>
          </cell>
          <cell r="EN30">
            <v>103.59</v>
          </cell>
          <cell r="EO30">
            <v>98.15</v>
          </cell>
          <cell r="EP30">
            <v>75.25</v>
          </cell>
          <cell r="EQ30">
            <v>67.540000000000006</v>
          </cell>
          <cell r="ER30">
            <v>79.58</v>
          </cell>
          <cell r="ES30">
            <v>81.64</v>
          </cell>
          <cell r="ET30">
            <v>85.99</v>
          </cell>
          <cell r="EU30">
            <v>88.76</v>
          </cell>
          <cell r="EV30">
            <v>104.1</v>
          </cell>
          <cell r="EW30">
            <v>96.62</v>
          </cell>
          <cell r="EX30">
            <v>98.18</v>
          </cell>
          <cell r="EY30">
            <v>96.25</v>
          </cell>
          <cell r="EZ30">
            <v>94.65</v>
          </cell>
          <cell r="FA30">
            <v>80.569999999999993</v>
          </cell>
          <cell r="FB30">
            <v>64.400000000000006</v>
          </cell>
          <cell r="FC30">
            <v>65</v>
          </cell>
          <cell r="FD30">
            <v>59.79</v>
          </cell>
          <cell r="FE30">
            <v>79.400000000000006</v>
          </cell>
          <cell r="FF30">
            <v>92.35</v>
          </cell>
          <cell r="FG30">
            <v>96.78</v>
          </cell>
          <cell r="FH30">
            <v>91.15</v>
          </cell>
          <cell r="FI30">
            <v>93.68</v>
          </cell>
          <cell r="FJ30">
            <v>89.56</v>
          </cell>
          <cell r="FK30">
            <v>79.58</v>
          </cell>
          <cell r="FL30">
            <v>80.33</v>
          </cell>
          <cell r="FM30">
            <v>79.16</v>
          </cell>
          <cell r="FN30">
            <v>73.59</v>
          </cell>
          <cell r="FO30">
            <v>65.069999999999993</v>
          </cell>
          <cell r="FP30">
            <v>66.39</v>
          </cell>
          <cell r="FQ30">
            <v>77.61</v>
          </cell>
          <cell r="FR30">
            <v>91.27</v>
          </cell>
          <cell r="FS30">
            <v>91.53</v>
          </cell>
          <cell r="FT30">
            <v>94.39</v>
          </cell>
          <cell r="FU30">
            <v>96.63</v>
          </cell>
          <cell r="FV30">
            <v>96.45</v>
          </cell>
          <cell r="FW30">
            <v>107.85</v>
          </cell>
          <cell r="FX30">
            <v>93.24</v>
          </cell>
          <cell r="FY30">
            <v>88.21</v>
          </cell>
          <cell r="FZ30">
            <v>75.58</v>
          </cell>
          <cell r="GA30">
            <v>74.709999999999994</v>
          </cell>
          <cell r="GB30">
            <v>79.92</v>
          </cell>
          <cell r="GC30">
            <v>89.08</v>
          </cell>
        </row>
      </sheetData>
      <sheetData sheetId="18"/>
      <sheetData sheetId="19"/>
      <sheetData sheetId="20"/>
      <sheetData sheetId="21"/>
      <sheetData sheetId="22"/>
      <sheetData sheetId="23">
        <row r="95">
          <cell r="B95">
            <v>37</v>
          </cell>
          <cell r="C95">
            <v>45</v>
          </cell>
          <cell r="D95">
            <v>17</v>
          </cell>
          <cell r="E95">
            <v>44</v>
          </cell>
          <cell r="F95">
            <v>57</v>
          </cell>
          <cell r="G95">
            <v>37</v>
          </cell>
          <cell r="H95">
            <v>44</v>
          </cell>
          <cell r="I95">
            <v>68</v>
          </cell>
          <cell r="J95">
            <v>75</v>
          </cell>
          <cell r="K95">
            <v>78</v>
          </cell>
          <cell r="L95">
            <v>47</v>
          </cell>
          <cell r="M95">
            <v>76</v>
          </cell>
          <cell r="N95">
            <v>58</v>
          </cell>
          <cell r="O95">
            <v>30</v>
          </cell>
          <cell r="P95">
            <v>51</v>
          </cell>
          <cell r="Q95">
            <v>30</v>
          </cell>
          <cell r="R95">
            <v>44</v>
          </cell>
          <cell r="S95">
            <v>86</v>
          </cell>
          <cell r="T95">
            <v>43</v>
          </cell>
          <cell r="U95">
            <v>29</v>
          </cell>
          <cell r="V95">
            <v>49</v>
          </cell>
          <cell r="W95">
            <v>50</v>
          </cell>
          <cell r="X95">
            <v>51</v>
          </cell>
          <cell r="Y95">
            <v>50</v>
          </cell>
          <cell r="Z95">
            <v>43</v>
          </cell>
          <cell r="AA95">
            <v>36</v>
          </cell>
          <cell r="AB95">
            <v>48</v>
          </cell>
          <cell r="AC95">
            <v>35</v>
          </cell>
          <cell r="AD95">
            <v>29</v>
          </cell>
          <cell r="AE95">
            <v>52</v>
          </cell>
          <cell r="AF95">
            <v>26</v>
          </cell>
          <cell r="AG95">
            <v>35</v>
          </cell>
          <cell r="AH95">
            <v>35</v>
          </cell>
          <cell r="AI95">
            <v>53</v>
          </cell>
          <cell r="AJ95">
            <v>74</v>
          </cell>
          <cell r="AK95">
            <v>32</v>
          </cell>
          <cell r="AL95">
            <v>42</v>
          </cell>
          <cell r="AM95">
            <v>30</v>
          </cell>
          <cell r="AN95">
            <v>49</v>
          </cell>
          <cell r="AO95">
            <v>31</v>
          </cell>
          <cell r="AP95">
            <v>41</v>
          </cell>
          <cell r="AQ95">
            <v>39</v>
          </cell>
          <cell r="AR95">
            <v>25</v>
          </cell>
          <cell r="AS95">
            <v>16</v>
          </cell>
          <cell r="AT95">
            <v>34</v>
          </cell>
          <cell r="AU95">
            <v>26</v>
          </cell>
          <cell r="AV95">
            <v>20</v>
          </cell>
          <cell r="AW95">
            <v>23</v>
          </cell>
          <cell r="AX95">
            <v>18</v>
          </cell>
          <cell r="AY95">
            <v>18</v>
          </cell>
          <cell r="AZ95">
            <v>37</v>
          </cell>
          <cell r="BA95">
            <v>10</v>
          </cell>
          <cell r="BB95">
            <v>40</v>
          </cell>
          <cell r="BC95">
            <v>23</v>
          </cell>
          <cell r="BD95">
            <v>24</v>
          </cell>
          <cell r="BE95">
            <v>30</v>
          </cell>
          <cell r="BF95">
            <v>16</v>
          </cell>
          <cell r="BG95">
            <v>51</v>
          </cell>
          <cell r="BH95">
            <v>36</v>
          </cell>
          <cell r="BI95">
            <v>26</v>
          </cell>
          <cell r="BJ95">
            <v>36</v>
          </cell>
          <cell r="BK95">
            <v>30</v>
          </cell>
          <cell r="BL95">
            <v>36</v>
          </cell>
          <cell r="BM95">
            <v>27</v>
          </cell>
          <cell r="BN95">
            <v>30</v>
          </cell>
          <cell r="BO95">
            <v>17</v>
          </cell>
          <cell r="BP95">
            <v>29</v>
          </cell>
          <cell r="BQ95">
            <v>21</v>
          </cell>
          <cell r="BR95">
            <v>34</v>
          </cell>
          <cell r="BS95">
            <v>56</v>
          </cell>
          <cell r="BT95">
            <v>39</v>
          </cell>
          <cell r="BU95">
            <v>34</v>
          </cell>
          <cell r="BV95">
            <v>54</v>
          </cell>
          <cell r="BW95">
            <v>31</v>
          </cell>
          <cell r="BX95">
            <v>18</v>
          </cell>
          <cell r="BY95">
            <v>45</v>
          </cell>
          <cell r="BZ95">
            <v>26</v>
          </cell>
          <cell r="CA95">
            <v>27</v>
          </cell>
          <cell r="CB95">
            <v>33</v>
          </cell>
          <cell r="CC95">
            <v>22</v>
          </cell>
          <cell r="CD95">
            <v>29</v>
          </cell>
          <cell r="CE95">
            <v>35</v>
          </cell>
          <cell r="CF95">
            <v>57</v>
          </cell>
          <cell r="CG95">
            <v>30</v>
          </cell>
          <cell r="CH95">
            <v>27</v>
          </cell>
          <cell r="CI95">
            <v>26</v>
          </cell>
          <cell r="CJ95">
            <v>55</v>
          </cell>
          <cell r="CK95">
            <v>30</v>
          </cell>
          <cell r="CL95">
            <v>36</v>
          </cell>
          <cell r="CM95">
            <v>11</v>
          </cell>
          <cell r="CN95">
            <v>28</v>
          </cell>
          <cell r="CO95">
            <v>27</v>
          </cell>
          <cell r="CP95">
            <v>24</v>
          </cell>
          <cell r="CQ95">
            <v>31</v>
          </cell>
          <cell r="CR95">
            <v>22</v>
          </cell>
          <cell r="CS95">
            <v>27</v>
          </cell>
          <cell r="CT95">
            <v>23</v>
          </cell>
          <cell r="CU95">
            <v>30</v>
          </cell>
          <cell r="CV95">
            <v>24</v>
          </cell>
          <cell r="CW95">
            <v>23</v>
          </cell>
          <cell r="CX95">
            <v>36</v>
          </cell>
          <cell r="CY95">
            <v>47</v>
          </cell>
          <cell r="CZ95">
            <v>24</v>
          </cell>
          <cell r="DA95">
            <v>42</v>
          </cell>
          <cell r="DB95">
            <v>45</v>
          </cell>
          <cell r="DC95">
            <v>19</v>
          </cell>
          <cell r="DD95">
            <v>41</v>
          </cell>
          <cell r="DE95">
            <v>50</v>
          </cell>
          <cell r="DF95">
            <v>55</v>
          </cell>
          <cell r="DG95">
            <v>31</v>
          </cell>
          <cell r="DH95">
            <v>72</v>
          </cell>
          <cell r="DI95">
            <v>55</v>
          </cell>
          <cell r="DJ95">
            <v>49</v>
          </cell>
          <cell r="DK95">
            <v>46</v>
          </cell>
          <cell r="DL95">
            <v>70</v>
          </cell>
          <cell r="DM95">
            <v>40</v>
          </cell>
          <cell r="DN95">
            <v>66</v>
          </cell>
          <cell r="DO95">
            <v>33</v>
          </cell>
          <cell r="DP95">
            <v>49</v>
          </cell>
          <cell r="DQ95">
            <v>74</v>
          </cell>
          <cell r="DR95">
            <v>24</v>
          </cell>
          <cell r="DS95">
            <v>31</v>
          </cell>
        </row>
        <row r="96">
          <cell r="B96">
            <v>21</v>
          </cell>
          <cell r="C96">
            <v>16</v>
          </cell>
          <cell r="D96">
            <v>13</v>
          </cell>
          <cell r="E96">
            <v>20</v>
          </cell>
          <cell r="F96">
            <v>17</v>
          </cell>
          <cell r="G96">
            <v>13</v>
          </cell>
          <cell r="H96">
            <v>21</v>
          </cell>
          <cell r="I96">
            <v>47</v>
          </cell>
          <cell r="J96">
            <v>33</v>
          </cell>
          <cell r="K96">
            <v>32</v>
          </cell>
          <cell r="L96">
            <v>26</v>
          </cell>
          <cell r="M96">
            <v>25</v>
          </cell>
          <cell r="N96">
            <v>16</v>
          </cell>
          <cell r="O96">
            <v>23</v>
          </cell>
          <cell r="P96">
            <v>20</v>
          </cell>
          <cell r="Q96">
            <v>16</v>
          </cell>
          <cell r="R96">
            <v>20</v>
          </cell>
          <cell r="S96">
            <v>37</v>
          </cell>
          <cell r="T96">
            <v>34</v>
          </cell>
          <cell r="U96">
            <v>21</v>
          </cell>
          <cell r="V96">
            <v>18</v>
          </cell>
          <cell r="W96">
            <v>23</v>
          </cell>
          <cell r="X96">
            <v>30</v>
          </cell>
          <cell r="Y96">
            <v>27</v>
          </cell>
          <cell r="Z96">
            <v>20</v>
          </cell>
          <cell r="AA96">
            <v>17</v>
          </cell>
          <cell r="AB96">
            <v>29</v>
          </cell>
          <cell r="AC96">
            <v>17</v>
          </cell>
          <cell r="AD96">
            <v>12</v>
          </cell>
          <cell r="AE96">
            <v>13</v>
          </cell>
          <cell r="AF96">
            <v>8</v>
          </cell>
          <cell r="AG96">
            <v>11</v>
          </cell>
          <cell r="AH96">
            <v>6</v>
          </cell>
          <cell r="AI96">
            <v>6</v>
          </cell>
          <cell r="AJ96">
            <v>7</v>
          </cell>
          <cell r="AK96">
            <v>8</v>
          </cell>
          <cell r="AL96">
            <v>9</v>
          </cell>
          <cell r="AM96">
            <v>13</v>
          </cell>
          <cell r="AN96">
            <v>16</v>
          </cell>
          <cell r="AO96">
            <v>21</v>
          </cell>
          <cell r="AP96">
            <v>11</v>
          </cell>
          <cell r="AQ96">
            <v>31</v>
          </cell>
          <cell r="AR96">
            <v>11</v>
          </cell>
          <cell r="AS96">
            <v>16</v>
          </cell>
          <cell r="AT96">
            <v>22</v>
          </cell>
          <cell r="AU96">
            <v>21</v>
          </cell>
          <cell r="AV96">
            <v>21</v>
          </cell>
          <cell r="AW96">
            <v>27</v>
          </cell>
          <cell r="AX96">
            <v>11</v>
          </cell>
          <cell r="AY96">
            <v>19</v>
          </cell>
          <cell r="AZ96">
            <v>21</v>
          </cell>
          <cell r="BA96">
            <v>13</v>
          </cell>
          <cell r="BB96">
            <v>23</v>
          </cell>
          <cell r="BC96">
            <v>16</v>
          </cell>
          <cell r="BD96">
            <v>14</v>
          </cell>
          <cell r="BE96">
            <v>24</v>
          </cell>
          <cell r="BF96">
            <v>11</v>
          </cell>
          <cell r="BG96">
            <v>20</v>
          </cell>
          <cell r="BH96">
            <v>29</v>
          </cell>
          <cell r="BI96">
            <v>29</v>
          </cell>
          <cell r="BJ96">
            <v>23</v>
          </cell>
          <cell r="BK96">
            <v>21</v>
          </cell>
          <cell r="BL96">
            <v>6</v>
          </cell>
          <cell r="BM96">
            <v>17</v>
          </cell>
          <cell r="BN96">
            <v>16</v>
          </cell>
          <cell r="BO96">
            <v>10</v>
          </cell>
          <cell r="BP96">
            <v>25</v>
          </cell>
          <cell r="BQ96">
            <v>17</v>
          </cell>
          <cell r="BR96">
            <v>23</v>
          </cell>
          <cell r="BS96">
            <v>38</v>
          </cell>
          <cell r="BT96">
            <v>29</v>
          </cell>
          <cell r="BU96">
            <v>31</v>
          </cell>
          <cell r="BV96">
            <v>40</v>
          </cell>
          <cell r="BW96">
            <v>21</v>
          </cell>
          <cell r="BX96">
            <v>25</v>
          </cell>
          <cell r="BY96">
            <v>28</v>
          </cell>
          <cell r="BZ96">
            <v>37</v>
          </cell>
          <cell r="CA96">
            <v>25</v>
          </cell>
          <cell r="CB96">
            <v>21</v>
          </cell>
          <cell r="CC96">
            <v>19</v>
          </cell>
          <cell r="CD96">
            <v>18</v>
          </cell>
          <cell r="CE96">
            <v>19</v>
          </cell>
          <cell r="CF96">
            <v>23</v>
          </cell>
          <cell r="CG96">
            <v>12</v>
          </cell>
          <cell r="CH96">
            <v>17</v>
          </cell>
          <cell r="CI96">
            <v>17</v>
          </cell>
          <cell r="CJ96">
            <v>15</v>
          </cell>
          <cell r="CK96">
            <v>12</v>
          </cell>
          <cell r="CL96">
            <v>18</v>
          </cell>
          <cell r="CM96">
            <v>22</v>
          </cell>
          <cell r="CN96">
            <v>27</v>
          </cell>
          <cell r="CO96">
            <v>5</v>
          </cell>
          <cell r="CP96">
            <v>23</v>
          </cell>
          <cell r="CQ96">
            <v>20</v>
          </cell>
          <cell r="CR96">
            <v>23</v>
          </cell>
          <cell r="CS96">
            <v>18</v>
          </cell>
          <cell r="CT96">
            <v>23</v>
          </cell>
          <cell r="CU96">
            <v>22</v>
          </cell>
          <cell r="CV96">
            <v>19</v>
          </cell>
          <cell r="CW96">
            <v>25</v>
          </cell>
          <cell r="CX96">
            <v>26</v>
          </cell>
          <cell r="CY96">
            <v>16</v>
          </cell>
          <cell r="CZ96">
            <v>22</v>
          </cell>
          <cell r="DA96">
            <v>15</v>
          </cell>
          <cell r="DB96">
            <v>19</v>
          </cell>
          <cell r="DC96">
            <v>30</v>
          </cell>
          <cell r="DD96">
            <v>26</v>
          </cell>
          <cell r="DE96">
            <v>47</v>
          </cell>
          <cell r="DF96">
            <v>27</v>
          </cell>
          <cell r="DG96">
            <v>28</v>
          </cell>
          <cell r="DH96">
            <v>19</v>
          </cell>
          <cell r="DI96">
            <v>32</v>
          </cell>
          <cell r="DJ96">
            <v>51</v>
          </cell>
          <cell r="DK96">
            <v>28</v>
          </cell>
          <cell r="DL96">
            <v>36</v>
          </cell>
          <cell r="DM96">
            <v>38</v>
          </cell>
          <cell r="DN96">
            <v>37</v>
          </cell>
          <cell r="DO96">
            <v>38</v>
          </cell>
          <cell r="DP96">
            <v>23</v>
          </cell>
          <cell r="DQ96">
            <v>16</v>
          </cell>
          <cell r="DR96">
            <v>14</v>
          </cell>
          <cell r="DS96">
            <v>10</v>
          </cell>
        </row>
        <row r="97">
          <cell r="B97">
            <v>7</v>
          </cell>
          <cell r="C97">
            <v>4</v>
          </cell>
          <cell r="D97">
            <v>4</v>
          </cell>
          <cell r="E97">
            <v>8</v>
          </cell>
          <cell r="F97">
            <v>7</v>
          </cell>
          <cell r="G97">
            <v>4</v>
          </cell>
          <cell r="H97">
            <v>2</v>
          </cell>
          <cell r="I97">
            <v>3</v>
          </cell>
          <cell r="J97">
            <v>6</v>
          </cell>
          <cell r="K97">
            <v>4</v>
          </cell>
          <cell r="L97">
            <v>2</v>
          </cell>
          <cell r="M97">
            <v>5</v>
          </cell>
          <cell r="N97">
            <v>6</v>
          </cell>
          <cell r="O97">
            <v>1</v>
          </cell>
          <cell r="P97">
            <v>6</v>
          </cell>
          <cell r="Q97">
            <v>3</v>
          </cell>
          <cell r="R97">
            <v>1</v>
          </cell>
          <cell r="S97">
            <v>4</v>
          </cell>
          <cell r="T97">
            <v>13</v>
          </cell>
          <cell r="U97">
            <v>5</v>
          </cell>
          <cell r="V97">
            <v>3</v>
          </cell>
          <cell r="W97">
            <v>13</v>
          </cell>
          <cell r="X97">
            <v>13</v>
          </cell>
          <cell r="Y97">
            <v>3</v>
          </cell>
          <cell r="Z97">
            <v>5</v>
          </cell>
          <cell r="AA97">
            <v>14</v>
          </cell>
          <cell r="AB97">
            <v>7</v>
          </cell>
          <cell r="AC97">
            <v>2</v>
          </cell>
          <cell r="AD97">
            <v>6</v>
          </cell>
          <cell r="AE97">
            <v>5</v>
          </cell>
          <cell r="AF97">
            <v>10</v>
          </cell>
          <cell r="AG97">
            <v>5</v>
          </cell>
          <cell r="AH97">
            <v>1</v>
          </cell>
          <cell r="AI97">
            <v>3</v>
          </cell>
          <cell r="AJ97">
            <v>4</v>
          </cell>
          <cell r="AK97">
            <v>5</v>
          </cell>
          <cell r="AL97">
            <v>9</v>
          </cell>
          <cell r="AM97">
            <v>0</v>
          </cell>
          <cell r="AN97">
            <v>7</v>
          </cell>
          <cell r="AO97">
            <v>10</v>
          </cell>
          <cell r="AP97">
            <v>5</v>
          </cell>
          <cell r="AQ97">
            <v>4</v>
          </cell>
          <cell r="AR97">
            <v>7</v>
          </cell>
          <cell r="AS97">
            <v>4</v>
          </cell>
          <cell r="AT97">
            <v>12</v>
          </cell>
          <cell r="AU97">
            <v>2</v>
          </cell>
          <cell r="AV97">
            <v>6</v>
          </cell>
          <cell r="AW97">
            <v>3</v>
          </cell>
          <cell r="AX97">
            <v>2</v>
          </cell>
          <cell r="AY97">
            <v>5</v>
          </cell>
          <cell r="AZ97">
            <v>5</v>
          </cell>
          <cell r="BA97">
            <v>1</v>
          </cell>
          <cell r="BB97">
            <v>4</v>
          </cell>
          <cell r="BC97">
            <v>5</v>
          </cell>
          <cell r="BD97">
            <v>2</v>
          </cell>
          <cell r="BE97">
            <v>7</v>
          </cell>
          <cell r="BF97">
            <v>2</v>
          </cell>
          <cell r="BG97">
            <v>5</v>
          </cell>
          <cell r="BH97">
            <v>0</v>
          </cell>
          <cell r="BI97">
            <v>3</v>
          </cell>
          <cell r="BJ97">
            <v>3</v>
          </cell>
          <cell r="BK97">
            <v>5</v>
          </cell>
          <cell r="BL97">
            <v>1</v>
          </cell>
          <cell r="BM97">
            <v>1</v>
          </cell>
          <cell r="BN97">
            <v>4</v>
          </cell>
          <cell r="BO97">
            <v>2</v>
          </cell>
          <cell r="BP97">
            <v>1</v>
          </cell>
          <cell r="BQ97">
            <v>6</v>
          </cell>
          <cell r="BR97">
            <v>5</v>
          </cell>
          <cell r="BS97">
            <v>1</v>
          </cell>
          <cell r="BT97">
            <v>2</v>
          </cell>
          <cell r="BU97">
            <v>5</v>
          </cell>
          <cell r="BV97">
            <v>2</v>
          </cell>
          <cell r="BW97">
            <v>2</v>
          </cell>
          <cell r="BX97">
            <v>5</v>
          </cell>
          <cell r="BY97">
            <v>2</v>
          </cell>
          <cell r="BZ97">
            <v>9</v>
          </cell>
          <cell r="CA97">
            <v>11</v>
          </cell>
          <cell r="CB97">
            <v>2</v>
          </cell>
          <cell r="CC97">
            <v>5</v>
          </cell>
          <cell r="CD97">
            <v>5</v>
          </cell>
          <cell r="CE97">
            <v>6</v>
          </cell>
          <cell r="CF97">
            <v>2</v>
          </cell>
          <cell r="CG97">
            <v>1</v>
          </cell>
          <cell r="CH97">
            <v>4</v>
          </cell>
          <cell r="CI97">
            <v>4</v>
          </cell>
          <cell r="CJ97">
            <v>1</v>
          </cell>
          <cell r="CK97">
            <v>1</v>
          </cell>
          <cell r="CL97">
            <v>2</v>
          </cell>
          <cell r="CM97">
            <v>3</v>
          </cell>
          <cell r="CN97">
            <v>7</v>
          </cell>
          <cell r="CO97">
            <v>4</v>
          </cell>
          <cell r="CP97">
            <v>2</v>
          </cell>
          <cell r="CQ97">
            <v>8</v>
          </cell>
          <cell r="CR97">
            <v>1</v>
          </cell>
          <cell r="CS97">
            <v>1</v>
          </cell>
          <cell r="CT97">
            <v>5</v>
          </cell>
          <cell r="CU97">
            <v>3</v>
          </cell>
          <cell r="CV97">
            <v>2</v>
          </cell>
          <cell r="CW97">
            <v>9</v>
          </cell>
          <cell r="CX97">
            <v>3</v>
          </cell>
          <cell r="CY97">
            <v>2</v>
          </cell>
          <cell r="CZ97">
            <v>0</v>
          </cell>
          <cell r="DA97">
            <v>4</v>
          </cell>
          <cell r="DB97">
            <v>2</v>
          </cell>
          <cell r="DC97">
            <v>1</v>
          </cell>
          <cell r="DD97">
            <v>1</v>
          </cell>
          <cell r="DE97">
            <v>4</v>
          </cell>
          <cell r="DF97">
            <v>4</v>
          </cell>
          <cell r="DG97">
            <v>6</v>
          </cell>
          <cell r="DH97">
            <v>5</v>
          </cell>
          <cell r="DI97">
            <v>0</v>
          </cell>
          <cell r="DJ97">
            <v>1</v>
          </cell>
          <cell r="DK97">
            <v>1</v>
          </cell>
          <cell r="DL97">
            <v>1</v>
          </cell>
          <cell r="DM97">
            <v>1</v>
          </cell>
          <cell r="DN97">
            <v>0</v>
          </cell>
          <cell r="DO97">
            <v>3</v>
          </cell>
          <cell r="DP97">
            <v>0</v>
          </cell>
          <cell r="DQ97">
            <v>3</v>
          </cell>
          <cell r="DR97">
            <v>0</v>
          </cell>
          <cell r="DS97">
            <v>0</v>
          </cell>
        </row>
        <row r="98">
          <cell r="B98">
            <v>15</v>
          </cell>
          <cell r="C98">
            <v>24</v>
          </cell>
          <cell r="D98">
            <v>12</v>
          </cell>
          <cell r="E98">
            <v>10</v>
          </cell>
          <cell r="F98">
            <v>15</v>
          </cell>
          <cell r="G98">
            <v>16</v>
          </cell>
          <cell r="H98">
            <v>13</v>
          </cell>
          <cell r="I98">
            <v>20</v>
          </cell>
          <cell r="J98">
            <v>24</v>
          </cell>
          <cell r="K98">
            <v>8</v>
          </cell>
          <cell r="L98">
            <v>15</v>
          </cell>
          <cell r="M98">
            <v>21</v>
          </cell>
          <cell r="N98">
            <v>9</v>
          </cell>
          <cell r="O98">
            <v>10</v>
          </cell>
          <cell r="P98">
            <v>8</v>
          </cell>
          <cell r="Q98">
            <v>19</v>
          </cell>
          <cell r="R98">
            <v>17</v>
          </cell>
          <cell r="S98">
            <v>12</v>
          </cell>
          <cell r="T98">
            <v>9</v>
          </cell>
          <cell r="U98">
            <v>3</v>
          </cell>
          <cell r="V98">
            <v>6</v>
          </cell>
          <cell r="W98">
            <v>27</v>
          </cell>
          <cell r="X98">
            <v>19</v>
          </cell>
          <cell r="Y98">
            <v>10</v>
          </cell>
          <cell r="Z98">
            <v>17</v>
          </cell>
          <cell r="AA98">
            <v>11</v>
          </cell>
          <cell r="AB98">
            <v>24</v>
          </cell>
          <cell r="AC98">
            <v>9</v>
          </cell>
          <cell r="AD98">
            <v>11</v>
          </cell>
          <cell r="AE98">
            <v>8</v>
          </cell>
          <cell r="AF98">
            <v>11</v>
          </cell>
          <cell r="AG98">
            <v>9</v>
          </cell>
          <cell r="AH98">
            <v>20</v>
          </cell>
          <cell r="AI98">
            <v>18</v>
          </cell>
          <cell r="AJ98">
            <v>11</v>
          </cell>
          <cell r="AK98">
            <v>5</v>
          </cell>
          <cell r="AL98">
            <v>23</v>
          </cell>
          <cell r="AM98">
            <v>11</v>
          </cell>
          <cell r="AN98">
            <v>22</v>
          </cell>
          <cell r="AO98">
            <v>8</v>
          </cell>
          <cell r="AP98">
            <v>15</v>
          </cell>
          <cell r="AQ98">
            <v>31</v>
          </cell>
          <cell r="AR98">
            <v>12</v>
          </cell>
          <cell r="AS98">
            <v>21</v>
          </cell>
          <cell r="AT98">
            <v>27</v>
          </cell>
          <cell r="AU98">
            <v>17</v>
          </cell>
          <cell r="AV98">
            <v>26</v>
          </cell>
          <cell r="AW98">
            <v>7</v>
          </cell>
          <cell r="AX98">
            <v>12</v>
          </cell>
          <cell r="AY98">
            <v>15</v>
          </cell>
          <cell r="AZ98">
            <v>10</v>
          </cell>
          <cell r="BA98">
            <v>21</v>
          </cell>
          <cell r="BB98">
            <v>34</v>
          </cell>
          <cell r="BC98">
            <v>16</v>
          </cell>
          <cell r="BD98">
            <v>14</v>
          </cell>
          <cell r="BE98">
            <v>17</v>
          </cell>
          <cell r="BF98">
            <v>9</v>
          </cell>
          <cell r="BG98">
            <v>18</v>
          </cell>
          <cell r="BH98">
            <v>14</v>
          </cell>
          <cell r="BI98">
            <v>12</v>
          </cell>
          <cell r="BJ98">
            <v>23</v>
          </cell>
          <cell r="BK98">
            <v>9</v>
          </cell>
          <cell r="BL98">
            <v>5</v>
          </cell>
          <cell r="BM98">
            <v>6</v>
          </cell>
          <cell r="BN98">
            <v>6</v>
          </cell>
          <cell r="BO98">
            <v>6</v>
          </cell>
          <cell r="BP98">
            <v>9</v>
          </cell>
          <cell r="BQ98">
            <v>11</v>
          </cell>
          <cell r="BR98">
            <v>15</v>
          </cell>
          <cell r="BS98">
            <v>32</v>
          </cell>
          <cell r="BT98">
            <v>15</v>
          </cell>
          <cell r="BU98">
            <v>9</v>
          </cell>
          <cell r="BV98">
            <v>19</v>
          </cell>
          <cell r="BW98">
            <v>7</v>
          </cell>
          <cell r="BX98">
            <v>6</v>
          </cell>
          <cell r="BY98">
            <v>4</v>
          </cell>
          <cell r="BZ98">
            <v>15</v>
          </cell>
          <cell r="CA98">
            <v>6</v>
          </cell>
          <cell r="CB98">
            <v>6</v>
          </cell>
          <cell r="CC98">
            <v>5</v>
          </cell>
          <cell r="CD98">
            <v>11</v>
          </cell>
          <cell r="CE98">
            <v>6</v>
          </cell>
          <cell r="CF98">
            <v>25</v>
          </cell>
          <cell r="CG98">
            <v>7</v>
          </cell>
          <cell r="CH98">
            <v>10</v>
          </cell>
          <cell r="CI98">
            <v>10</v>
          </cell>
          <cell r="CJ98">
            <v>6</v>
          </cell>
          <cell r="CK98">
            <v>7</v>
          </cell>
          <cell r="CL98">
            <v>12</v>
          </cell>
          <cell r="CM98">
            <v>5</v>
          </cell>
          <cell r="CN98">
            <v>25</v>
          </cell>
          <cell r="CO98">
            <v>22</v>
          </cell>
          <cell r="CP98">
            <v>26</v>
          </cell>
          <cell r="CQ98">
            <v>17</v>
          </cell>
          <cell r="CR98">
            <v>26</v>
          </cell>
          <cell r="CS98">
            <v>34</v>
          </cell>
          <cell r="CT98">
            <v>13</v>
          </cell>
          <cell r="CU98">
            <v>10</v>
          </cell>
          <cell r="CV98">
            <v>5</v>
          </cell>
          <cell r="CW98">
            <v>6</v>
          </cell>
          <cell r="CX98">
            <v>15</v>
          </cell>
          <cell r="CY98">
            <v>9</v>
          </cell>
          <cell r="CZ98">
            <v>12</v>
          </cell>
          <cell r="DA98">
            <v>7</v>
          </cell>
          <cell r="DB98">
            <v>22</v>
          </cell>
          <cell r="DC98">
            <v>12</v>
          </cell>
          <cell r="DD98">
            <v>10</v>
          </cell>
          <cell r="DE98">
            <v>20</v>
          </cell>
          <cell r="DF98">
            <v>6</v>
          </cell>
          <cell r="DG98">
            <v>12</v>
          </cell>
          <cell r="DH98">
            <v>19</v>
          </cell>
          <cell r="DI98">
            <v>3</v>
          </cell>
          <cell r="DJ98">
            <v>5</v>
          </cell>
          <cell r="DK98">
            <v>14</v>
          </cell>
          <cell r="DL98">
            <v>9</v>
          </cell>
          <cell r="DM98">
            <v>4</v>
          </cell>
          <cell r="DN98">
            <v>10</v>
          </cell>
          <cell r="DO98">
            <v>10</v>
          </cell>
          <cell r="DP98">
            <v>0</v>
          </cell>
          <cell r="DQ98">
            <v>18</v>
          </cell>
          <cell r="DR98">
            <v>5</v>
          </cell>
          <cell r="DS98">
            <v>11</v>
          </cell>
        </row>
        <row r="99">
          <cell r="B99">
            <v>30</v>
          </cell>
          <cell r="C99">
            <v>41</v>
          </cell>
          <cell r="D99">
            <v>22</v>
          </cell>
          <cell r="E99">
            <v>43</v>
          </cell>
          <cell r="F99">
            <v>34</v>
          </cell>
          <cell r="G99">
            <v>26</v>
          </cell>
          <cell r="H99">
            <v>17</v>
          </cell>
          <cell r="I99">
            <v>42</v>
          </cell>
          <cell r="J99">
            <v>43</v>
          </cell>
          <cell r="K99">
            <v>32</v>
          </cell>
          <cell r="L99">
            <v>42</v>
          </cell>
          <cell r="M99">
            <v>26</v>
          </cell>
          <cell r="N99">
            <v>28</v>
          </cell>
          <cell r="O99">
            <v>23</v>
          </cell>
          <cell r="P99">
            <v>38</v>
          </cell>
          <cell r="Q99">
            <v>39</v>
          </cell>
          <cell r="R99">
            <v>38</v>
          </cell>
          <cell r="S99">
            <v>35</v>
          </cell>
          <cell r="T99">
            <v>35</v>
          </cell>
          <cell r="U99">
            <v>29</v>
          </cell>
          <cell r="V99">
            <v>56</v>
          </cell>
          <cell r="W99">
            <v>44</v>
          </cell>
          <cell r="X99">
            <v>28</v>
          </cell>
          <cell r="Y99">
            <v>23</v>
          </cell>
          <cell r="Z99">
            <v>31</v>
          </cell>
          <cell r="AA99">
            <v>25</v>
          </cell>
          <cell r="AB99">
            <v>20</v>
          </cell>
          <cell r="AC99">
            <v>37</v>
          </cell>
          <cell r="AD99">
            <v>32</v>
          </cell>
          <cell r="AE99">
            <v>38</v>
          </cell>
          <cell r="AF99">
            <v>15</v>
          </cell>
          <cell r="AG99">
            <v>34</v>
          </cell>
          <cell r="AH99">
            <v>22</v>
          </cell>
          <cell r="AI99">
            <v>33</v>
          </cell>
          <cell r="AJ99">
            <v>31</v>
          </cell>
          <cell r="AK99">
            <v>29</v>
          </cell>
          <cell r="AL99">
            <v>22</v>
          </cell>
          <cell r="AM99">
            <v>22</v>
          </cell>
          <cell r="AN99">
            <v>41</v>
          </cell>
          <cell r="AO99">
            <v>35</v>
          </cell>
          <cell r="AP99">
            <v>32</v>
          </cell>
          <cell r="AQ99">
            <v>33</v>
          </cell>
          <cell r="AR99">
            <v>32</v>
          </cell>
          <cell r="AS99">
            <v>51</v>
          </cell>
          <cell r="AT99">
            <v>22</v>
          </cell>
          <cell r="AU99">
            <v>29</v>
          </cell>
          <cell r="AV99">
            <v>34</v>
          </cell>
          <cell r="AW99">
            <v>42</v>
          </cell>
          <cell r="AX99">
            <v>35</v>
          </cell>
          <cell r="AY99">
            <v>34</v>
          </cell>
          <cell r="AZ99">
            <v>43</v>
          </cell>
          <cell r="BA99">
            <v>38</v>
          </cell>
          <cell r="BB99">
            <v>52</v>
          </cell>
          <cell r="BC99">
            <v>23</v>
          </cell>
          <cell r="BD99">
            <v>43</v>
          </cell>
          <cell r="BE99">
            <v>17</v>
          </cell>
          <cell r="BF99">
            <v>34</v>
          </cell>
          <cell r="BG99">
            <v>20</v>
          </cell>
          <cell r="BH99">
            <v>37</v>
          </cell>
          <cell r="BI99">
            <v>20</v>
          </cell>
          <cell r="BJ99">
            <v>34</v>
          </cell>
          <cell r="BK99">
            <v>24</v>
          </cell>
          <cell r="BL99">
            <v>27</v>
          </cell>
          <cell r="BM99">
            <v>26</v>
          </cell>
          <cell r="BN99">
            <v>24</v>
          </cell>
          <cell r="BO99">
            <v>18</v>
          </cell>
          <cell r="BP99">
            <v>23</v>
          </cell>
          <cell r="BQ99">
            <v>25</v>
          </cell>
          <cell r="BR99">
            <v>15</v>
          </cell>
          <cell r="BS99">
            <v>20</v>
          </cell>
          <cell r="BT99">
            <v>24</v>
          </cell>
          <cell r="BU99">
            <v>26</v>
          </cell>
          <cell r="BV99">
            <v>31</v>
          </cell>
          <cell r="BW99">
            <v>27</v>
          </cell>
          <cell r="BX99">
            <v>21</v>
          </cell>
          <cell r="BY99">
            <v>31</v>
          </cell>
          <cell r="BZ99">
            <v>33</v>
          </cell>
          <cell r="CA99">
            <v>31</v>
          </cell>
          <cell r="CB99">
            <v>25</v>
          </cell>
          <cell r="CC99">
            <v>28</v>
          </cell>
          <cell r="CD99">
            <v>18</v>
          </cell>
          <cell r="CE99">
            <v>28</v>
          </cell>
          <cell r="CF99">
            <v>24</v>
          </cell>
          <cell r="CG99">
            <v>29</v>
          </cell>
          <cell r="CH99">
            <v>22</v>
          </cell>
          <cell r="CI99">
            <v>18</v>
          </cell>
          <cell r="CJ99">
            <v>26</v>
          </cell>
          <cell r="CK99">
            <v>29</v>
          </cell>
          <cell r="CL99">
            <v>28</v>
          </cell>
          <cell r="CM99">
            <v>17</v>
          </cell>
          <cell r="CN99">
            <v>34</v>
          </cell>
          <cell r="CO99">
            <v>22</v>
          </cell>
          <cell r="CP99">
            <v>43</v>
          </cell>
          <cell r="CQ99">
            <v>27</v>
          </cell>
          <cell r="CR99">
            <v>24</v>
          </cell>
          <cell r="CS99">
            <v>46</v>
          </cell>
          <cell r="CT99">
            <v>33</v>
          </cell>
          <cell r="CU99">
            <v>17</v>
          </cell>
          <cell r="CV99">
            <v>30</v>
          </cell>
          <cell r="CW99">
            <v>24</v>
          </cell>
          <cell r="CX99">
            <v>29</v>
          </cell>
          <cell r="CY99">
            <v>22</v>
          </cell>
          <cell r="CZ99">
            <v>26</v>
          </cell>
          <cell r="DA99">
            <v>34</v>
          </cell>
          <cell r="DB99">
            <v>30</v>
          </cell>
          <cell r="DC99">
            <v>27</v>
          </cell>
          <cell r="DD99">
            <v>29</v>
          </cell>
          <cell r="DE99">
            <v>49</v>
          </cell>
          <cell r="DF99">
            <v>18</v>
          </cell>
          <cell r="DG99">
            <v>40</v>
          </cell>
          <cell r="DH99">
            <v>49</v>
          </cell>
          <cell r="DI99">
            <v>32</v>
          </cell>
          <cell r="DJ99">
            <v>35</v>
          </cell>
          <cell r="DK99">
            <v>45</v>
          </cell>
          <cell r="DL99">
            <v>33</v>
          </cell>
          <cell r="DM99">
            <v>40</v>
          </cell>
          <cell r="DN99">
            <v>37</v>
          </cell>
          <cell r="DO99">
            <v>17</v>
          </cell>
          <cell r="DP99">
            <v>37</v>
          </cell>
          <cell r="DQ99">
            <v>27</v>
          </cell>
          <cell r="DR99">
            <v>13</v>
          </cell>
          <cell r="DS99">
            <v>20</v>
          </cell>
        </row>
        <row r="100">
          <cell r="E100">
            <v>1</v>
          </cell>
          <cell r="F100">
            <v>0</v>
          </cell>
          <cell r="G100">
            <v>1</v>
          </cell>
          <cell r="H100">
            <v>2</v>
          </cell>
          <cell r="I100">
            <v>6</v>
          </cell>
          <cell r="J100">
            <v>3</v>
          </cell>
          <cell r="K100">
            <v>6</v>
          </cell>
          <cell r="L100">
            <v>7</v>
          </cell>
          <cell r="M100">
            <v>2</v>
          </cell>
          <cell r="N100">
            <v>1</v>
          </cell>
          <cell r="O100">
            <v>6</v>
          </cell>
          <cell r="P100">
            <v>3</v>
          </cell>
          <cell r="Q100">
            <v>7</v>
          </cell>
          <cell r="R100">
            <v>4</v>
          </cell>
          <cell r="S100">
            <v>12</v>
          </cell>
          <cell r="T100">
            <v>10</v>
          </cell>
          <cell r="U100">
            <v>10</v>
          </cell>
          <cell r="V100">
            <v>9</v>
          </cell>
          <cell r="W100">
            <v>6</v>
          </cell>
          <cell r="X100">
            <v>11</v>
          </cell>
          <cell r="Y100">
            <v>3</v>
          </cell>
          <cell r="Z100">
            <v>0</v>
          </cell>
          <cell r="AA100">
            <v>4</v>
          </cell>
          <cell r="AB100">
            <v>8</v>
          </cell>
          <cell r="AC100">
            <v>8</v>
          </cell>
          <cell r="AD100">
            <v>4</v>
          </cell>
          <cell r="AE100">
            <v>5</v>
          </cell>
          <cell r="AF100">
            <v>0</v>
          </cell>
          <cell r="AG100">
            <v>1</v>
          </cell>
          <cell r="AH100">
            <v>3</v>
          </cell>
          <cell r="AI100">
            <v>2</v>
          </cell>
          <cell r="AJ100">
            <v>3</v>
          </cell>
          <cell r="AK100">
            <v>2</v>
          </cell>
          <cell r="AL100">
            <v>4</v>
          </cell>
          <cell r="AM100">
            <v>5</v>
          </cell>
          <cell r="AN100">
            <v>4</v>
          </cell>
          <cell r="AO100">
            <v>1</v>
          </cell>
          <cell r="AP100">
            <v>2</v>
          </cell>
          <cell r="AQ100">
            <v>1</v>
          </cell>
          <cell r="AR100">
            <v>2</v>
          </cell>
          <cell r="AS100">
            <v>3</v>
          </cell>
          <cell r="AT100">
            <v>3</v>
          </cell>
          <cell r="AU100">
            <v>8</v>
          </cell>
          <cell r="AV100">
            <v>6</v>
          </cell>
          <cell r="CK100">
            <v>3</v>
          </cell>
          <cell r="CL100">
            <v>0</v>
          </cell>
          <cell r="CM100">
            <v>2</v>
          </cell>
          <cell r="CN100">
            <v>3</v>
          </cell>
          <cell r="CO100">
            <v>1</v>
          </cell>
          <cell r="CP100">
            <v>3</v>
          </cell>
          <cell r="CQ100">
            <v>0</v>
          </cell>
          <cell r="CR100">
            <v>4</v>
          </cell>
          <cell r="CS100">
            <v>9</v>
          </cell>
          <cell r="CT100">
            <v>10</v>
          </cell>
          <cell r="CU100">
            <v>5</v>
          </cell>
          <cell r="CV100">
            <v>3</v>
          </cell>
          <cell r="CW100">
            <v>7</v>
          </cell>
          <cell r="CX100">
            <v>3</v>
          </cell>
          <cell r="CY100">
            <v>10</v>
          </cell>
          <cell r="CZ100">
            <v>3</v>
          </cell>
          <cell r="DA100">
            <v>4</v>
          </cell>
          <cell r="DB100">
            <v>2</v>
          </cell>
          <cell r="DC100">
            <v>11</v>
          </cell>
          <cell r="DD100">
            <v>3</v>
          </cell>
          <cell r="DE100">
            <v>3</v>
          </cell>
          <cell r="DF100">
            <v>7</v>
          </cell>
          <cell r="DG100">
            <v>1</v>
          </cell>
          <cell r="DH100">
            <v>2</v>
          </cell>
          <cell r="DI100">
            <v>4</v>
          </cell>
          <cell r="DJ100">
            <v>6</v>
          </cell>
          <cell r="DK100">
            <v>17</v>
          </cell>
          <cell r="DL100">
            <v>3</v>
          </cell>
          <cell r="DM100">
            <v>13</v>
          </cell>
          <cell r="DN100">
            <v>4</v>
          </cell>
          <cell r="DO100">
            <v>2</v>
          </cell>
          <cell r="DP100">
            <v>5</v>
          </cell>
          <cell r="DQ100">
            <v>7</v>
          </cell>
          <cell r="DR100">
            <v>1</v>
          </cell>
          <cell r="DS100">
            <v>2</v>
          </cell>
        </row>
        <row r="101">
          <cell r="E101">
            <v>5</v>
          </cell>
          <cell r="F101">
            <v>5</v>
          </cell>
          <cell r="G101">
            <v>4</v>
          </cell>
          <cell r="H101">
            <v>6</v>
          </cell>
          <cell r="I101">
            <v>0</v>
          </cell>
          <cell r="J101">
            <v>5</v>
          </cell>
          <cell r="K101">
            <v>11</v>
          </cell>
          <cell r="L101">
            <v>6</v>
          </cell>
          <cell r="M101">
            <v>2</v>
          </cell>
          <cell r="N101">
            <v>7</v>
          </cell>
          <cell r="O101">
            <v>3</v>
          </cell>
          <cell r="P101">
            <v>0</v>
          </cell>
          <cell r="Q101">
            <v>0</v>
          </cell>
          <cell r="R101">
            <v>4</v>
          </cell>
          <cell r="S101">
            <v>8</v>
          </cell>
          <cell r="T101">
            <v>4</v>
          </cell>
          <cell r="U101">
            <v>7</v>
          </cell>
          <cell r="V101">
            <v>4</v>
          </cell>
          <cell r="W101">
            <v>1</v>
          </cell>
          <cell r="X101">
            <v>5</v>
          </cell>
          <cell r="Y101">
            <v>3</v>
          </cell>
          <cell r="Z101">
            <v>10</v>
          </cell>
          <cell r="AA101">
            <v>6</v>
          </cell>
          <cell r="AB101">
            <v>3</v>
          </cell>
          <cell r="AC101">
            <v>2</v>
          </cell>
          <cell r="AD101">
            <v>3</v>
          </cell>
          <cell r="AE101">
            <v>1</v>
          </cell>
          <cell r="AF101">
            <v>3</v>
          </cell>
          <cell r="AG101">
            <v>2</v>
          </cell>
          <cell r="AH101">
            <v>2</v>
          </cell>
          <cell r="AI101">
            <v>2</v>
          </cell>
          <cell r="AJ101">
            <v>1</v>
          </cell>
          <cell r="AK101">
            <v>1</v>
          </cell>
          <cell r="AL101">
            <v>4</v>
          </cell>
          <cell r="AM101">
            <v>7</v>
          </cell>
          <cell r="AN101">
            <v>12</v>
          </cell>
          <cell r="AO101">
            <v>9</v>
          </cell>
          <cell r="AP101">
            <v>2</v>
          </cell>
          <cell r="AQ101">
            <v>5</v>
          </cell>
          <cell r="AR101">
            <v>4</v>
          </cell>
          <cell r="AS101">
            <v>7</v>
          </cell>
          <cell r="AT101">
            <v>7</v>
          </cell>
          <cell r="AU101">
            <v>6</v>
          </cell>
          <cell r="AV101">
            <v>11</v>
          </cell>
          <cell r="CK101">
            <v>3</v>
          </cell>
          <cell r="CL101">
            <v>4</v>
          </cell>
          <cell r="CM101">
            <v>5</v>
          </cell>
          <cell r="CN101">
            <v>9</v>
          </cell>
          <cell r="CO101">
            <v>8</v>
          </cell>
          <cell r="CP101">
            <v>11</v>
          </cell>
          <cell r="CQ101">
            <v>28</v>
          </cell>
          <cell r="CR101">
            <v>17</v>
          </cell>
          <cell r="CS101">
            <v>8</v>
          </cell>
          <cell r="CT101">
            <v>8</v>
          </cell>
          <cell r="CU101">
            <v>9</v>
          </cell>
          <cell r="CV101">
            <v>9</v>
          </cell>
          <cell r="CW101">
            <v>12</v>
          </cell>
          <cell r="CX101">
            <v>21</v>
          </cell>
          <cell r="CY101">
            <v>8</v>
          </cell>
          <cell r="CZ101">
            <v>4</v>
          </cell>
          <cell r="DA101">
            <v>6</v>
          </cell>
          <cell r="DB101">
            <v>7</v>
          </cell>
          <cell r="DC101">
            <v>9</v>
          </cell>
          <cell r="DD101">
            <v>5</v>
          </cell>
          <cell r="DE101">
            <v>3</v>
          </cell>
          <cell r="DF101">
            <v>7</v>
          </cell>
          <cell r="DG101">
            <v>0</v>
          </cell>
          <cell r="DH101">
            <v>3</v>
          </cell>
          <cell r="DI101">
            <v>7</v>
          </cell>
          <cell r="DJ101">
            <v>8</v>
          </cell>
          <cell r="DK101">
            <v>7</v>
          </cell>
          <cell r="DL101">
            <v>2</v>
          </cell>
          <cell r="DM101">
            <v>3</v>
          </cell>
          <cell r="DN101">
            <v>8</v>
          </cell>
          <cell r="DO101">
            <v>6</v>
          </cell>
          <cell r="DP101">
            <v>1</v>
          </cell>
          <cell r="DQ101">
            <v>7</v>
          </cell>
          <cell r="DR101">
            <v>2</v>
          </cell>
          <cell r="DS101">
            <v>0</v>
          </cell>
        </row>
        <row r="102">
          <cell r="B102">
            <v>16</v>
          </cell>
          <cell r="C102">
            <v>24</v>
          </cell>
          <cell r="D102">
            <v>12</v>
          </cell>
          <cell r="E102">
            <v>24</v>
          </cell>
          <cell r="F102">
            <v>17</v>
          </cell>
          <cell r="G102">
            <v>9</v>
          </cell>
          <cell r="H102">
            <v>7</v>
          </cell>
          <cell r="I102">
            <v>18</v>
          </cell>
          <cell r="J102">
            <v>18</v>
          </cell>
          <cell r="K102">
            <v>20</v>
          </cell>
          <cell r="L102">
            <v>7</v>
          </cell>
          <cell r="M102">
            <v>13</v>
          </cell>
          <cell r="N102">
            <v>3</v>
          </cell>
          <cell r="O102">
            <v>7</v>
          </cell>
          <cell r="P102">
            <v>7</v>
          </cell>
          <cell r="Q102">
            <v>2</v>
          </cell>
          <cell r="R102">
            <v>6</v>
          </cell>
          <cell r="S102">
            <v>10</v>
          </cell>
          <cell r="T102">
            <v>17</v>
          </cell>
          <cell r="U102">
            <v>17</v>
          </cell>
          <cell r="V102">
            <v>4</v>
          </cell>
          <cell r="W102">
            <v>12</v>
          </cell>
          <cell r="X102">
            <v>13</v>
          </cell>
          <cell r="Y102">
            <v>4</v>
          </cell>
          <cell r="Z102">
            <v>2</v>
          </cell>
          <cell r="AA102">
            <v>2</v>
          </cell>
          <cell r="AB102">
            <v>2</v>
          </cell>
          <cell r="AC102">
            <v>3</v>
          </cell>
          <cell r="AD102">
            <v>1</v>
          </cell>
          <cell r="AE102">
            <v>7</v>
          </cell>
          <cell r="AF102">
            <v>4</v>
          </cell>
          <cell r="AG102">
            <v>4</v>
          </cell>
          <cell r="AH102">
            <v>11</v>
          </cell>
          <cell r="AI102">
            <v>6</v>
          </cell>
          <cell r="AJ102">
            <v>5</v>
          </cell>
          <cell r="AK102">
            <v>10</v>
          </cell>
          <cell r="AL102">
            <v>9</v>
          </cell>
          <cell r="AM102">
            <v>12</v>
          </cell>
          <cell r="AN102">
            <v>8</v>
          </cell>
          <cell r="AO102">
            <v>9</v>
          </cell>
          <cell r="AP102">
            <v>7</v>
          </cell>
          <cell r="AQ102">
            <v>17</v>
          </cell>
          <cell r="AR102">
            <v>10</v>
          </cell>
          <cell r="AS102">
            <v>24</v>
          </cell>
          <cell r="AT102">
            <v>20</v>
          </cell>
          <cell r="AU102">
            <v>17</v>
          </cell>
          <cell r="AV102">
            <v>17</v>
          </cell>
          <cell r="AW102">
            <v>10</v>
          </cell>
          <cell r="AX102">
            <v>13</v>
          </cell>
          <cell r="AY102">
            <v>16</v>
          </cell>
          <cell r="AZ102">
            <v>9</v>
          </cell>
          <cell r="BA102">
            <v>23</v>
          </cell>
          <cell r="BB102">
            <v>30</v>
          </cell>
          <cell r="BC102">
            <v>21</v>
          </cell>
          <cell r="BD102">
            <v>19</v>
          </cell>
          <cell r="BE102">
            <v>39</v>
          </cell>
          <cell r="BF102">
            <v>27</v>
          </cell>
          <cell r="BG102">
            <v>11</v>
          </cell>
          <cell r="BH102">
            <v>21</v>
          </cell>
          <cell r="BI102">
            <v>22</v>
          </cell>
          <cell r="BJ102">
            <v>24</v>
          </cell>
          <cell r="BK102">
            <v>9</v>
          </cell>
          <cell r="BL102">
            <v>26</v>
          </cell>
          <cell r="BM102">
            <v>13</v>
          </cell>
          <cell r="BN102">
            <v>15</v>
          </cell>
          <cell r="BO102">
            <v>4</v>
          </cell>
          <cell r="BP102">
            <v>6</v>
          </cell>
          <cell r="BQ102">
            <v>9</v>
          </cell>
          <cell r="BR102">
            <v>11</v>
          </cell>
          <cell r="BS102">
            <v>6</v>
          </cell>
          <cell r="BT102">
            <v>4</v>
          </cell>
          <cell r="BU102">
            <v>1</v>
          </cell>
          <cell r="BV102">
            <v>1</v>
          </cell>
          <cell r="BW102">
            <v>3</v>
          </cell>
          <cell r="BX102">
            <v>6</v>
          </cell>
          <cell r="BY102">
            <v>5</v>
          </cell>
          <cell r="BZ102">
            <v>5</v>
          </cell>
          <cell r="CA102">
            <v>4</v>
          </cell>
          <cell r="CB102">
            <v>5</v>
          </cell>
          <cell r="CC102">
            <v>6</v>
          </cell>
          <cell r="CD102">
            <v>9</v>
          </cell>
          <cell r="CE102">
            <v>8</v>
          </cell>
          <cell r="CF102">
            <v>5</v>
          </cell>
          <cell r="CG102">
            <v>5</v>
          </cell>
          <cell r="CH102">
            <v>3</v>
          </cell>
          <cell r="CI102">
            <v>3</v>
          </cell>
          <cell r="CJ102">
            <v>5</v>
          </cell>
          <cell r="CK102">
            <v>5</v>
          </cell>
          <cell r="CL102">
            <v>6</v>
          </cell>
          <cell r="CM102">
            <v>3</v>
          </cell>
          <cell r="CN102">
            <v>7</v>
          </cell>
          <cell r="CO102">
            <v>13</v>
          </cell>
          <cell r="CP102">
            <v>7</v>
          </cell>
          <cell r="CQ102">
            <v>5</v>
          </cell>
          <cell r="CR102">
            <v>7</v>
          </cell>
          <cell r="CS102">
            <v>9</v>
          </cell>
          <cell r="CT102">
            <v>5</v>
          </cell>
          <cell r="CU102">
            <v>7</v>
          </cell>
          <cell r="CV102">
            <v>11</v>
          </cell>
          <cell r="CW102">
            <v>7</v>
          </cell>
          <cell r="CX102">
            <v>9</v>
          </cell>
          <cell r="CY102">
            <v>18</v>
          </cell>
          <cell r="CZ102">
            <v>21</v>
          </cell>
          <cell r="DA102">
            <v>24</v>
          </cell>
          <cell r="DB102">
            <v>16</v>
          </cell>
          <cell r="DC102">
            <v>24</v>
          </cell>
          <cell r="DD102">
            <v>16</v>
          </cell>
          <cell r="DE102">
            <v>20</v>
          </cell>
          <cell r="DF102">
            <v>11</v>
          </cell>
          <cell r="DG102">
            <v>21</v>
          </cell>
          <cell r="DH102">
            <v>29</v>
          </cell>
          <cell r="DI102">
            <v>19</v>
          </cell>
          <cell r="DJ102">
            <v>19</v>
          </cell>
          <cell r="DK102">
            <v>11</v>
          </cell>
          <cell r="DL102">
            <v>13</v>
          </cell>
          <cell r="DM102">
            <v>6</v>
          </cell>
          <cell r="DN102">
            <v>6</v>
          </cell>
          <cell r="DO102">
            <v>11</v>
          </cell>
          <cell r="DP102">
            <v>17</v>
          </cell>
          <cell r="DQ102">
            <v>15</v>
          </cell>
          <cell r="DR102">
            <v>3</v>
          </cell>
          <cell r="DS102">
            <v>8</v>
          </cell>
        </row>
        <row r="103">
          <cell r="B103">
            <v>20</v>
          </cell>
          <cell r="C103">
            <v>25</v>
          </cell>
          <cell r="D103">
            <v>15</v>
          </cell>
          <cell r="E103">
            <v>22</v>
          </cell>
          <cell r="F103">
            <v>21</v>
          </cell>
          <cell r="G103">
            <v>26</v>
          </cell>
          <cell r="H103">
            <v>25</v>
          </cell>
          <cell r="I103">
            <v>34</v>
          </cell>
          <cell r="J103">
            <v>43</v>
          </cell>
          <cell r="K103">
            <v>23</v>
          </cell>
          <cell r="L103">
            <v>31</v>
          </cell>
          <cell r="M103">
            <v>28</v>
          </cell>
          <cell r="N103">
            <v>22</v>
          </cell>
          <cell r="O103">
            <v>24</v>
          </cell>
          <cell r="P103">
            <v>16</v>
          </cell>
          <cell r="Q103">
            <v>5</v>
          </cell>
          <cell r="R103">
            <v>22</v>
          </cell>
          <cell r="S103">
            <v>22</v>
          </cell>
          <cell r="T103">
            <v>5</v>
          </cell>
          <cell r="U103">
            <v>7</v>
          </cell>
          <cell r="V103">
            <v>16</v>
          </cell>
          <cell r="W103">
            <v>24</v>
          </cell>
          <cell r="X103">
            <v>13</v>
          </cell>
          <cell r="Y103">
            <v>6</v>
          </cell>
          <cell r="Z103">
            <v>8</v>
          </cell>
          <cell r="AA103">
            <v>11</v>
          </cell>
          <cell r="AB103">
            <v>2</v>
          </cell>
          <cell r="AC103">
            <v>1</v>
          </cell>
          <cell r="AD103">
            <v>1</v>
          </cell>
          <cell r="AE103">
            <v>1</v>
          </cell>
          <cell r="AF103">
            <v>6</v>
          </cell>
          <cell r="AG103">
            <v>14</v>
          </cell>
          <cell r="AH103">
            <v>14</v>
          </cell>
          <cell r="AI103">
            <v>10</v>
          </cell>
          <cell r="AJ103">
            <v>12</v>
          </cell>
          <cell r="AK103">
            <v>14</v>
          </cell>
          <cell r="AL103">
            <v>12</v>
          </cell>
          <cell r="AM103">
            <v>7</v>
          </cell>
          <cell r="AN103">
            <v>12</v>
          </cell>
          <cell r="AO103">
            <v>10</v>
          </cell>
          <cell r="AP103">
            <v>20</v>
          </cell>
          <cell r="AQ103">
            <v>12</v>
          </cell>
          <cell r="AR103">
            <v>5</v>
          </cell>
          <cell r="AS103">
            <v>15</v>
          </cell>
          <cell r="AT103">
            <v>27</v>
          </cell>
          <cell r="AU103">
            <v>13</v>
          </cell>
          <cell r="AV103">
            <v>14</v>
          </cell>
          <cell r="AW103">
            <v>16</v>
          </cell>
          <cell r="AX103">
            <v>8</v>
          </cell>
          <cell r="AY103">
            <v>17</v>
          </cell>
          <cell r="AZ103">
            <v>15</v>
          </cell>
          <cell r="BA103">
            <v>18</v>
          </cell>
          <cell r="BB103">
            <v>36</v>
          </cell>
          <cell r="BC103">
            <v>30</v>
          </cell>
          <cell r="BD103">
            <v>25</v>
          </cell>
          <cell r="BE103">
            <v>23</v>
          </cell>
          <cell r="BF103">
            <v>27</v>
          </cell>
          <cell r="BG103">
            <v>21</v>
          </cell>
          <cell r="BH103">
            <v>36</v>
          </cell>
          <cell r="BI103">
            <v>23</v>
          </cell>
          <cell r="BJ103">
            <v>31</v>
          </cell>
          <cell r="BK103">
            <v>43</v>
          </cell>
          <cell r="BL103">
            <v>27</v>
          </cell>
          <cell r="BM103">
            <v>32</v>
          </cell>
          <cell r="BN103">
            <v>18</v>
          </cell>
          <cell r="BO103">
            <v>17</v>
          </cell>
          <cell r="BP103">
            <v>12</v>
          </cell>
          <cell r="BQ103">
            <v>23</v>
          </cell>
          <cell r="BR103">
            <v>23</v>
          </cell>
          <cell r="BS103">
            <v>25</v>
          </cell>
          <cell r="BT103">
            <v>25</v>
          </cell>
          <cell r="BU103">
            <v>15</v>
          </cell>
          <cell r="BV103">
            <v>13</v>
          </cell>
          <cell r="BW103">
            <v>7</v>
          </cell>
          <cell r="BX103">
            <v>12</v>
          </cell>
          <cell r="BY103">
            <v>16</v>
          </cell>
          <cell r="BZ103">
            <v>15</v>
          </cell>
          <cell r="CA103">
            <v>9</v>
          </cell>
          <cell r="CB103">
            <v>4</v>
          </cell>
          <cell r="CC103">
            <v>9</v>
          </cell>
          <cell r="CD103">
            <v>7</v>
          </cell>
          <cell r="CE103">
            <v>6</v>
          </cell>
          <cell r="CF103">
            <v>13</v>
          </cell>
          <cell r="CG103">
            <v>10</v>
          </cell>
          <cell r="CH103">
            <v>13</v>
          </cell>
          <cell r="CI103">
            <v>3</v>
          </cell>
          <cell r="CJ103">
            <v>3</v>
          </cell>
          <cell r="CK103">
            <v>10</v>
          </cell>
          <cell r="CL103">
            <v>10</v>
          </cell>
          <cell r="CM103">
            <v>6</v>
          </cell>
          <cell r="CN103">
            <v>17</v>
          </cell>
          <cell r="CO103">
            <v>14</v>
          </cell>
          <cell r="CP103">
            <v>11</v>
          </cell>
          <cell r="CQ103">
            <v>13</v>
          </cell>
          <cell r="CR103">
            <v>6</v>
          </cell>
          <cell r="CS103">
            <v>9</v>
          </cell>
          <cell r="CT103">
            <v>12</v>
          </cell>
          <cell r="CU103">
            <v>14</v>
          </cell>
          <cell r="CV103">
            <v>23</v>
          </cell>
          <cell r="CW103">
            <v>14</v>
          </cell>
          <cell r="CX103">
            <v>28</v>
          </cell>
          <cell r="CY103">
            <v>27</v>
          </cell>
          <cell r="CZ103">
            <v>17</v>
          </cell>
          <cell r="DA103">
            <v>26</v>
          </cell>
          <cell r="DB103">
            <v>35</v>
          </cell>
          <cell r="DC103">
            <v>34</v>
          </cell>
          <cell r="DD103">
            <v>39</v>
          </cell>
          <cell r="DE103">
            <v>50</v>
          </cell>
          <cell r="DF103">
            <v>41</v>
          </cell>
          <cell r="DG103">
            <v>46</v>
          </cell>
          <cell r="DH103">
            <v>36</v>
          </cell>
          <cell r="DI103">
            <v>46</v>
          </cell>
          <cell r="DJ103">
            <v>25</v>
          </cell>
          <cell r="DK103">
            <v>41</v>
          </cell>
          <cell r="DL103">
            <v>15</v>
          </cell>
          <cell r="DM103">
            <v>35</v>
          </cell>
          <cell r="DN103">
            <v>25</v>
          </cell>
          <cell r="DO103">
            <v>40</v>
          </cell>
          <cell r="DP103">
            <v>29</v>
          </cell>
          <cell r="DQ103">
            <v>25</v>
          </cell>
          <cell r="DR103">
            <v>15</v>
          </cell>
          <cell r="DS103">
            <v>33</v>
          </cell>
        </row>
        <row r="104">
          <cell r="B104">
            <v>20</v>
          </cell>
          <cell r="C104">
            <v>15</v>
          </cell>
          <cell r="D104">
            <v>14</v>
          </cell>
          <cell r="E104">
            <v>26</v>
          </cell>
          <cell r="F104">
            <v>15</v>
          </cell>
          <cell r="G104">
            <v>5</v>
          </cell>
          <cell r="H104">
            <v>9</v>
          </cell>
          <cell r="I104">
            <v>15</v>
          </cell>
          <cell r="J104">
            <v>16</v>
          </cell>
          <cell r="K104">
            <v>13</v>
          </cell>
          <cell r="L104">
            <v>10</v>
          </cell>
          <cell r="M104">
            <v>14</v>
          </cell>
          <cell r="N104">
            <v>7</v>
          </cell>
          <cell r="O104">
            <v>6</v>
          </cell>
          <cell r="P104">
            <v>5</v>
          </cell>
          <cell r="Q104">
            <v>7</v>
          </cell>
          <cell r="R104">
            <v>11</v>
          </cell>
          <cell r="S104">
            <v>11</v>
          </cell>
          <cell r="T104">
            <v>14</v>
          </cell>
          <cell r="U104">
            <v>9</v>
          </cell>
          <cell r="V104">
            <v>8</v>
          </cell>
          <cell r="W104">
            <v>13</v>
          </cell>
          <cell r="X104">
            <v>14</v>
          </cell>
          <cell r="Y104">
            <v>5</v>
          </cell>
          <cell r="Z104">
            <v>1</v>
          </cell>
          <cell r="AA104">
            <v>7</v>
          </cell>
          <cell r="AB104">
            <v>11</v>
          </cell>
          <cell r="AC104">
            <v>10</v>
          </cell>
          <cell r="AD104">
            <v>25</v>
          </cell>
          <cell r="AE104">
            <v>12</v>
          </cell>
          <cell r="AF104">
            <v>14</v>
          </cell>
          <cell r="AG104">
            <v>14</v>
          </cell>
          <cell r="AH104">
            <v>16</v>
          </cell>
          <cell r="AI104">
            <v>8</v>
          </cell>
          <cell r="AJ104">
            <v>6</v>
          </cell>
          <cell r="AK104">
            <v>14</v>
          </cell>
          <cell r="AL104">
            <v>11</v>
          </cell>
          <cell r="AM104">
            <v>13</v>
          </cell>
          <cell r="AN104">
            <v>9</v>
          </cell>
          <cell r="AO104">
            <v>16</v>
          </cell>
          <cell r="AP104">
            <v>12</v>
          </cell>
          <cell r="AQ104">
            <v>20</v>
          </cell>
          <cell r="AR104">
            <v>19</v>
          </cell>
          <cell r="AS104">
            <v>20</v>
          </cell>
          <cell r="AT104">
            <v>21</v>
          </cell>
          <cell r="AU104">
            <v>27</v>
          </cell>
          <cell r="AV104">
            <v>32</v>
          </cell>
          <cell r="AW104">
            <v>21</v>
          </cell>
          <cell r="AX104">
            <v>20</v>
          </cell>
          <cell r="AY104">
            <v>21</v>
          </cell>
          <cell r="AZ104">
            <v>20</v>
          </cell>
          <cell r="BA104">
            <v>15</v>
          </cell>
          <cell r="BB104">
            <v>21</v>
          </cell>
          <cell r="BC104">
            <v>23</v>
          </cell>
          <cell r="BD104">
            <v>17</v>
          </cell>
          <cell r="BE104">
            <v>19</v>
          </cell>
          <cell r="BF104">
            <v>19</v>
          </cell>
          <cell r="BG104">
            <v>13</v>
          </cell>
          <cell r="BH104">
            <v>12</v>
          </cell>
          <cell r="BI104">
            <v>11</v>
          </cell>
          <cell r="BJ104">
            <v>14</v>
          </cell>
          <cell r="BK104">
            <v>5</v>
          </cell>
          <cell r="BL104">
            <v>6</v>
          </cell>
          <cell r="BM104">
            <v>10</v>
          </cell>
          <cell r="BN104">
            <v>4</v>
          </cell>
          <cell r="BO104">
            <v>3</v>
          </cell>
          <cell r="BP104">
            <v>6</v>
          </cell>
          <cell r="BQ104">
            <v>10</v>
          </cell>
          <cell r="BR104">
            <v>9</v>
          </cell>
          <cell r="BS104">
            <v>10</v>
          </cell>
          <cell r="BT104">
            <v>8</v>
          </cell>
          <cell r="BU104">
            <v>4</v>
          </cell>
          <cell r="BV104">
            <v>7</v>
          </cell>
          <cell r="BW104">
            <v>4</v>
          </cell>
          <cell r="BX104">
            <v>7</v>
          </cell>
          <cell r="BY104">
            <v>2</v>
          </cell>
          <cell r="BZ104">
            <v>3</v>
          </cell>
          <cell r="CA104">
            <v>13</v>
          </cell>
          <cell r="CB104">
            <v>13</v>
          </cell>
          <cell r="CC104">
            <v>9</v>
          </cell>
          <cell r="CD104">
            <v>10</v>
          </cell>
          <cell r="CE104">
            <v>11</v>
          </cell>
          <cell r="CF104">
            <v>13</v>
          </cell>
          <cell r="CG104">
            <v>15</v>
          </cell>
          <cell r="CH104">
            <v>9</v>
          </cell>
          <cell r="CI104">
            <v>4</v>
          </cell>
          <cell r="CJ104">
            <v>14</v>
          </cell>
          <cell r="CK104">
            <v>15</v>
          </cell>
          <cell r="CL104">
            <v>19</v>
          </cell>
          <cell r="CM104">
            <v>12</v>
          </cell>
          <cell r="CN104">
            <v>16</v>
          </cell>
          <cell r="CO104">
            <v>14</v>
          </cell>
          <cell r="CP104">
            <v>18</v>
          </cell>
          <cell r="CQ104">
            <v>8</v>
          </cell>
          <cell r="CR104">
            <v>17</v>
          </cell>
          <cell r="CS104">
            <v>11</v>
          </cell>
          <cell r="CT104">
            <v>15</v>
          </cell>
          <cell r="CU104">
            <v>15</v>
          </cell>
          <cell r="CV104">
            <v>18</v>
          </cell>
          <cell r="CW104">
            <v>15</v>
          </cell>
          <cell r="CX104">
            <v>19</v>
          </cell>
          <cell r="CY104">
            <v>16</v>
          </cell>
          <cell r="CZ104">
            <v>20</v>
          </cell>
          <cell r="DA104">
            <v>28</v>
          </cell>
          <cell r="DB104">
            <v>22</v>
          </cell>
          <cell r="DC104">
            <v>24</v>
          </cell>
          <cell r="DD104">
            <v>27</v>
          </cell>
          <cell r="DE104">
            <v>23</v>
          </cell>
          <cell r="DF104">
            <v>15</v>
          </cell>
          <cell r="DG104">
            <v>13</v>
          </cell>
          <cell r="DH104">
            <v>17</v>
          </cell>
          <cell r="DI104">
            <v>19</v>
          </cell>
          <cell r="DJ104">
            <v>18</v>
          </cell>
          <cell r="DK104">
            <v>13</v>
          </cell>
          <cell r="DL104">
            <v>24</v>
          </cell>
          <cell r="DM104">
            <v>16</v>
          </cell>
          <cell r="DN104">
            <v>13</v>
          </cell>
          <cell r="DO104">
            <v>11</v>
          </cell>
          <cell r="DP104">
            <v>8</v>
          </cell>
          <cell r="DQ104">
            <v>12</v>
          </cell>
          <cell r="DR104">
            <v>5</v>
          </cell>
          <cell r="DS104">
            <v>16</v>
          </cell>
        </row>
        <row r="105">
          <cell r="B105">
            <v>22</v>
          </cell>
          <cell r="C105">
            <v>28</v>
          </cell>
          <cell r="D105">
            <v>26</v>
          </cell>
          <cell r="E105">
            <v>31</v>
          </cell>
          <cell r="F105">
            <v>35</v>
          </cell>
          <cell r="G105">
            <v>13</v>
          </cell>
          <cell r="H105">
            <v>26</v>
          </cell>
          <cell r="I105">
            <v>30</v>
          </cell>
          <cell r="J105">
            <v>35</v>
          </cell>
          <cell r="K105">
            <v>29</v>
          </cell>
          <cell r="L105">
            <v>16</v>
          </cell>
          <cell r="M105">
            <v>14</v>
          </cell>
          <cell r="N105">
            <v>11</v>
          </cell>
          <cell r="O105">
            <v>11</v>
          </cell>
          <cell r="P105">
            <v>12</v>
          </cell>
          <cell r="Q105">
            <v>19</v>
          </cell>
          <cell r="R105">
            <v>12</v>
          </cell>
          <cell r="S105">
            <v>31</v>
          </cell>
          <cell r="T105">
            <v>20</v>
          </cell>
          <cell r="U105">
            <v>27</v>
          </cell>
          <cell r="V105">
            <v>25</v>
          </cell>
          <cell r="W105">
            <v>50</v>
          </cell>
          <cell r="X105">
            <v>19</v>
          </cell>
          <cell r="Y105">
            <v>10</v>
          </cell>
          <cell r="Z105">
            <v>3</v>
          </cell>
          <cell r="AA105">
            <v>11</v>
          </cell>
          <cell r="AB105">
            <v>16</v>
          </cell>
          <cell r="AC105">
            <v>21</v>
          </cell>
          <cell r="AD105">
            <v>4</v>
          </cell>
          <cell r="AE105">
            <v>7</v>
          </cell>
          <cell r="AF105">
            <v>8</v>
          </cell>
          <cell r="AG105">
            <v>9</v>
          </cell>
          <cell r="AH105">
            <v>24</v>
          </cell>
          <cell r="AI105">
            <v>19</v>
          </cell>
          <cell r="AJ105">
            <v>13</v>
          </cell>
          <cell r="AK105">
            <v>8</v>
          </cell>
          <cell r="AL105">
            <v>13</v>
          </cell>
          <cell r="AM105">
            <v>23</v>
          </cell>
          <cell r="AN105">
            <v>12</v>
          </cell>
          <cell r="AO105">
            <v>14</v>
          </cell>
          <cell r="AP105">
            <v>42</v>
          </cell>
          <cell r="AQ105">
            <v>29</v>
          </cell>
          <cell r="AR105">
            <v>19</v>
          </cell>
          <cell r="AS105">
            <v>25</v>
          </cell>
          <cell r="AT105">
            <v>22</v>
          </cell>
          <cell r="AU105">
            <v>6</v>
          </cell>
          <cell r="AV105">
            <v>11</v>
          </cell>
          <cell r="AW105">
            <v>25</v>
          </cell>
          <cell r="AX105">
            <v>12</v>
          </cell>
          <cell r="AY105">
            <v>27</v>
          </cell>
          <cell r="AZ105">
            <v>29</v>
          </cell>
          <cell r="BA105">
            <v>26</v>
          </cell>
          <cell r="BB105">
            <v>45</v>
          </cell>
          <cell r="BC105">
            <v>42</v>
          </cell>
          <cell r="BD105">
            <v>46</v>
          </cell>
          <cell r="BE105">
            <v>51</v>
          </cell>
          <cell r="BF105">
            <v>31</v>
          </cell>
          <cell r="BG105">
            <v>33</v>
          </cell>
          <cell r="BH105">
            <v>28</v>
          </cell>
          <cell r="BI105">
            <v>28</v>
          </cell>
          <cell r="BJ105">
            <v>18</v>
          </cell>
          <cell r="BK105">
            <v>19</v>
          </cell>
          <cell r="BL105">
            <v>13</v>
          </cell>
          <cell r="BM105">
            <v>28</v>
          </cell>
          <cell r="BN105">
            <v>11</v>
          </cell>
          <cell r="BO105">
            <v>20</v>
          </cell>
          <cell r="BP105">
            <v>17</v>
          </cell>
          <cell r="BQ105">
            <v>21</v>
          </cell>
          <cell r="BR105">
            <v>13</v>
          </cell>
          <cell r="BS105">
            <v>27</v>
          </cell>
          <cell r="BT105">
            <v>27</v>
          </cell>
          <cell r="BU105">
            <v>20</v>
          </cell>
          <cell r="BV105">
            <v>31</v>
          </cell>
          <cell r="BW105">
            <v>24</v>
          </cell>
          <cell r="BX105">
            <v>19</v>
          </cell>
          <cell r="BY105">
            <v>11</v>
          </cell>
          <cell r="BZ105">
            <v>24</v>
          </cell>
          <cell r="CA105">
            <v>21</v>
          </cell>
          <cell r="CB105">
            <v>18</v>
          </cell>
          <cell r="CC105">
            <v>15</v>
          </cell>
          <cell r="CD105">
            <v>13</v>
          </cell>
          <cell r="CE105">
            <v>5</v>
          </cell>
          <cell r="CF105">
            <v>9</v>
          </cell>
          <cell r="CG105">
            <v>13</v>
          </cell>
          <cell r="CH105">
            <v>12</v>
          </cell>
          <cell r="CI105">
            <v>13</v>
          </cell>
          <cell r="CJ105">
            <v>13</v>
          </cell>
          <cell r="CK105">
            <v>13</v>
          </cell>
          <cell r="CL105">
            <v>20</v>
          </cell>
          <cell r="CM105">
            <v>16</v>
          </cell>
          <cell r="CN105">
            <v>25</v>
          </cell>
          <cell r="CO105">
            <v>29</v>
          </cell>
          <cell r="CP105">
            <v>126</v>
          </cell>
          <cell r="CQ105">
            <v>36</v>
          </cell>
          <cell r="CR105">
            <v>25</v>
          </cell>
          <cell r="CS105">
            <v>18</v>
          </cell>
          <cell r="CT105">
            <v>16</v>
          </cell>
          <cell r="CU105">
            <v>7</v>
          </cell>
          <cell r="CV105">
            <v>13</v>
          </cell>
          <cell r="CW105">
            <v>10</v>
          </cell>
          <cell r="CX105">
            <v>20</v>
          </cell>
          <cell r="CY105">
            <v>34</v>
          </cell>
          <cell r="CZ105">
            <v>41</v>
          </cell>
          <cell r="DA105">
            <v>32</v>
          </cell>
          <cell r="DB105">
            <v>46</v>
          </cell>
          <cell r="DC105">
            <v>30</v>
          </cell>
          <cell r="DD105">
            <v>36</v>
          </cell>
          <cell r="DE105">
            <v>36</v>
          </cell>
          <cell r="DF105">
            <v>35</v>
          </cell>
          <cell r="DG105">
            <v>40</v>
          </cell>
          <cell r="DH105">
            <v>44</v>
          </cell>
          <cell r="DI105">
            <v>28</v>
          </cell>
          <cell r="DJ105">
            <v>39</v>
          </cell>
          <cell r="DK105">
            <v>44</v>
          </cell>
          <cell r="DL105">
            <v>28</v>
          </cell>
          <cell r="DM105">
            <v>48</v>
          </cell>
          <cell r="DN105">
            <v>34</v>
          </cell>
          <cell r="DO105">
            <v>52</v>
          </cell>
          <cell r="DP105">
            <v>35</v>
          </cell>
          <cell r="DQ105">
            <v>35</v>
          </cell>
          <cell r="DR105">
            <v>13</v>
          </cell>
          <cell r="DS105">
            <v>48</v>
          </cell>
        </row>
        <row r="106">
          <cell r="B106">
            <v>49</v>
          </cell>
          <cell r="C106">
            <v>55</v>
          </cell>
          <cell r="D106">
            <v>56</v>
          </cell>
          <cell r="E106">
            <v>80</v>
          </cell>
          <cell r="F106">
            <v>75</v>
          </cell>
          <cell r="G106">
            <v>55</v>
          </cell>
          <cell r="H106">
            <v>56</v>
          </cell>
          <cell r="I106">
            <v>75</v>
          </cell>
          <cell r="J106">
            <v>77</v>
          </cell>
          <cell r="K106">
            <v>69</v>
          </cell>
          <cell r="L106">
            <v>100</v>
          </cell>
          <cell r="M106">
            <v>100</v>
          </cell>
          <cell r="N106">
            <v>57</v>
          </cell>
          <cell r="O106">
            <v>46</v>
          </cell>
          <cell r="P106">
            <v>36</v>
          </cell>
          <cell r="Q106">
            <v>50</v>
          </cell>
          <cell r="R106">
            <v>61</v>
          </cell>
          <cell r="S106">
            <v>70</v>
          </cell>
          <cell r="T106">
            <v>32</v>
          </cell>
          <cell r="U106">
            <v>21</v>
          </cell>
          <cell r="V106">
            <v>27</v>
          </cell>
          <cell r="W106">
            <v>24</v>
          </cell>
          <cell r="X106">
            <v>16</v>
          </cell>
          <cell r="Y106">
            <v>23</v>
          </cell>
          <cell r="Z106">
            <v>11</v>
          </cell>
          <cell r="AA106">
            <v>4</v>
          </cell>
          <cell r="AB106">
            <v>4</v>
          </cell>
          <cell r="AC106">
            <v>9</v>
          </cell>
          <cell r="AD106">
            <v>7</v>
          </cell>
          <cell r="AE106">
            <v>20</v>
          </cell>
          <cell r="AF106">
            <v>18</v>
          </cell>
          <cell r="AG106">
            <v>21</v>
          </cell>
          <cell r="AH106">
            <v>32</v>
          </cell>
          <cell r="AI106">
            <v>39</v>
          </cell>
          <cell r="AJ106">
            <v>24</v>
          </cell>
          <cell r="AK106">
            <v>34</v>
          </cell>
          <cell r="AL106">
            <v>32</v>
          </cell>
          <cell r="AM106">
            <v>26</v>
          </cell>
          <cell r="AN106">
            <v>13</v>
          </cell>
          <cell r="AO106">
            <v>16</v>
          </cell>
          <cell r="AP106">
            <v>9</v>
          </cell>
          <cell r="AQ106">
            <v>37</v>
          </cell>
          <cell r="AR106">
            <v>33</v>
          </cell>
          <cell r="AS106">
            <v>54</v>
          </cell>
          <cell r="AT106">
            <v>50</v>
          </cell>
          <cell r="AU106">
            <v>26</v>
          </cell>
          <cell r="AV106">
            <v>29</v>
          </cell>
          <cell r="AW106">
            <v>36</v>
          </cell>
          <cell r="AX106">
            <v>25</v>
          </cell>
          <cell r="AY106">
            <v>25</v>
          </cell>
          <cell r="AZ106">
            <v>25</v>
          </cell>
          <cell r="BA106">
            <v>80</v>
          </cell>
          <cell r="BB106">
            <v>70</v>
          </cell>
          <cell r="BC106">
            <v>67</v>
          </cell>
          <cell r="BD106">
            <v>54</v>
          </cell>
          <cell r="BE106">
            <v>61</v>
          </cell>
          <cell r="BF106">
            <v>71</v>
          </cell>
          <cell r="BG106">
            <v>51</v>
          </cell>
          <cell r="BH106">
            <v>82</v>
          </cell>
          <cell r="BI106">
            <v>111</v>
          </cell>
          <cell r="BJ106">
            <v>101</v>
          </cell>
          <cell r="BK106">
            <v>56</v>
          </cell>
          <cell r="BL106">
            <v>107</v>
          </cell>
          <cell r="BM106">
            <v>67</v>
          </cell>
          <cell r="BN106">
            <v>75</v>
          </cell>
          <cell r="BO106">
            <v>41</v>
          </cell>
          <cell r="BP106">
            <v>75</v>
          </cell>
          <cell r="BQ106">
            <v>49</v>
          </cell>
          <cell r="BR106">
            <v>47</v>
          </cell>
          <cell r="BS106">
            <v>54</v>
          </cell>
          <cell r="BT106">
            <v>49</v>
          </cell>
          <cell r="BU106">
            <v>62</v>
          </cell>
          <cell r="BV106">
            <v>51</v>
          </cell>
          <cell r="BW106">
            <v>36</v>
          </cell>
          <cell r="BX106">
            <v>65</v>
          </cell>
          <cell r="BY106">
            <v>51</v>
          </cell>
          <cell r="BZ106">
            <v>38</v>
          </cell>
          <cell r="CA106">
            <v>46</v>
          </cell>
          <cell r="CB106">
            <v>36</v>
          </cell>
          <cell r="CC106">
            <v>44</v>
          </cell>
          <cell r="CD106">
            <v>49</v>
          </cell>
          <cell r="CE106">
            <v>50</v>
          </cell>
          <cell r="CF106">
            <v>38</v>
          </cell>
          <cell r="CG106">
            <v>18</v>
          </cell>
          <cell r="CH106">
            <v>16</v>
          </cell>
          <cell r="CI106">
            <v>29</v>
          </cell>
          <cell r="CJ106">
            <v>31</v>
          </cell>
          <cell r="CK106">
            <v>18</v>
          </cell>
          <cell r="CL106">
            <v>20</v>
          </cell>
          <cell r="CM106">
            <v>20</v>
          </cell>
          <cell r="CN106">
            <v>26</v>
          </cell>
          <cell r="CO106">
            <v>10</v>
          </cell>
          <cell r="CP106">
            <v>14</v>
          </cell>
          <cell r="CQ106">
            <v>9</v>
          </cell>
          <cell r="CR106">
            <v>12</v>
          </cell>
          <cell r="CS106">
            <v>43</v>
          </cell>
          <cell r="CT106">
            <v>40</v>
          </cell>
          <cell r="CU106">
            <v>33</v>
          </cell>
          <cell r="CV106">
            <v>66</v>
          </cell>
          <cell r="CW106">
            <v>29</v>
          </cell>
          <cell r="CX106">
            <v>45</v>
          </cell>
          <cell r="CY106">
            <v>73</v>
          </cell>
          <cell r="CZ106">
            <v>84</v>
          </cell>
          <cell r="DA106">
            <v>90</v>
          </cell>
          <cell r="DB106">
            <v>96</v>
          </cell>
          <cell r="DC106">
            <v>88</v>
          </cell>
          <cell r="DD106">
            <v>121</v>
          </cell>
          <cell r="DE106">
            <v>117</v>
          </cell>
          <cell r="DF106">
            <v>83</v>
          </cell>
          <cell r="DG106">
            <v>106</v>
          </cell>
          <cell r="DH106">
            <v>120</v>
          </cell>
          <cell r="DI106">
            <v>116</v>
          </cell>
          <cell r="DJ106">
            <v>125</v>
          </cell>
          <cell r="DK106">
            <v>82</v>
          </cell>
          <cell r="DL106">
            <v>66</v>
          </cell>
          <cell r="DM106">
            <v>60</v>
          </cell>
          <cell r="DN106">
            <v>78</v>
          </cell>
          <cell r="DO106">
            <v>102</v>
          </cell>
          <cell r="DP106">
            <v>89</v>
          </cell>
          <cell r="DQ106">
            <v>84</v>
          </cell>
          <cell r="DR106">
            <v>54</v>
          </cell>
          <cell r="DS106">
            <v>74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5"/>
      <sheetData sheetId="37"/>
      <sheetData sheetId="39"/>
      <sheetData sheetId="40">
        <row r="93">
          <cell r="C93">
            <v>24</v>
          </cell>
          <cell r="D93">
            <v>59</v>
          </cell>
          <cell r="E93">
            <v>37</v>
          </cell>
          <cell r="F93">
            <v>38</v>
          </cell>
          <cell r="G93">
            <v>45</v>
          </cell>
          <cell r="H93">
            <v>40</v>
          </cell>
          <cell r="I93">
            <v>57</v>
          </cell>
          <cell r="J93">
            <v>43</v>
          </cell>
          <cell r="K93">
            <v>31</v>
          </cell>
          <cell r="L93">
            <v>23</v>
          </cell>
          <cell r="M93">
            <v>48</v>
          </cell>
          <cell r="N93">
            <v>59</v>
          </cell>
          <cell r="O93">
            <v>53</v>
          </cell>
          <cell r="P93">
            <v>51</v>
          </cell>
          <cell r="Q93">
            <v>71</v>
          </cell>
          <cell r="R93">
            <v>67</v>
          </cell>
          <cell r="S93">
            <v>40</v>
          </cell>
          <cell r="T93">
            <v>39</v>
          </cell>
          <cell r="U93">
            <v>63</v>
          </cell>
          <cell r="V93">
            <v>49</v>
          </cell>
          <cell r="W93">
            <v>53</v>
          </cell>
          <cell r="X93">
            <v>53</v>
          </cell>
          <cell r="Y93">
            <v>41</v>
          </cell>
          <cell r="Z93">
            <v>63</v>
          </cell>
          <cell r="AA93">
            <v>28</v>
          </cell>
          <cell r="AB93">
            <v>58</v>
          </cell>
          <cell r="AC93">
            <v>28</v>
          </cell>
          <cell r="AD93">
            <v>59</v>
          </cell>
          <cell r="AE93">
            <v>31</v>
          </cell>
          <cell r="AF93">
            <v>26</v>
          </cell>
          <cell r="AG93">
            <v>60</v>
          </cell>
          <cell r="AH93">
            <v>35</v>
          </cell>
          <cell r="AI93">
            <v>36</v>
          </cell>
          <cell r="AJ93">
            <v>39</v>
          </cell>
          <cell r="AK93">
            <v>36</v>
          </cell>
          <cell r="AL93">
            <v>32</v>
          </cell>
          <cell r="AM93">
            <v>34</v>
          </cell>
          <cell r="AN93">
            <v>21</v>
          </cell>
          <cell r="AO93">
            <v>51</v>
          </cell>
          <cell r="AP93">
            <v>41</v>
          </cell>
          <cell r="AQ93">
            <v>46</v>
          </cell>
          <cell r="AR93">
            <v>45</v>
          </cell>
          <cell r="AS93">
            <v>41</v>
          </cell>
          <cell r="AT93">
            <v>38</v>
          </cell>
          <cell r="AU93">
            <v>27</v>
          </cell>
          <cell r="AV93">
            <v>46</v>
          </cell>
          <cell r="AW93">
            <v>38</v>
          </cell>
          <cell r="AX93">
            <v>49</v>
          </cell>
          <cell r="AY93">
            <v>39</v>
          </cell>
          <cell r="AZ93">
            <v>66</v>
          </cell>
          <cell r="BA93">
            <v>29</v>
          </cell>
          <cell r="BB93">
            <v>53</v>
          </cell>
          <cell r="BC93">
            <v>27</v>
          </cell>
          <cell r="BD93">
            <v>45</v>
          </cell>
          <cell r="BE93">
            <v>46</v>
          </cell>
          <cell r="BF93">
            <v>57</v>
          </cell>
          <cell r="BG93">
            <v>41</v>
          </cell>
          <cell r="BH93">
            <v>52</v>
          </cell>
          <cell r="BI93">
            <v>51</v>
          </cell>
          <cell r="BJ93">
            <v>50</v>
          </cell>
          <cell r="BK93">
            <v>43</v>
          </cell>
          <cell r="BL93">
            <v>48</v>
          </cell>
          <cell r="BM93">
            <v>52</v>
          </cell>
          <cell r="BN93">
            <v>69</v>
          </cell>
          <cell r="BO93">
            <v>63</v>
          </cell>
          <cell r="BP93">
            <v>28</v>
          </cell>
          <cell r="BQ93">
            <v>38</v>
          </cell>
          <cell r="BR93">
            <v>46</v>
          </cell>
          <cell r="BS93">
            <v>73</v>
          </cell>
          <cell r="BT93">
            <v>59</v>
          </cell>
          <cell r="BU93">
            <v>49</v>
          </cell>
          <cell r="BV93">
            <v>49</v>
          </cell>
          <cell r="BW93">
            <v>50</v>
          </cell>
          <cell r="BX93">
            <v>71</v>
          </cell>
          <cell r="BY93">
            <v>35</v>
          </cell>
          <cell r="BZ93">
            <v>49</v>
          </cell>
          <cell r="CA93">
            <v>21</v>
          </cell>
          <cell r="CB93">
            <v>67</v>
          </cell>
          <cell r="CC93">
            <v>30</v>
          </cell>
          <cell r="CD93">
            <v>55</v>
          </cell>
          <cell r="CE93">
            <v>28</v>
          </cell>
          <cell r="CF93">
            <v>52</v>
          </cell>
          <cell r="CG93">
            <v>40</v>
          </cell>
          <cell r="CH93">
            <v>33</v>
          </cell>
          <cell r="CI93">
            <v>33</v>
          </cell>
          <cell r="CJ93">
            <v>36</v>
          </cell>
          <cell r="CK93">
            <v>51</v>
          </cell>
          <cell r="CL93">
            <v>29</v>
          </cell>
          <cell r="CM93">
            <v>37</v>
          </cell>
          <cell r="CN93">
            <v>42</v>
          </cell>
          <cell r="CO93">
            <v>40</v>
          </cell>
          <cell r="CP93">
            <v>31</v>
          </cell>
          <cell r="CQ93">
            <v>42</v>
          </cell>
          <cell r="CR93">
            <v>68</v>
          </cell>
          <cell r="CS93">
            <v>44</v>
          </cell>
          <cell r="CT93">
            <v>50</v>
          </cell>
          <cell r="CU93">
            <v>36</v>
          </cell>
          <cell r="CV93">
            <v>56</v>
          </cell>
          <cell r="CW93">
            <v>45</v>
          </cell>
          <cell r="CX93">
            <v>41</v>
          </cell>
          <cell r="CY93">
            <v>26</v>
          </cell>
          <cell r="CZ93">
            <v>36</v>
          </cell>
          <cell r="DA93">
            <v>22</v>
          </cell>
          <cell r="DB93">
            <v>48</v>
          </cell>
          <cell r="DC93">
            <v>28</v>
          </cell>
          <cell r="DD93">
            <v>38</v>
          </cell>
          <cell r="DE93">
            <v>42</v>
          </cell>
          <cell r="DF93">
            <v>51</v>
          </cell>
          <cell r="DG93">
            <v>48</v>
          </cell>
          <cell r="DH93">
            <v>19</v>
          </cell>
          <cell r="DI93">
            <v>79</v>
          </cell>
          <cell r="DJ93">
            <v>47</v>
          </cell>
          <cell r="DK93">
            <v>18</v>
          </cell>
          <cell r="DL93">
            <v>50</v>
          </cell>
          <cell r="DM93">
            <v>41</v>
          </cell>
          <cell r="DN93">
            <v>26</v>
          </cell>
          <cell r="DO93">
            <v>62</v>
          </cell>
          <cell r="DP93">
            <v>52</v>
          </cell>
          <cell r="DQ93">
            <v>61</v>
          </cell>
          <cell r="DR93">
            <v>62</v>
          </cell>
          <cell r="DS93">
            <v>59</v>
          </cell>
          <cell r="DT93">
            <v>57</v>
          </cell>
          <cell r="DU93">
            <v>86</v>
          </cell>
          <cell r="DV93">
            <v>77</v>
          </cell>
          <cell r="DW93">
            <v>54</v>
          </cell>
          <cell r="DX93">
            <v>65</v>
          </cell>
          <cell r="DY93">
            <v>83</v>
          </cell>
          <cell r="DZ93">
            <v>76</v>
          </cell>
          <cell r="EA93">
            <v>85</v>
          </cell>
          <cell r="EB93">
            <v>72</v>
          </cell>
          <cell r="EC93">
            <v>38</v>
          </cell>
          <cell r="ED93">
            <v>62</v>
          </cell>
          <cell r="EE93">
            <v>73</v>
          </cell>
          <cell r="EF93">
            <v>71</v>
          </cell>
          <cell r="EG93">
            <v>41</v>
          </cell>
          <cell r="EH93">
            <v>50</v>
          </cell>
          <cell r="EI93">
            <v>56</v>
          </cell>
          <cell r="EJ93">
            <v>73</v>
          </cell>
          <cell r="EK93">
            <v>32</v>
          </cell>
          <cell r="EL93">
            <v>56</v>
          </cell>
          <cell r="EM93">
            <v>55</v>
          </cell>
          <cell r="EN93">
            <v>44</v>
          </cell>
          <cell r="EO93">
            <v>50</v>
          </cell>
          <cell r="EP93">
            <v>40</v>
          </cell>
          <cell r="EQ93">
            <v>30</v>
          </cell>
          <cell r="ER93">
            <v>41</v>
          </cell>
          <cell r="ES93">
            <v>47</v>
          </cell>
          <cell r="ET93">
            <v>31</v>
          </cell>
          <cell r="EU93">
            <v>54</v>
          </cell>
          <cell r="EV93">
            <v>41</v>
          </cell>
          <cell r="EW93">
            <v>36</v>
          </cell>
          <cell r="EX93">
            <v>47</v>
          </cell>
          <cell r="EY93">
            <v>34</v>
          </cell>
          <cell r="EZ93">
            <v>42</v>
          </cell>
          <cell r="FA93">
            <v>27</v>
          </cell>
          <cell r="FB93">
            <v>51</v>
          </cell>
          <cell r="FC93">
            <v>56</v>
          </cell>
          <cell r="FD93">
            <v>42</v>
          </cell>
          <cell r="FE93">
            <v>51</v>
          </cell>
          <cell r="FF93">
            <v>35</v>
          </cell>
          <cell r="FG93">
            <v>39</v>
          </cell>
          <cell r="FH93">
            <v>24</v>
          </cell>
          <cell r="FI93">
            <v>59</v>
          </cell>
          <cell r="FJ93">
            <v>31</v>
          </cell>
          <cell r="FK93">
            <v>75</v>
          </cell>
          <cell r="FL93">
            <v>91</v>
          </cell>
          <cell r="FM93">
            <v>44</v>
          </cell>
          <cell r="FN93">
            <v>39</v>
          </cell>
          <cell r="FO93">
            <v>41</v>
          </cell>
          <cell r="FP93">
            <v>32</v>
          </cell>
          <cell r="FQ93">
            <v>66</v>
          </cell>
          <cell r="FR93">
            <v>15</v>
          </cell>
          <cell r="FS93">
            <v>49</v>
          </cell>
          <cell r="FT93">
            <v>27</v>
          </cell>
          <cell r="FU93">
            <v>21</v>
          </cell>
          <cell r="FV93">
            <v>27</v>
          </cell>
          <cell r="FW93">
            <v>30</v>
          </cell>
          <cell r="FX93">
            <v>35</v>
          </cell>
          <cell r="FY93">
            <v>24</v>
          </cell>
          <cell r="FZ93">
            <v>38</v>
          </cell>
          <cell r="GA93">
            <v>19</v>
          </cell>
          <cell r="GB93">
            <v>15</v>
          </cell>
          <cell r="GC93">
            <v>26</v>
          </cell>
          <cell r="GD93">
            <v>41</v>
          </cell>
          <cell r="GE93">
            <v>35</v>
          </cell>
          <cell r="GF93">
            <v>48</v>
          </cell>
          <cell r="GG93">
            <v>48</v>
          </cell>
          <cell r="GH93">
            <v>24</v>
          </cell>
          <cell r="GI93">
            <v>15</v>
          </cell>
          <cell r="GJ93">
            <v>22</v>
          </cell>
          <cell r="GK93">
            <v>21</v>
          </cell>
          <cell r="GL93">
            <v>19</v>
          </cell>
          <cell r="GM93">
            <v>16</v>
          </cell>
          <cell r="GN93">
            <v>34</v>
          </cell>
          <cell r="GO93">
            <v>26</v>
          </cell>
          <cell r="GP93">
            <v>43</v>
          </cell>
          <cell r="GQ93">
            <v>54</v>
          </cell>
          <cell r="GR93">
            <v>38</v>
          </cell>
          <cell r="GS93">
            <v>52</v>
          </cell>
          <cell r="GT93">
            <v>37</v>
          </cell>
          <cell r="GU93">
            <v>42</v>
          </cell>
          <cell r="GV93">
            <v>40</v>
          </cell>
          <cell r="GW93">
            <v>52</v>
          </cell>
          <cell r="GX93">
            <v>37</v>
          </cell>
          <cell r="GY93">
            <v>48</v>
          </cell>
          <cell r="GZ93">
            <v>44</v>
          </cell>
          <cell r="HA93">
            <v>46</v>
          </cell>
          <cell r="HB93">
            <v>55</v>
          </cell>
          <cell r="HC93">
            <v>52</v>
          </cell>
          <cell r="HD93">
            <v>47</v>
          </cell>
          <cell r="HE93">
            <v>44</v>
          </cell>
          <cell r="HF93">
            <v>43</v>
          </cell>
          <cell r="HG93">
            <v>31</v>
          </cell>
          <cell r="HH93" t="str">
            <v>.</v>
          </cell>
          <cell r="HI93">
            <v>34</v>
          </cell>
          <cell r="HJ93">
            <v>31</v>
          </cell>
          <cell r="HK93">
            <v>116</v>
          </cell>
          <cell r="HL93">
            <v>114</v>
          </cell>
          <cell r="HM93">
            <v>14</v>
          </cell>
          <cell r="HN93">
            <v>60</v>
          </cell>
          <cell r="HO93">
            <v>67</v>
          </cell>
          <cell r="HP93">
            <v>61</v>
          </cell>
          <cell r="HQ93">
            <v>25</v>
          </cell>
          <cell r="HR93">
            <v>30</v>
          </cell>
          <cell r="HS93">
            <v>86</v>
          </cell>
          <cell r="HT93">
            <v>38</v>
          </cell>
          <cell r="HU93">
            <v>36</v>
          </cell>
          <cell r="HV93">
            <v>67</v>
          </cell>
          <cell r="HW93">
            <v>45</v>
          </cell>
          <cell r="HX93">
            <v>50</v>
          </cell>
          <cell r="HY93">
            <v>41</v>
          </cell>
          <cell r="HZ93">
            <v>58</v>
          </cell>
          <cell r="IA93">
            <v>68</v>
          </cell>
          <cell r="IB93">
            <v>39</v>
          </cell>
          <cell r="IC93">
            <v>17</v>
          </cell>
          <cell r="ID93">
            <v>24</v>
          </cell>
          <cell r="IE93">
            <v>28</v>
          </cell>
          <cell r="IF93">
            <v>36</v>
          </cell>
          <cell r="IG93">
            <v>39</v>
          </cell>
          <cell r="IH93">
            <v>40</v>
          </cell>
          <cell r="II93">
            <v>40</v>
          </cell>
          <cell r="IJ93">
            <v>51</v>
          </cell>
          <cell r="IK93">
            <v>37</v>
          </cell>
          <cell r="IL93">
            <v>38</v>
          </cell>
          <cell r="IM93">
            <v>13</v>
          </cell>
          <cell r="IN93">
            <v>17</v>
          </cell>
          <cell r="IO93">
            <v>10</v>
          </cell>
          <cell r="IP93">
            <v>27</v>
          </cell>
          <cell r="IQ93">
            <v>39</v>
          </cell>
          <cell r="IR93">
            <v>50</v>
          </cell>
          <cell r="IS93">
            <v>59</v>
          </cell>
          <cell r="IT93">
            <v>48</v>
          </cell>
        </row>
        <row r="94">
          <cell r="C94">
            <v>25</v>
          </cell>
          <cell r="D94">
            <v>24</v>
          </cell>
          <cell r="E94">
            <v>35</v>
          </cell>
          <cell r="F94">
            <v>28</v>
          </cell>
          <cell r="G94">
            <v>26</v>
          </cell>
          <cell r="H94">
            <v>35</v>
          </cell>
          <cell r="I94">
            <v>28</v>
          </cell>
          <cell r="J94">
            <v>24</v>
          </cell>
          <cell r="K94">
            <v>24</v>
          </cell>
          <cell r="L94">
            <v>27</v>
          </cell>
          <cell r="M94">
            <v>31</v>
          </cell>
          <cell r="N94">
            <v>16</v>
          </cell>
          <cell r="O94">
            <v>32</v>
          </cell>
          <cell r="P94">
            <v>20</v>
          </cell>
          <cell r="Q94">
            <v>24</v>
          </cell>
          <cell r="R94">
            <v>18</v>
          </cell>
          <cell r="S94">
            <v>21</v>
          </cell>
          <cell r="T94">
            <v>17</v>
          </cell>
          <cell r="U94">
            <v>23</v>
          </cell>
          <cell r="V94">
            <v>21</v>
          </cell>
          <cell r="W94">
            <v>24</v>
          </cell>
          <cell r="X94">
            <v>44</v>
          </cell>
          <cell r="Y94">
            <v>42</v>
          </cell>
          <cell r="Z94">
            <v>40</v>
          </cell>
          <cell r="AA94">
            <v>23</v>
          </cell>
          <cell r="AB94">
            <v>19</v>
          </cell>
          <cell r="AC94">
            <v>29</v>
          </cell>
          <cell r="AD94">
            <v>14</v>
          </cell>
          <cell r="AE94">
            <v>16</v>
          </cell>
          <cell r="AF94">
            <v>16</v>
          </cell>
          <cell r="AG94">
            <v>25</v>
          </cell>
          <cell r="AH94">
            <v>21</v>
          </cell>
          <cell r="AI94">
            <v>27</v>
          </cell>
          <cell r="AJ94">
            <v>19</v>
          </cell>
          <cell r="AK94">
            <v>6</v>
          </cell>
          <cell r="AL94">
            <v>22</v>
          </cell>
          <cell r="AM94">
            <v>17</v>
          </cell>
          <cell r="AN94">
            <v>28</v>
          </cell>
          <cell r="AO94">
            <v>26</v>
          </cell>
          <cell r="AP94">
            <v>18</v>
          </cell>
          <cell r="AQ94">
            <v>23</v>
          </cell>
          <cell r="AR94">
            <v>23</v>
          </cell>
          <cell r="AS94">
            <v>27</v>
          </cell>
          <cell r="AT94">
            <v>19</v>
          </cell>
          <cell r="AU94">
            <v>17</v>
          </cell>
          <cell r="AV94">
            <v>20</v>
          </cell>
          <cell r="AW94">
            <v>28</v>
          </cell>
          <cell r="AX94">
            <v>27</v>
          </cell>
          <cell r="AY94">
            <v>25</v>
          </cell>
          <cell r="AZ94">
            <v>29</v>
          </cell>
          <cell r="BA94">
            <v>20</v>
          </cell>
          <cell r="BB94">
            <v>22</v>
          </cell>
          <cell r="BC94">
            <v>21</v>
          </cell>
          <cell r="BD94">
            <v>31</v>
          </cell>
          <cell r="BE94">
            <v>31</v>
          </cell>
          <cell r="BF94">
            <v>36</v>
          </cell>
          <cell r="BG94">
            <v>27</v>
          </cell>
          <cell r="BH94">
            <v>17</v>
          </cell>
          <cell r="BI94">
            <v>17</v>
          </cell>
          <cell r="BJ94">
            <v>20</v>
          </cell>
          <cell r="BK94">
            <v>26</v>
          </cell>
          <cell r="BL94">
            <v>18</v>
          </cell>
          <cell r="BM94">
            <v>23</v>
          </cell>
          <cell r="BN94">
            <v>24</v>
          </cell>
          <cell r="BO94">
            <v>18</v>
          </cell>
          <cell r="BP94">
            <v>25</v>
          </cell>
          <cell r="BQ94">
            <v>34</v>
          </cell>
          <cell r="BR94">
            <v>10</v>
          </cell>
          <cell r="BS94">
            <v>21</v>
          </cell>
          <cell r="BT94">
            <v>10</v>
          </cell>
          <cell r="BU94">
            <v>15</v>
          </cell>
          <cell r="BV94">
            <v>9</v>
          </cell>
          <cell r="BW94">
            <v>21</v>
          </cell>
          <cell r="BX94">
            <v>22</v>
          </cell>
          <cell r="BY94">
            <v>17</v>
          </cell>
          <cell r="BZ94">
            <v>25</v>
          </cell>
          <cell r="CA94">
            <v>16</v>
          </cell>
          <cell r="CB94">
            <v>14</v>
          </cell>
          <cell r="CC94">
            <v>14</v>
          </cell>
          <cell r="CD94">
            <v>20</v>
          </cell>
          <cell r="CE94">
            <v>19</v>
          </cell>
          <cell r="CF94">
            <v>29</v>
          </cell>
          <cell r="CG94">
            <v>21</v>
          </cell>
          <cell r="CH94">
            <v>21</v>
          </cell>
          <cell r="CI94">
            <v>18</v>
          </cell>
          <cell r="CJ94">
            <v>21</v>
          </cell>
          <cell r="CK94">
            <v>17</v>
          </cell>
          <cell r="CL94">
            <v>19</v>
          </cell>
          <cell r="CM94">
            <v>15</v>
          </cell>
          <cell r="CN94">
            <v>21</v>
          </cell>
          <cell r="CO94">
            <v>13</v>
          </cell>
          <cell r="CP94">
            <v>17</v>
          </cell>
          <cell r="CQ94">
            <v>10</v>
          </cell>
          <cell r="CR94">
            <v>19</v>
          </cell>
          <cell r="CS94">
            <v>9</v>
          </cell>
          <cell r="CT94">
            <v>21</v>
          </cell>
          <cell r="CU94">
            <v>24</v>
          </cell>
          <cell r="CV94">
            <v>36</v>
          </cell>
          <cell r="CW94">
            <v>24</v>
          </cell>
          <cell r="CX94">
            <v>26</v>
          </cell>
          <cell r="CY94">
            <v>20</v>
          </cell>
          <cell r="CZ94">
            <v>24</v>
          </cell>
          <cell r="DA94">
            <v>17</v>
          </cell>
          <cell r="DB94">
            <v>25</v>
          </cell>
          <cell r="DC94">
            <v>19</v>
          </cell>
          <cell r="DD94">
            <v>20</v>
          </cell>
          <cell r="DE94">
            <v>19</v>
          </cell>
          <cell r="DF94">
            <v>36</v>
          </cell>
          <cell r="DG94">
            <v>25</v>
          </cell>
          <cell r="DH94">
            <v>18</v>
          </cell>
          <cell r="DI94">
            <v>22</v>
          </cell>
          <cell r="DJ94">
            <v>12</v>
          </cell>
          <cell r="DK94">
            <v>9</v>
          </cell>
          <cell r="DL94">
            <v>23</v>
          </cell>
          <cell r="DM94">
            <v>26</v>
          </cell>
          <cell r="DN94">
            <v>31</v>
          </cell>
          <cell r="DO94">
            <v>24</v>
          </cell>
          <cell r="DP94">
            <v>31</v>
          </cell>
          <cell r="DQ94">
            <v>22</v>
          </cell>
          <cell r="DR94">
            <v>31</v>
          </cell>
          <cell r="DS94">
            <v>20</v>
          </cell>
          <cell r="DT94">
            <v>18</v>
          </cell>
          <cell r="DU94">
            <v>17</v>
          </cell>
          <cell r="DV94">
            <v>12</v>
          </cell>
          <cell r="DW94">
            <v>22</v>
          </cell>
          <cell r="DX94">
            <v>29</v>
          </cell>
          <cell r="DY94">
            <v>17</v>
          </cell>
          <cell r="DZ94">
            <v>12</v>
          </cell>
          <cell r="EA94">
            <v>22</v>
          </cell>
          <cell r="EB94">
            <v>18</v>
          </cell>
          <cell r="EC94">
            <v>10</v>
          </cell>
          <cell r="ED94">
            <v>17</v>
          </cell>
          <cell r="EE94">
            <v>11</v>
          </cell>
          <cell r="EF94">
            <v>15</v>
          </cell>
          <cell r="EG94">
            <v>11</v>
          </cell>
          <cell r="EH94">
            <v>20</v>
          </cell>
          <cell r="EI94">
            <v>22</v>
          </cell>
          <cell r="EJ94">
            <v>16</v>
          </cell>
          <cell r="EK94">
            <v>17</v>
          </cell>
          <cell r="EL94">
            <v>15</v>
          </cell>
          <cell r="EM94">
            <v>12</v>
          </cell>
          <cell r="EN94">
            <v>21</v>
          </cell>
          <cell r="EO94">
            <v>8</v>
          </cell>
          <cell r="EP94">
            <v>12</v>
          </cell>
          <cell r="EQ94">
            <v>16</v>
          </cell>
          <cell r="ER94">
            <v>24</v>
          </cell>
          <cell r="ES94">
            <v>12</v>
          </cell>
          <cell r="ET94">
            <v>26</v>
          </cell>
          <cell r="EU94">
            <v>22</v>
          </cell>
          <cell r="EV94">
            <v>23</v>
          </cell>
          <cell r="EW94">
            <v>23</v>
          </cell>
          <cell r="EX94">
            <v>28</v>
          </cell>
          <cell r="EY94">
            <v>24</v>
          </cell>
          <cell r="EZ94">
            <v>20</v>
          </cell>
          <cell r="FA94">
            <v>32</v>
          </cell>
          <cell r="FB94">
            <v>24</v>
          </cell>
          <cell r="FC94">
            <v>23</v>
          </cell>
          <cell r="FD94">
            <v>8</v>
          </cell>
          <cell r="FE94">
            <v>27</v>
          </cell>
          <cell r="FF94">
            <v>27</v>
          </cell>
          <cell r="FG94">
            <v>31</v>
          </cell>
          <cell r="FH94">
            <v>22</v>
          </cell>
          <cell r="FI94">
            <v>22</v>
          </cell>
          <cell r="FJ94">
            <v>33</v>
          </cell>
          <cell r="FK94">
            <v>30</v>
          </cell>
          <cell r="FL94">
            <v>50</v>
          </cell>
          <cell r="FM94">
            <v>17</v>
          </cell>
          <cell r="FN94">
            <v>23</v>
          </cell>
          <cell r="FO94">
            <v>18</v>
          </cell>
          <cell r="FP94">
            <v>19</v>
          </cell>
          <cell r="FQ94">
            <v>25</v>
          </cell>
          <cell r="FR94">
            <v>8</v>
          </cell>
          <cell r="FS94">
            <v>14</v>
          </cell>
          <cell r="FT94">
            <v>7</v>
          </cell>
          <cell r="FU94">
            <v>1</v>
          </cell>
          <cell r="FV94">
            <v>2</v>
          </cell>
          <cell r="FW94">
            <v>1</v>
          </cell>
          <cell r="FX94">
            <v>0</v>
          </cell>
          <cell r="FY94">
            <v>0</v>
          </cell>
          <cell r="FZ94">
            <v>2</v>
          </cell>
          <cell r="GA94">
            <v>3</v>
          </cell>
          <cell r="GB94">
            <v>3</v>
          </cell>
          <cell r="GC94">
            <v>1</v>
          </cell>
          <cell r="GD94">
            <v>6</v>
          </cell>
          <cell r="GE94">
            <v>6</v>
          </cell>
          <cell r="GF94">
            <v>10</v>
          </cell>
          <cell r="GG94">
            <v>5</v>
          </cell>
          <cell r="GH94">
            <v>6</v>
          </cell>
          <cell r="GI94">
            <v>7</v>
          </cell>
          <cell r="GJ94">
            <v>14</v>
          </cell>
          <cell r="GK94">
            <v>6</v>
          </cell>
          <cell r="GL94">
            <v>7</v>
          </cell>
          <cell r="GM94">
            <v>8</v>
          </cell>
          <cell r="GN94">
            <v>12</v>
          </cell>
          <cell r="GO94">
            <v>10</v>
          </cell>
          <cell r="GP94">
            <v>14</v>
          </cell>
          <cell r="GQ94">
            <v>19</v>
          </cell>
          <cell r="GR94">
            <v>9</v>
          </cell>
          <cell r="GS94">
            <v>13</v>
          </cell>
          <cell r="GT94">
            <v>18</v>
          </cell>
          <cell r="GU94">
            <v>16</v>
          </cell>
          <cell r="GV94">
            <v>22</v>
          </cell>
          <cell r="GW94">
            <v>30</v>
          </cell>
          <cell r="GX94">
            <v>24</v>
          </cell>
          <cell r="GY94">
            <v>24</v>
          </cell>
          <cell r="GZ94">
            <v>27</v>
          </cell>
          <cell r="HA94">
            <v>53</v>
          </cell>
          <cell r="HB94">
            <v>22</v>
          </cell>
          <cell r="HC94">
            <v>21</v>
          </cell>
          <cell r="HD94">
            <v>26</v>
          </cell>
          <cell r="HE94">
            <v>21</v>
          </cell>
          <cell r="HF94">
            <v>31</v>
          </cell>
          <cell r="HG94">
            <v>18</v>
          </cell>
          <cell r="HH94">
            <v>24</v>
          </cell>
          <cell r="HI94">
            <v>19</v>
          </cell>
          <cell r="HJ94">
            <v>29</v>
          </cell>
          <cell r="HK94">
            <v>37</v>
          </cell>
          <cell r="HL94">
            <v>47</v>
          </cell>
          <cell r="HM94">
            <v>25</v>
          </cell>
          <cell r="HN94">
            <v>30</v>
          </cell>
          <cell r="HO94">
            <v>35</v>
          </cell>
          <cell r="HP94">
            <v>26</v>
          </cell>
          <cell r="HQ94">
            <v>16</v>
          </cell>
          <cell r="HR94">
            <v>21</v>
          </cell>
          <cell r="HS94">
            <v>14</v>
          </cell>
          <cell r="HT94">
            <v>13</v>
          </cell>
          <cell r="HU94">
            <v>15</v>
          </cell>
          <cell r="HV94">
            <v>13</v>
          </cell>
          <cell r="HW94">
            <v>22</v>
          </cell>
          <cell r="HX94">
            <v>18</v>
          </cell>
          <cell r="HY94">
            <v>11</v>
          </cell>
          <cell r="HZ94">
            <v>15</v>
          </cell>
          <cell r="IA94">
            <v>23</v>
          </cell>
          <cell r="IB94">
            <v>12</v>
          </cell>
          <cell r="IC94">
            <v>7</v>
          </cell>
          <cell r="ID94">
            <v>8</v>
          </cell>
          <cell r="IE94">
            <v>7</v>
          </cell>
          <cell r="IF94">
            <v>3</v>
          </cell>
          <cell r="IG94">
            <v>15</v>
          </cell>
          <cell r="IH94">
            <v>17</v>
          </cell>
          <cell r="II94">
            <v>9</v>
          </cell>
          <cell r="IJ94">
            <v>11</v>
          </cell>
          <cell r="IK94">
            <v>16</v>
          </cell>
          <cell r="IL94">
            <v>12</v>
          </cell>
          <cell r="IM94">
            <v>18</v>
          </cell>
          <cell r="IN94">
            <v>21</v>
          </cell>
          <cell r="IO94">
            <v>17</v>
          </cell>
          <cell r="IP94">
            <v>20</v>
          </cell>
          <cell r="IQ94">
            <v>24</v>
          </cell>
          <cell r="IR94">
            <v>34</v>
          </cell>
          <cell r="IS94">
            <v>15</v>
          </cell>
          <cell r="IT94">
            <v>15</v>
          </cell>
        </row>
        <row r="95">
          <cell r="C95">
            <v>10</v>
          </cell>
          <cell r="D95">
            <v>7</v>
          </cell>
          <cell r="E95">
            <v>6</v>
          </cell>
          <cell r="F95">
            <v>12</v>
          </cell>
          <cell r="G95">
            <v>10</v>
          </cell>
          <cell r="H95">
            <v>5</v>
          </cell>
          <cell r="I95">
            <v>9</v>
          </cell>
          <cell r="J95">
            <v>5</v>
          </cell>
          <cell r="K95">
            <v>5</v>
          </cell>
          <cell r="L95">
            <v>7</v>
          </cell>
          <cell r="M95">
            <v>15</v>
          </cell>
          <cell r="N95">
            <v>7</v>
          </cell>
          <cell r="O95">
            <v>8</v>
          </cell>
          <cell r="P95">
            <v>18</v>
          </cell>
          <cell r="Q95">
            <v>17</v>
          </cell>
          <cell r="R95">
            <v>7</v>
          </cell>
          <cell r="S95">
            <v>14</v>
          </cell>
          <cell r="T95">
            <v>9</v>
          </cell>
          <cell r="U95">
            <v>8</v>
          </cell>
          <cell r="V95">
            <v>10</v>
          </cell>
          <cell r="W95">
            <v>4</v>
          </cell>
          <cell r="X95">
            <v>11</v>
          </cell>
          <cell r="Y95">
            <v>10</v>
          </cell>
          <cell r="Z95">
            <v>9</v>
          </cell>
          <cell r="AA95">
            <v>14</v>
          </cell>
          <cell r="AB95">
            <v>12</v>
          </cell>
          <cell r="AC95">
            <v>10</v>
          </cell>
          <cell r="AD95">
            <v>16</v>
          </cell>
          <cell r="AE95">
            <v>10</v>
          </cell>
          <cell r="AF95">
            <v>23</v>
          </cell>
          <cell r="AG95">
            <v>11</v>
          </cell>
          <cell r="AH95">
            <v>12</v>
          </cell>
          <cell r="AI95">
            <v>17</v>
          </cell>
          <cell r="AJ95">
            <v>3</v>
          </cell>
          <cell r="AK95">
            <v>9</v>
          </cell>
          <cell r="AL95">
            <v>22</v>
          </cell>
          <cell r="AM95">
            <v>13</v>
          </cell>
          <cell r="AN95">
            <v>17</v>
          </cell>
          <cell r="AO95">
            <v>14</v>
          </cell>
          <cell r="AP95">
            <v>25</v>
          </cell>
          <cell r="AQ95">
            <v>10</v>
          </cell>
          <cell r="AR95">
            <v>15</v>
          </cell>
          <cell r="AS95">
            <v>11</v>
          </cell>
          <cell r="AT95">
            <v>11</v>
          </cell>
          <cell r="AU95">
            <v>9</v>
          </cell>
          <cell r="AV95">
            <v>10</v>
          </cell>
          <cell r="AW95">
            <v>13</v>
          </cell>
          <cell r="AX95">
            <v>17</v>
          </cell>
          <cell r="AY95">
            <v>11</v>
          </cell>
          <cell r="AZ95">
            <v>10</v>
          </cell>
          <cell r="BA95">
            <v>4</v>
          </cell>
          <cell r="BB95">
            <v>8</v>
          </cell>
          <cell r="BC95">
            <v>9</v>
          </cell>
          <cell r="BD95">
            <v>10</v>
          </cell>
          <cell r="BE95">
            <v>12</v>
          </cell>
          <cell r="BF95">
            <v>6</v>
          </cell>
          <cell r="BG95">
            <v>2</v>
          </cell>
          <cell r="BH95">
            <v>1</v>
          </cell>
          <cell r="BI95">
            <v>3</v>
          </cell>
          <cell r="BJ95">
            <v>8</v>
          </cell>
          <cell r="BK95">
            <v>1</v>
          </cell>
          <cell r="BL95">
            <v>2</v>
          </cell>
          <cell r="BM95">
            <v>2</v>
          </cell>
          <cell r="BN95">
            <v>2</v>
          </cell>
          <cell r="BO95">
            <v>10</v>
          </cell>
          <cell r="BP95">
            <v>9</v>
          </cell>
          <cell r="BQ95">
            <v>4</v>
          </cell>
          <cell r="BR95">
            <v>4</v>
          </cell>
          <cell r="BS95">
            <v>10</v>
          </cell>
          <cell r="BT95">
            <v>4</v>
          </cell>
          <cell r="BU95">
            <v>6</v>
          </cell>
          <cell r="BV95">
            <v>6</v>
          </cell>
          <cell r="BW95">
            <v>7</v>
          </cell>
          <cell r="BX95">
            <v>7</v>
          </cell>
          <cell r="BY95">
            <v>2</v>
          </cell>
          <cell r="BZ95">
            <v>3</v>
          </cell>
          <cell r="CA95">
            <v>5</v>
          </cell>
          <cell r="CB95">
            <v>3</v>
          </cell>
          <cell r="CC95">
            <v>2</v>
          </cell>
          <cell r="CD95">
            <v>7</v>
          </cell>
          <cell r="CE95">
            <v>6</v>
          </cell>
          <cell r="CF95">
            <v>10</v>
          </cell>
          <cell r="CG95">
            <v>11</v>
          </cell>
          <cell r="CH95">
            <v>1</v>
          </cell>
          <cell r="CI95">
            <v>10</v>
          </cell>
          <cell r="CJ95">
            <v>14</v>
          </cell>
          <cell r="CK95">
            <v>7</v>
          </cell>
          <cell r="CL95">
            <v>4</v>
          </cell>
          <cell r="CM95">
            <v>5</v>
          </cell>
          <cell r="CN95">
            <v>5</v>
          </cell>
          <cell r="CO95">
            <v>1</v>
          </cell>
          <cell r="CP95">
            <v>4</v>
          </cell>
          <cell r="CQ95">
            <v>5</v>
          </cell>
          <cell r="CR95">
            <v>10</v>
          </cell>
          <cell r="CS95">
            <v>5</v>
          </cell>
          <cell r="CT95">
            <v>8</v>
          </cell>
          <cell r="CU95">
            <v>2</v>
          </cell>
          <cell r="CV95">
            <v>9</v>
          </cell>
          <cell r="CW95">
            <v>4</v>
          </cell>
          <cell r="CX95">
            <v>6</v>
          </cell>
          <cell r="CY95">
            <v>4</v>
          </cell>
          <cell r="CZ95">
            <v>3</v>
          </cell>
          <cell r="DA95">
            <v>0</v>
          </cell>
          <cell r="DB95">
            <v>4</v>
          </cell>
          <cell r="DC95">
            <v>9</v>
          </cell>
          <cell r="DD95">
            <v>2</v>
          </cell>
          <cell r="DE95">
            <v>5</v>
          </cell>
          <cell r="DF95">
            <v>4</v>
          </cell>
          <cell r="DG95">
            <v>4</v>
          </cell>
          <cell r="DH95">
            <v>2</v>
          </cell>
          <cell r="DI95">
            <v>1</v>
          </cell>
          <cell r="DJ95">
            <v>2</v>
          </cell>
          <cell r="DK95">
            <v>1</v>
          </cell>
          <cell r="DL95">
            <v>3</v>
          </cell>
          <cell r="DM95">
            <v>0</v>
          </cell>
          <cell r="DN95">
            <v>3</v>
          </cell>
          <cell r="DO95">
            <v>2</v>
          </cell>
          <cell r="DP95">
            <v>7</v>
          </cell>
          <cell r="DQ95">
            <v>3</v>
          </cell>
          <cell r="DR95">
            <v>10</v>
          </cell>
          <cell r="DS95">
            <v>3</v>
          </cell>
          <cell r="DT95">
            <v>1</v>
          </cell>
          <cell r="DU95">
            <v>3</v>
          </cell>
          <cell r="DV95">
            <v>4</v>
          </cell>
          <cell r="DW95">
            <v>3</v>
          </cell>
          <cell r="DX95">
            <v>10</v>
          </cell>
          <cell r="DY95">
            <v>7</v>
          </cell>
          <cell r="DZ95">
            <v>4</v>
          </cell>
          <cell r="EA95">
            <v>4</v>
          </cell>
          <cell r="EB95">
            <v>5</v>
          </cell>
          <cell r="EC95">
            <v>2</v>
          </cell>
          <cell r="ED95">
            <v>5</v>
          </cell>
          <cell r="EE95">
            <v>2</v>
          </cell>
          <cell r="EF95">
            <v>4</v>
          </cell>
          <cell r="EG95">
            <v>5</v>
          </cell>
          <cell r="EH95">
            <v>5</v>
          </cell>
          <cell r="EI95">
            <v>2</v>
          </cell>
          <cell r="EJ95">
            <v>6</v>
          </cell>
          <cell r="EK95">
            <v>8</v>
          </cell>
          <cell r="EL95">
            <v>7</v>
          </cell>
          <cell r="EM95">
            <v>8</v>
          </cell>
          <cell r="EN95">
            <v>4</v>
          </cell>
          <cell r="EO95">
            <v>7</v>
          </cell>
          <cell r="EP95">
            <v>9</v>
          </cell>
          <cell r="EQ95">
            <v>6</v>
          </cell>
          <cell r="ER95">
            <v>10</v>
          </cell>
          <cell r="ES95">
            <v>8</v>
          </cell>
          <cell r="ET95">
            <v>7</v>
          </cell>
          <cell r="EU95">
            <v>4</v>
          </cell>
          <cell r="EV95">
            <v>2</v>
          </cell>
          <cell r="EW95">
            <v>4</v>
          </cell>
          <cell r="EX95">
            <v>2</v>
          </cell>
          <cell r="EY95">
            <v>5</v>
          </cell>
          <cell r="EZ95">
            <v>3</v>
          </cell>
          <cell r="FA95">
            <v>3</v>
          </cell>
          <cell r="FB95">
            <v>3</v>
          </cell>
          <cell r="FC95">
            <v>0</v>
          </cell>
          <cell r="FD95">
            <v>3</v>
          </cell>
          <cell r="FE95">
            <v>3</v>
          </cell>
          <cell r="FF95">
            <v>1</v>
          </cell>
          <cell r="FG95">
            <v>2</v>
          </cell>
          <cell r="FH95">
            <v>2</v>
          </cell>
          <cell r="FI95">
            <v>1</v>
          </cell>
          <cell r="FJ95">
            <v>1</v>
          </cell>
          <cell r="FK95">
            <v>2</v>
          </cell>
          <cell r="FL95">
            <v>0</v>
          </cell>
          <cell r="FM95">
            <v>0</v>
          </cell>
          <cell r="FN95">
            <v>0</v>
          </cell>
          <cell r="FO95">
            <v>1</v>
          </cell>
          <cell r="FP95">
            <v>1</v>
          </cell>
          <cell r="FQ95">
            <v>7</v>
          </cell>
          <cell r="FR95">
            <v>3</v>
          </cell>
          <cell r="FS95">
            <v>2</v>
          </cell>
          <cell r="FT95">
            <v>1</v>
          </cell>
          <cell r="FU95">
            <v>1</v>
          </cell>
          <cell r="FV95">
            <v>3</v>
          </cell>
          <cell r="FW95">
            <v>0</v>
          </cell>
          <cell r="FX95">
            <v>4</v>
          </cell>
          <cell r="FY95">
            <v>1</v>
          </cell>
          <cell r="FZ95">
            <v>4</v>
          </cell>
          <cell r="GA95">
            <v>5</v>
          </cell>
          <cell r="GB95">
            <v>2</v>
          </cell>
          <cell r="GC95">
            <v>4</v>
          </cell>
          <cell r="GD95">
            <v>4</v>
          </cell>
          <cell r="GE95">
            <v>8</v>
          </cell>
          <cell r="GF95">
            <v>7</v>
          </cell>
          <cell r="GG95">
            <v>2</v>
          </cell>
          <cell r="GH95">
            <v>9</v>
          </cell>
          <cell r="GI95">
            <v>10</v>
          </cell>
          <cell r="GJ95">
            <v>3</v>
          </cell>
          <cell r="GK95">
            <v>0</v>
          </cell>
          <cell r="GL95">
            <v>2</v>
          </cell>
          <cell r="GM95">
            <v>6</v>
          </cell>
          <cell r="GN95">
            <v>2</v>
          </cell>
          <cell r="GO95">
            <v>0</v>
          </cell>
          <cell r="GP95">
            <v>7</v>
          </cell>
          <cell r="GQ95">
            <v>0</v>
          </cell>
          <cell r="GR95">
            <v>12</v>
          </cell>
          <cell r="GS95">
            <v>2</v>
          </cell>
          <cell r="GT95">
            <v>5</v>
          </cell>
          <cell r="GU95">
            <v>3</v>
          </cell>
          <cell r="GV95">
            <v>2</v>
          </cell>
          <cell r="GW95">
            <v>4</v>
          </cell>
          <cell r="GX95">
            <v>9</v>
          </cell>
          <cell r="GY95">
            <v>1</v>
          </cell>
          <cell r="GZ95">
            <v>2</v>
          </cell>
          <cell r="HA95">
            <v>0</v>
          </cell>
          <cell r="HB95">
            <v>4</v>
          </cell>
          <cell r="HC95">
            <v>1</v>
          </cell>
          <cell r="HD95">
            <v>1</v>
          </cell>
          <cell r="HE95">
            <v>6</v>
          </cell>
          <cell r="HF95">
            <v>0</v>
          </cell>
          <cell r="HG95">
            <v>1</v>
          </cell>
          <cell r="HH95">
            <v>2</v>
          </cell>
          <cell r="HI95">
            <v>4</v>
          </cell>
          <cell r="HJ95">
            <v>0</v>
          </cell>
          <cell r="HK95">
            <v>0</v>
          </cell>
          <cell r="HL95">
            <v>2</v>
          </cell>
          <cell r="HM95">
            <v>3</v>
          </cell>
          <cell r="HN95">
            <v>4</v>
          </cell>
          <cell r="HO95">
            <v>1</v>
          </cell>
          <cell r="HP95">
            <v>0</v>
          </cell>
          <cell r="HQ95">
            <v>1</v>
          </cell>
          <cell r="HR95">
            <v>2</v>
          </cell>
          <cell r="HS95">
            <v>1</v>
          </cell>
          <cell r="HT95">
            <v>3</v>
          </cell>
          <cell r="HU95">
            <v>0</v>
          </cell>
          <cell r="HV95">
            <v>5</v>
          </cell>
          <cell r="HW95">
            <v>2</v>
          </cell>
          <cell r="HX95">
            <v>3</v>
          </cell>
          <cell r="HY95">
            <v>7</v>
          </cell>
          <cell r="HZ95">
            <v>1</v>
          </cell>
          <cell r="IA95">
            <v>3</v>
          </cell>
          <cell r="IB95">
            <v>3</v>
          </cell>
          <cell r="IC95">
            <v>0</v>
          </cell>
          <cell r="ID95">
            <v>14</v>
          </cell>
          <cell r="IE95">
            <v>4</v>
          </cell>
          <cell r="IF95">
            <v>4</v>
          </cell>
          <cell r="IG95">
            <v>12</v>
          </cell>
          <cell r="IH95">
            <v>4</v>
          </cell>
          <cell r="II95">
            <v>6</v>
          </cell>
          <cell r="IJ95">
            <v>9</v>
          </cell>
          <cell r="IK95">
            <v>7</v>
          </cell>
          <cell r="IL95">
            <v>6</v>
          </cell>
          <cell r="IM95">
            <v>2</v>
          </cell>
          <cell r="IN95">
            <v>4</v>
          </cell>
          <cell r="IO95">
            <v>1</v>
          </cell>
          <cell r="IP95">
            <v>10</v>
          </cell>
          <cell r="IQ95">
            <v>3</v>
          </cell>
          <cell r="IR95">
            <v>4</v>
          </cell>
          <cell r="IS95">
            <v>2</v>
          </cell>
          <cell r="IT95">
            <v>5</v>
          </cell>
        </row>
        <row r="96">
          <cell r="C96">
            <v>23</v>
          </cell>
          <cell r="D96">
            <v>20</v>
          </cell>
          <cell r="E96">
            <v>23</v>
          </cell>
          <cell r="F96">
            <v>15</v>
          </cell>
          <cell r="G96">
            <v>15</v>
          </cell>
          <cell r="H96">
            <v>16</v>
          </cell>
          <cell r="I96">
            <v>8</v>
          </cell>
          <cell r="J96">
            <v>26</v>
          </cell>
          <cell r="K96">
            <v>8</v>
          </cell>
          <cell r="L96">
            <v>4</v>
          </cell>
          <cell r="M96">
            <v>15</v>
          </cell>
          <cell r="N96">
            <v>6</v>
          </cell>
          <cell r="O96">
            <v>17</v>
          </cell>
          <cell r="P96">
            <v>12</v>
          </cell>
          <cell r="Q96">
            <v>9</v>
          </cell>
          <cell r="R96">
            <v>10</v>
          </cell>
          <cell r="S96">
            <v>28</v>
          </cell>
          <cell r="T96">
            <v>14</v>
          </cell>
          <cell r="U96">
            <v>12</v>
          </cell>
          <cell r="V96">
            <v>16</v>
          </cell>
          <cell r="W96">
            <v>14</v>
          </cell>
          <cell r="X96">
            <v>17</v>
          </cell>
          <cell r="Y96">
            <v>15</v>
          </cell>
          <cell r="Z96">
            <v>29</v>
          </cell>
          <cell r="AA96">
            <v>11</v>
          </cell>
          <cell r="AB96">
            <v>11</v>
          </cell>
          <cell r="AC96">
            <v>11</v>
          </cell>
          <cell r="AD96">
            <v>27</v>
          </cell>
          <cell r="AE96">
            <v>25</v>
          </cell>
          <cell r="AF96">
            <v>22</v>
          </cell>
          <cell r="AG96">
            <v>22</v>
          </cell>
          <cell r="AH96">
            <v>12</v>
          </cell>
          <cell r="AI96">
            <v>20</v>
          </cell>
          <cell r="AJ96">
            <v>19</v>
          </cell>
          <cell r="AK96">
            <v>13</v>
          </cell>
          <cell r="AL96">
            <v>22</v>
          </cell>
          <cell r="AM96">
            <v>22</v>
          </cell>
          <cell r="AN96">
            <v>45</v>
          </cell>
          <cell r="AO96">
            <v>21</v>
          </cell>
          <cell r="AP96">
            <v>31</v>
          </cell>
          <cell r="AQ96">
            <v>37</v>
          </cell>
          <cell r="AR96">
            <v>20</v>
          </cell>
          <cell r="AS96">
            <v>23</v>
          </cell>
          <cell r="AT96">
            <v>12</v>
          </cell>
          <cell r="AU96">
            <v>8</v>
          </cell>
          <cell r="AV96">
            <v>11</v>
          </cell>
          <cell r="AW96">
            <v>16</v>
          </cell>
          <cell r="AX96">
            <v>21</v>
          </cell>
          <cell r="AY96">
            <v>10</v>
          </cell>
          <cell r="AZ96">
            <v>13</v>
          </cell>
          <cell r="BA96">
            <v>12</v>
          </cell>
          <cell r="BB96">
            <v>15</v>
          </cell>
          <cell r="BC96">
            <v>10</v>
          </cell>
          <cell r="BD96">
            <v>16</v>
          </cell>
          <cell r="BE96">
            <v>11</v>
          </cell>
          <cell r="BF96">
            <v>13</v>
          </cell>
          <cell r="BG96">
            <v>15</v>
          </cell>
          <cell r="BH96">
            <v>4</v>
          </cell>
          <cell r="BI96">
            <v>18</v>
          </cell>
          <cell r="BJ96">
            <v>11</v>
          </cell>
          <cell r="BK96">
            <v>9</v>
          </cell>
          <cell r="BL96">
            <v>3</v>
          </cell>
          <cell r="BM96">
            <v>5</v>
          </cell>
          <cell r="BN96">
            <v>13</v>
          </cell>
          <cell r="BO96">
            <v>11</v>
          </cell>
          <cell r="BP96">
            <v>9</v>
          </cell>
          <cell r="BQ96">
            <v>5</v>
          </cell>
          <cell r="BR96">
            <v>8</v>
          </cell>
          <cell r="BS96">
            <v>14</v>
          </cell>
          <cell r="BT96">
            <v>9</v>
          </cell>
          <cell r="BU96">
            <v>8</v>
          </cell>
          <cell r="BV96">
            <v>7</v>
          </cell>
          <cell r="BW96">
            <v>8</v>
          </cell>
          <cell r="BX96">
            <v>8</v>
          </cell>
          <cell r="BY96">
            <v>3</v>
          </cell>
          <cell r="BZ96">
            <v>11</v>
          </cell>
          <cell r="CA96">
            <v>7</v>
          </cell>
          <cell r="CB96">
            <v>17</v>
          </cell>
          <cell r="CC96">
            <v>10</v>
          </cell>
          <cell r="CD96">
            <v>18</v>
          </cell>
          <cell r="CE96">
            <v>14</v>
          </cell>
          <cell r="CF96">
            <v>30</v>
          </cell>
          <cell r="CG96">
            <v>10</v>
          </cell>
          <cell r="CH96">
            <v>10</v>
          </cell>
          <cell r="CI96">
            <v>13</v>
          </cell>
          <cell r="CJ96">
            <v>12</v>
          </cell>
          <cell r="CK96">
            <v>17</v>
          </cell>
          <cell r="CL96">
            <v>10</v>
          </cell>
          <cell r="CM96">
            <v>13</v>
          </cell>
          <cell r="CN96">
            <v>12</v>
          </cell>
          <cell r="CO96">
            <v>21</v>
          </cell>
          <cell r="CP96">
            <v>8</v>
          </cell>
          <cell r="CQ96">
            <v>13</v>
          </cell>
          <cell r="CR96">
            <v>12</v>
          </cell>
          <cell r="CS96">
            <v>9</v>
          </cell>
          <cell r="CT96">
            <v>9</v>
          </cell>
          <cell r="CU96">
            <v>13</v>
          </cell>
          <cell r="CV96">
            <v>7</v>
          </cell>
          <cell r="CW96">
            <v>13</v>
          </cell>
          <cell r="CX96">
            <v>10</v>
          </cell>
          <cell r="CY96">
            <v>6</v>
          </cell>
          <cell r="CZ96">
            <v>12</v>
          </cell>
          <cell r="DA96">
            <v>5</v>
          </cell>
          <cell r="DB96">
            <v>3</v>
          </cell>
          <cell r="DC96">
            <v>6</v>
          </cell>
          <cell r="DD96">
            <v>20</v>
          </cell>
          <cell r="DE96">
            <v>14</v>
          </cell>
          <cell r="DF96">
            <v>3</v>
          </cell>
          <cell r="DG96">
            <v>7</v>
          </cell>
          <cell r="DH96">
            <v>4</v>
          </cell>
          <cell r="DI96">
            <v>21</v>
          </cell>
          <cell r="DJ96">
            <v>5</v>
          </cell>
          <cell r="DK96">
            <v>3</v>
          </cell>
          <cell r="DL96">
            <v>7</v>
          </cell>
          <cell r="DM96">
            <v>7</v>
          </cell>
          <cell r="DN96">
            <v>5</v>
          </cell>
          <cell r="DO96">
            <v>7</v>
          </cell>
          <cell r="DP96">
            <v>10</v>
          </cell>
          <cell r="DQ96">
            <v>5</v>
          </cell>
          <cell r="DR96">
            <v>8</v>
          </cell>
          <cell r="DS96">
            <v>8</v>
          </cell>
          <cell r="DT96">
            <v>17</v>
          </cell>
          <cell r="DU96">
            <v>11</v>
          </cell>
          <cell r="DV96">
            <v>7</v>
          </cell>
          <cell r="DW96">
            <v>7</v>
          </cell>
          <cell r="DX96">
            <v>9</v>
          </cell>
          <cell r="DY96">
            <v>9</v>
          </cell>
          <cell r="DZ96">
            <v>9</v>
          </cell>
          <cell r="EA96">
            <v>8</v>
          </cell>
          <cell r="EB96">
            <v>6</v>
          </cell>
          <cell r="EC96">
            <v>6</v>
          </cell>
          <cell r="ED96">
            <v>13</v>
          </cell>
          <cell r="EE96">
            <v>11</v>
          </cell>
          <cell r="EF96">
            <v>21</v>
          </cell>
          <cell r="EG96">
            <v>9</v>
          </cell>
          <cell r="EH96">
            <v>7</v>
          </cell>
          <cell r="EI96">
            <v>12</v>
          </cell>
          <cell r="EJ96">
            <v>13</v>
          </cell>
          <cell r="EK96">
            <v>14</v>
          </cell>
          <cell r="EL96">
            <v>20</v>
          </cell>
          <cell r="EM96">
            <v>27</v>
          </cell>
          <cell r="EN96">
            <v>26</v>
          </cell>
          <cell r="EO96">
            <v>14</v>
          </cell>
          <cell r="EP96">
            <v>23</v>
          </cell>
          <cell r="EQ96">
            <v>15</v>
          </cell>
          <cell r="ER96">
            <v>13</v>
          </cell>
          <cell r="ES96">
            <v>19</v>
          </cell>
          <cell r="ET96">
            <v>20</v>
          </cell>
          <cell r="EU96">
            <v>21</v>
          </cell>
          <cell r="EV96">
            <v>19</v>
          </cell>
          <cell r="EW96">
            <v>14</v>
          </cell>
          <cell r="EX96">
            <v>11</v>
          </cell>
          <cell r="EY96">
            <v>19</v>
          </cell>
          <cell r="EZ96">
            <v>9</v>
          </cell>
          <cell r="FA96">
            <v>7</v>
          </cell>
          <cell r="FB96">
            <v>18</v>
          </cell>
          <cell r="FC96">
            <v>9</v>
          </cell>
          <cell r="FD96">
            <v>16</v>
          </cell>
          <cell r="FE96">
            <v>10</v>
          </cell>
          <cell r="FF96">
            <v>3</v>
          </cell>
          <cell r="FG96">
            <v>6</v>
          </cell>
          <cell r="FH96">
            <v>4</v>
          </cell>
          <cell r="FI96">
            <v>8</v>
          </cell>
          <cell r="FJ96">
            <v>11</v>
          </cell>
          <cell r="FK96">
            <v>6</v>
          </cell>
          <cell r="FL96">
            <v>15</v>
          </cell>
          <cell r="FM96">
            <v>10</v>
          </cell>
          <cell r="FN96">
            <v>19</v>
          </cell>
          <cell r="FO96">
            <v>10</v>
          </cell>
          <cell r="FP96">
            <v>16</v>
          </cell>
          <cell r="FQ96">
            <v>24</v>
          </cell>
          <cell r="FR96">
            <v>9</v>
          </cell>
          <cell r="FS96">
            <v>19</v>
          </cell>
          <cell r="FT96">
            <v>24</v>
          </cell>
          <cell r="FU96">
            <v>14</v>
          </cell>
          <cell r="FV96">
            <v>12</v>
          </cell>
          <cell r="FW96">
            <v>7</v>
          </cell>
          <cell r="FX96">
            <v>16</v>
          </cell>
          <cell r="FY96">
            <v>9</v>
          </cell>
          <cell r="FZ96">
            <v>14</v>
          </cell>
          <cell r="GA96">
            <v>15</v>
          </cell>
          <cell r="GB96">
            <v>12</v>
          </cell>
          <cell r="GC96">
            <v>12</v>
          </cell>
          <cell r="GD96">
            <v>14</v>
          </cell>
          <cell r="GE96">
            <v>16</v>
          </cell>
          <cell r="GF96">
            <v>8</v>
          </cell>
          <cell r="GG96">
            <v>9</v>
          </cell>
          <cell r="GH96">
            <v>8</v>
          </cell>
          <cell r="GI96">
            <v>8</v>
          </cell>
          <cell r="GJ96">
            <v>9</v>
          </cell>
          <cell r="GK96">
            <v>7</v>
          </cell>
          <cell r="GL96">
            <v>6</v>
          </cell>
          <cell r="GM96">
            <v>10</v>
          </cell>
          <cell r="GN96">
            <v>8</v>
          </cell>
          <cell r="GO96">
            <v>12</v>
          </cell>
          <cell r="GP96">
            <v>12</v>
          </cell>
          <cell r="GQ96">
            <v>19</v>
          </cell>
          <cell r="GR96">
            <v>16</v>
          </cell>
          <cell r="GS96">
            <v>16</v>
          </cell>
          <cell r="GT96">
            <v>21</v>
          </cell>
          <cell r="GU96">
            <v>12</v>
          </cell>
          <cell r="GV96">
            <v>16</v>
          </cell>
          <cell r="GW96">
            <v>7</v>
          </cell>
          <cell r="GX96">
            <v>6</v>
          </cell>
          <cell r="GY96">
            <v>7</v>
          </cell>
          <cell r="GZ96">
            <v>22</v>
          </cell>
          <cell r="HA96">
            <v>8</v>
          </cell>
          <cell r="HB96">
            <v>5</v>
          </cell>
          <cell r="HC96">
            <v>7</v>
          </cell>
          <cell r="HD96">
            <v>10</v>
          </cell>
          <cell r="HE96">
            <v>8</v>
          </cell>
          <cell r="HF96">
            <v>10</v>
          </cell>
          <cell r="HG96">
            <v>10</v>
          </cell>
          <cell r="HH96">
            <v>11</v>
          </cell>
          <cell r="HI96">
            <v>16</v>
          </cell>
          <cell r="HJ96">
            <v>5</v>
          </cell>
          <cell r="HK96">
            <v>18</v>
          </cell>
          <cell r="HL96">
            <v>12</v>
          </cell>
          <cell r="HM96">
            <v>8</v>
          </cell>
          <cell r="HN96">
            <v>3</v>
          </cell>
          <cell r="HO96">
            <v>17</v>
          </cell>
          <cell r="HP96">
            <v>11</v>
          </cell>
          <cell r="HQ96">
            <v>13</v>
          </cell>
          <cell r="HR96">
            <v>6</v>
          </cell>
          <cell r="HS96">
            <v>14</v>
          </cell>
          <cell r="HT96">
            <v>13</v>
          </cell>
          <cell r="HU96">
            <v>18</v>
          </cell>
          <cell r="HV96">
            <v>16</v>
          </cell>
          <cell r="HW96">
            <v>16</v>
          </cell>
          <cell r="HX96">
            <v>21</v>
          </cell>
          <cell r="HY96">
            <v>17</v>
          </cell>
          <cell r="HZ96">
            <v>8</v>
          </cell>
          <cell r="IA96">
            <v>19</v>
          </cell>
          <cell r="IB96">
            <v>11</v>
          </cell>
          <cell r="IC96">
            <v>9</v>
          </cell>
          <cell r="ID96">
            <v>12</v>
          </cell>
          <cell r="IE96">
            <v>12</v>
          </cell>
          <cell r="IF96">
            <v>12</v>
          </cell>
          <cell r="IG96">
            <v>13</v>
          </cell>
          <cell r="IH96">
            <v>35</v>
          </cell>
          <cell r="II96">
            <v>33</v>
          </cell>
          <cell r="IJ96">
            <v>19</v>
          </cell>
          <cell r="IK96">
            <v>28</v>
          </cell>
          <cell r="IL96">
            <v>19</v>
          </cell>
          <cell r="IM96">
            <v>18</v>
          </cell>
          <cell r="IN96">
            <v>15</v>
          </cell>
          <cell r="IO96">
            <v>10</v>
          </cell>
          <cell r="IP96">
            <v>18</v>
          </cell>
          <cell r="IQ96">
            <v>9</v>
          </cell>
          <cell r="IR96">
            <v>17</v>
          </cell>
          <cell r="IS96">
            <v>10</v>
          </cell>
          <cell r="IT96">
            <v>19</v>
          </cell>
        </row>
        <row r="97">
          <cell r="C97">
            <v>28</v>
          </cell>
          <cell r="D97">
            <v>39</v>
          </cell>
          <cell r="E97">
            <v>36</v>
          </cell>
          <cell r="F97">
            <v>33</v>
          </cell>
          <cell r="G97">
            <v>33</v>
          </cell>
          <cell r="H97">
            <v>25</v>
          </cell>
          <cell r="I97">
            <v>25</v>
          </cell>
          <cell r="J97">
            <v>27</v>
          </cell>
          <cell r="K97">
            <v>23</v>
          </cell>
          <cell r="L97">
            <v>34</v>
          </cell>
          <cell r="M97">
            <v>28</v>
          </cell>
          <cell r="N97">
            <v>62</v>
          </cell>
          <cell r="O97">
            <v>46</v>
          </cell>
          <cell r="P97">
            <v>15</v>
          </cell>
          <cell r="Q97">
            <v>53</v>
          </cell>
          <cell r="R97">
            <v>38</v>
          </cell>
          <cell r="S97">
            <v>24</v>
          </cell>
          <cell r="T97">
            <v>23</v>
          </cell>
          <cell r="U97">
            <v>35</v>
          </cell>
          <cell r="V97">
            <v>43</v>
          </cell>
          <cell r="W97">
            <v>39</v>
          </cell>
          <cell r="X97">
            <v>36</v>
          </cell>
          <cell r="Y97">
            <v>44</v>
          </cell>
          <cell r="Z97">
            <v>42</v>
          </cell>
          <cell r="AA97">
            <v>38</v>
          </cell>
          <cell r="AB97">
            <v>42</v>
          </cell>
          <cell r="AC97">
            <v>38</v>
          </cell>
          <cell r="AD97">
            <v>39</v>
          </cell>
          <cell r="AE97">
            <v>35</v>
          </cell>
          <cell r="AF97">
            <v>31</v>
          </cell>
          <cell r="AG97">
            <v>35</v>
          </cell>
          <cell r="AH97">
            <v>34</v>
          </cell>
          <cell r="AI97">
            <v>31</v>
          </cell>
          <cell r="AJ97">
            <v>44</v>
          </cell>
          <cell r="AK97">
            <v>29</v>
          </cell>
          <cell r="AL97">
            <v>33</v>
          </cell>
          <cell r="AM97">
            <v>31</v>
          </cell>
          <cell r="AN97">
            <v>33</v>
          </cell>
          <cell r="AO97">
            <v>24</v>
          </cell>
          <cell r="AP97">
            <v>41</v>
          </cell>
          <cell r="AQ97">
            <v>34</v>
          </cell>
          <cell r="AR97">
            <v>26</v>
          </cell>
          <cell r="AS97">
            <v>32</v>
          </cell>
          <cell r="AT97">
            <v>40</v>
          </cell>
          <cell r="AU97">
            <v>28</v>
          </cell>
          <cell r="AV97">
            <v>52</v>
          </cell>
          <cell r="AW97">
            <v>38</v>
          </cell>
          <cell r="AX97">
            <v>40</v>
          </cell>
          <cell r="AY97">
            <v>31</v>
          </cell>
          <cell r="AZ97">
            <v>48</v>
          </cell>
          <cell r="BA97">
            <v>17</v>
          </cell>
          <cell r="BB97">
            <v>38</v>
          </cell>
          <cell r="BC97">
            <v>16</v>
          </cell>
          <cell r="BD97">
            <v>31</v>
          </cell>
          <cell r="BE97">
            <v>36</v>
          </cell>
          <cell r="BF97">
            <v>37</v>
          </cell>
          <cell r="BG97">
            <v>33</v>
          </cell>
          <cell r="BH97">
            <v>31</v>
          </cell>
          <cell r="BI97">
            <v>27</v>
          </cell>
          <cell r="BJ97">
            <v>29</v>
          </cell>
          <cell r="BK97">
            <v>17</v>
          </cell>
          <cell r="BL97">
            <v>23</v>
          </cell>
          <cell r="BM97">
            <v>20</v>
          </cell>
          <cell r="BN97">
            <v>34</v>
          </cell>
          <cell r="BO97">
            <v>47</v>
          </cell>
          <cell r="BP97">
            <v>19</v>
          </cell>
          <cell r="BQ97">
            <v>28</v>
          </cell>
          <cell r="BR97">
            <v>16</v>
          </cell>
          <cell r="BS97">
            <v>32</v>
          </cell>
          <cell r="BT97">
            <v>39</v>
          </cell>
          <cell r="BU97">
            <v>27</v>
          </cell>
          <cell r="BV97">
            <v>24</v>
          </cell>
          <cell r="BW97">
            <v>35</v>
          </cell>
          <cell r="BX97">
            <v>34</v>
          </cell>
          <cell r="BY97">
            <v>23</v>
          </cell>
          <cell r="BZ97">
            <v>47</v>
          </cell>
          <cell r="CA97">
            <v>20</v>
          </cell>
          <cell r="CB97">
            <v>34</v>
          </cell>
          <cell r="CC97">
            <v>24</v>
          </cell>
          <cell r="CD97">
            <v>37</v>
          </cell>
          <cell r="CE97">
            <v>41</v>
          </cell>
          <cell r="CF97">
            <v>42</v>
          </cell>
          <cell r="CG97">
            <v>29</v>
          </cell>
          <cell r="CH97">
            <v>22</v>
          </cell>
          <cell r="CI97">
            <v>37</v>
          </cell>
          <cell r="CJ97">
            <v>37</v>
          </cell>
          <cell r="CK97">
            <v>37</v>
          </cell>
          <cell r="CL97">
            <v>25</v>
          </cell>
          <cell r="CM97">
            <v>35</v>
          </cell>
          <cell r="CN97">
            <v>28</v>
          </cell>
          <cell r="CO97">
            <v>28</v>
          </cell>
          <cell r="CP97">
            <v>19</v>
          </cell>
          <cell r="CQ97">
            <v>26</v>
          </cell>
          <cell r="CR97">
            <v>34</v>
          </cell>
          <cell r="CS97">
            <v>32</v>
          </cell>
          <cell r="CT97">
            <v>39</v>
          </cell>
          <cell r="CU97">
            <v>31</v>
          </cell>
          <cell r="CV97">
            <v>44</v>
          </cell>
          <cell r="CW97">
            <v>23</v>
          </cell>
          <cell r="CX97">
            <v>29</v>
          </cell>
          <cell r="CY97">
            <v>36</v>
          </cell>
          <cell r="CZ97">
            <v>24</v>
          </cell>
          <cell r="DA97">
            <v>23</v>
          </cell>
          <cell r="DB97">
            <v>33</v>
          </cell>
          <cell r="DC97">
            <v>25</v>
          </cell>
          <cell r="DD97">
            <v>31</v>
          </cell>
          <cell r="DE97">
            <v>31</v>
          </cell>
          <cell r="DF97">
            <v>22</v>
          </cell>
          <cell r="DG97">
            <v>20</v>
          </cell>
          <cell r="DH97">
            <v>10</v>
          </cell>
          <cell r="DI97">
            <v>27</v>
          </cell>
          <cell r="DJ97">
            <v>15</v>
          </cell>
          <cell r="DK97">
            <v>6</v>
          </cell>
          <cell r="DL97">
            <v>15</v>
          </cell>
          <cell r="DM97">
            <v>23</v>
          </cell>
          <cell r="DN97">
            <v>28</v>
          </cell>
          <cell r="DO97">
            <v>22</v>
          </cell>
          <cell r="DP97">
            <v>29</v>
          </cell>
          <cell r="DQ97">
            <v>29</v>
          </cell>
          <cell r="DR97">
            <v>22</v>
          </cell>
          <cell r="DS97">
            <v>25</v>
          </cell>
          <cell r="DT97">
            <v>35</v>
          </cell>
          <cell r="DU97">
            <v>21</v>
          </cell>
          <cell r="DV97">
            <v>38</v>
          </cell>
          <cell r="DW97">
            <v>17</v>
          </cell>
          <cell r="DX97">
            <v>28</v>
          </cell>
          <cell r="DY97">
            <v>41</v>
          </cell>
          <cell r="DZ97">
            <v>30</v>
          </cell>
          <cell r="EA97">
            <v>32</v>
          </cell>
          <cell r="EB97">
            <v>33</v>
          </cell>
          <cell r="EC97">
            <v>18</v>
          </cell>
          <cell r="ED97">
            <v>46</v>
          </cell>
          <cell r="EE97">
            <v>32</v>
          </cell>
          <cell r="EF97">
            <v>26</v>
          </cell>
          <cell r="EG97">
            <v>40</v>
          </cell>
          <cell r="EH97">
            <v>29</v>
          </cell>
          <cell r="EI97">
            <v>23</v>
          </cell>
          <cell r="EJ97">
            <v>41</v>
          </cell>
          <cell r="EK97">
            <v>43</v>
          </cell>
          <cell r="EL97">
            <v>19</v>
          </cell>
          <cell r="EM97">
            <v>38</v>
          </cell>
          <cell r="EN97">
            <v>32</v>
          </cell>
          <cell r="EO97">
            <v>25</v>
          </cell>
          <cell r="EP97">
            <v>41</v>
          </cell>
          <cell r="EQ97">
            <v>36</v>
          </cell>
          <cell r="ER97">
            <v>40</v>
          </cell>
          <cell r="ES97">
            <v>37</v>
          </cell>
          <cell r="ET97">
            <v>24</v>
          </cell>
          <cell r="EU97">
            <v>46</v>
          </cell>
          <cell r="EV97">
            <v>36</v>
          </cell>
          <cell r="EW97">
            <v>24</v>
          </cell>
          <cell r="EX97">
            <v>33</v>
          </cell>
          <cell r="EY97">
            <v>30</v>
          </cell>
          <cell r="EZ97">
            <v>40</v>
          </cell>
          <cell r="FA97">
            <v>18</v>
          </cell>
          <cell r="FB97">
            <v>25</v>
          </cell>
          <cell r="FC97">
            <v>40</v>
          </cell>
          <cell r="FD97">
            <v>26</v>
          </cell>
          <cell r="FE97">
            <v>20</v>
          </cell>
          <cell r="FF97">
            <v>25</v>
          </cell>
          <cell r="FG97">
            <v>21</v>
          </cell>
          <cell r="FH97">
            <v>28</v>
          </cell>
          <cell r="FI97">
            <v>23</v>
          </cell>
          <cell r="FJ97">
            <v>30</v>
          </cell>
          <cell r="FK97">
            <v>30</v>
          </cell>
          <cell r="FL97">
            <v>23</v>
          </cell>
          <cell r="FM97">
            <v>40</v>
          </cell>
          <cell r="FN97">
            <v>25</v>
          </cell>
          <cell r="FO97">
            <v>29</v>
          </cell>
          <cell r="FP97">
            <v>32</v>
          </cell>
          <cell r="FQ97">
            <v>40</v>
          </cell>
          <cell r="FR97">
            <v>40</v>
          </cell>
          <cell r="FS97">
            <v>27</v>
          </cell>
          <cell r="FT97">
            <v>17</v>
          </cell>
          <cell r="FU97">
            <v>24</v>
          </cell>
          <cell r="FV97">
            <v>17</v>
          </cell>
          <cell r="FW97">
            <v>20</v>
          </cell>
          <cell r="FX97">
            <v>10</v>
          </cell>
          <cell r="FY97">
            <v>21</v>
          </cell>
          <cell r="FZ97">
            <v>20</v>
          </cell>
          <cell r="GA97">
            <v>9</v>
          </cell>
          <cell r="GB97">
            <v>25</v>
          </cell>
          <cell r="GC97">
            <v>11</v>
          </cell>
          <cell r="GD97">
            <v>22</v>
          </cell>
          <cell r="GE97">
            <v>20</v>
          </cell>
          <cell r="GF97">
            <v>21</v>
          </cell>
          <cell r="GG97">
            <v>31</v>
          </cell>
          <cell r="GH97">
            <v>21</v>
          </cell>
          <cell r="GI97">
            <v>21</v>
          </cell>
          <cell r="GJ97">
            <v>26</v>
          </cell>
          <cell r="GK97">
            <v>16</v>
          </cell>
          <cell r="GL97">
            <v>16</v>
          </cell>
          <cell r="GM97">
            <v>30</v>
          </cell>
          <cell r="GN97">
            <v>21</v>
          </cell>
          <cell r="GO97">
            <v>16</v>
          </cell>
          <cell r="GP97">
            <v>48</v>
          </cell>
          <cell r="GQ97">
            <v>23</v>
          </cell>
          <cell r="GR97">
            <v>22</v>
          </cell>
          <cell r="GS97">
            <v>35</v>
          </cell>
          <cell r="GT97">
            <v>34</v>
          </cell>
          <cell r="GU97">
            <v>29</v>
          </cell>
          <cell r="GV97">
            <v>60</v>
          </cell>
          <cell r="GW97">
            <v>36</v>
          </cell>
          <cell r="GX97">
            <v>28</v>
          </cell>
          <cell r="GY97">
            <v>58</v>
          </cell>
          <cell r="GZ97">
            <v>42</v>
          </cell>
          <cell r="HA97">
            <v>28</v>
          </cell>
          <cell r="HB97">
            <v>66</v>
          </cell>
          <cell r="HC97">
            <v>41</v>
          </cell>
          <cell r="HD97">
            <v>46</v>
          </cell>
          <cell r="HE97">
            <v>22</v>
          </cell>
          <cell r="HF97">
            <v>58</v>
          </cell>
          <cell r="HG97">
            <v>14</v>
          </cell>
          <cell r="HH97">
            <v>33</v>
          </cell>
          <cell r="HI97">
            <v>37</v>
          </cell>
          <cell r="HJ97">
            <v>18</v>
          </cell>
          <cell r="HK97">
            <v>49</v>
          </cell>
          <cell r="HL97">
            <v>46</v>
          </cell>
          <cell r="HM97">
            <v>23</v>
          </cell>
          <cell r="HN97">
            <v>55</v>
          </cell>
          <cell r="HO97">
            <v>43</v>
          </cell>
          <cell r="HP97">
            <v>31</v>
          </cell>
          <cell r="HQ97">
            <v>29</v>
          </cell>
          <cell r="HR97">
            <v>45</v>
          </cell>
          <cell r="HS97">
            <v>38</v>
          </cell>
          <cell r="HT97">
            <v>57</v>
          </cell>
          <cell r="HU97">
            <v>52</v>
          </cell>
          <cell r="HV97">
            <v>37</v>
          </cell>
          <cell r="HW97">
            <v>36</v>
          </cell>
          <cell r="HX97">
            <v>38</v>
          </cell>
          <cell r="HY97">
            <v>42</v>
          </cell>
          <cell r="HZ97">
            <v>55</v>
          </cell>
          <cell r="IA97">
            <v>45</v>
          </cell>
          <cell r="IB97">
            <v>43</v>
          </cell>
          <cell r="IC97">
            <v>36</v>
          </cell>
          <cell r="ID97">
            <v>26</v>
          </cell>
          <cell r="IE97">
            <v>31</v>
          </cell>
          <cell r="IF97">
            <v>48</v>
          </cell>
          <cell r="IG97">
            <v>59</v>
          </cell>
          <cell r="IH97">
            <v>50</v>
          </cell>
          <cell r="II97">
            <v>46</v>
          </cell>
          <cell r="IJ97">
            <v>48</v>
          </cell>
          <cell r="IK97">
            <v>32</v>
          </cell>
          <cell r="IL97">
            <v>65</v>
          </cell>
          <cell r="IM97">
            <v>29</v>
          </cell>
          <cell r="IN97">
            <v>23</v>
          </cell>
          <cell r="IO97">
            <v>24</v>
          </cell>
          <cell r="IP97">
            <v>35</v>
          </cell>
          <cell r="IQ97">
            <v>35</v>
          </cell>
          <cell r="IR97">
            <v>43</v>
          </cell>
          <cell r="IS97">
            <v>34</v>
          </cell>
          <cell r="IT97">
            <v>41</v>
          </cell>
        </row>
        <row r="98">
          <cell r="BL98">
            <v>8</v>
          </cell>
          <cell r="BM98">
            <v>13</v>
          </cell>
          <cell r="BN98">
            <v>9</v>
          </cell>
          <cell r="BO98">
            <v>14</v>
          </cell>
          <cell r="BP98">
            <v>5</v>
          </cell>
          <cell r="BQ98">
            <v>2</v>
          </cell>
          <cell r="BR98">
            <v>1</v>
          </cell>
          <cell r="BS98">
            <v>5</v>
          </cell>
          <cell r="BT98">
            <v>9</v>
          </cell>
          <cell r="BU98">
            <v>10</v>
          </cell>
          <cell r="BV98">
            <v>6</v>
          </cell>
          <cell r="BW98">
            <v>11</v>
          </cell>
          <cell r="BX98">
            <v>7</v>
          </cell>
          <cell r="BY98">
            <v>2</v>
          </cell>
          <cell r="BZ98">
            <v>12</v>
          </cell>
          <cell r="CA98">
            <v>10</v>
          </cell>
          <cell r="CB98">
            <v>1</v>
          </cell>
          <cell r="DH98">
            <v>1</v>
          </cell>
          <cell r="DI98">
            <v>5</v>
          </cell>
          <cell r="DJ98">
            <v>2</v>
          </cell>
          <cell r="DK98">
            <v>1</v>
          </cell>
          <cell r="DL98">
            <v>2</v>
          </cell>
          <cell r="DM98">
            <v>8</v>
          </cell>
          <cell r="DN98">
            <v>7</v>
          </cell>
          <cell r="DO98">
            <v>7</v>
          </cell>
          <cell r="DP98">
            <v>5</v>
          </cell>
          <cell r="DQ98">
            <v>5</v>
          </cell>
          <cell r="DR98">
            <v>13</v>
          </cell>
          <cell r="DS98">
            <v>9</v>
          </cell>
          <cell r="DT98">
            <v>10</v>
          </cell>
          <cell r="DU98">
            <v>2</v>
          </cell>
          <cell r="DV98">
            <v>12</v>
          </cell>
          <cell r="DW98">
            <v>8</v>
          </cell>
          <cell r="DX98">
            <v>5</v>
          </cell>
          <cell r="DY98">
            <v>4</v>
          </cell>
          <cell r="DZ98">
            <v>3</v>
          </cell>
          <cell r="EA98">
            <v>8</v>
          </cell>
          <cell r="EB98">
            <v>2</v>
          </cell>
          <cell r="EC98">
            <v>0</v>
          </cell>
          <cell r="ED98">
            <v>3</v>
          </cell>
          <cell r="EE98">
            <v>7</v>
          </cell>
          <cell r="EF98">
            <v>7</v>
          </cell>
          <cell r="EG98">
            <v>2</v>
          </cell>
          <cell r="EH98">
            <v>3</v>
          </cell>
          <cell r="EI98">
            <v>11</v>
          </cell>
          <cell r="EJ98">
            <v>4</v>
          </cell>
          <cell r="EK98">
            <v>4</v>
          </cell>
          <cell r="EL98">
            <v>3</v>
          </cell>
          <cell r="EM98">
            <v>9</v>
          </cell>
          <cell r="EN98">
            <v>3</v>
          </cell>
          <cell r="EO98">
            <v>6</v>
          </cell>
          <cell r="EP98">
            <v>0</v>
          </cell>
          <cell r="EQ98">
            <v>2</v>
          </cell>
          <cell r="ER98">
            <v>2</v>
          </cell>
          <cell r="ES98">
            <v>3</v>
          </cell>
          <cell r="ET98">
            <v>0</v>
          </cell>
          <cell r="EU98">
            <v>13</v>
          </cell>
          <cell r="EV98">
            <v>9</v>
          </cell>
          <cell r="EW98">
            <v>8</v>
          </cell>
          <cell r="EX98">
            <v>5</v>
          </cell>
          <cell r="EY98">
            <v>8</v>
          </cell>
          <cell r="EZ98">
            <v>0</v>
          </cell>
          <cell r="FA98">
            <v>0</v>
          </cell>
          <cell r="FB98">
            <v>4</v>
          </cell>
          <cell r="FC98">
            <v>5</v>
          </cell>
          <cell r="FD98">
            <v>10</v>
          </cell>
          <cell r="FE98">
            <v>10</v>
          </cell>
          <cell r="FF98">
            <v>11</v>
          </cell>
          <cell r="FG98">
            <v>4</v>
          </cell>
        </row>
        <row r="99">
          <cell r="BL99">
            <v>3</v>
          </cell>
          <cell r="BM99">
            <v>3</v>
          </cell>
          <cell r="BN99">
            <v>7</v>
          </cell>
          <cell r="BO99">
            <v>1</v>
          </cell>
          <cell r="BP99">
            <v>2</v>
          </cell>
          <cell r="BQ99">
            <v>7</v>
          </cell>
          <cell r="BR99">
            <v>1</v>
          </cell>
          <cell r="BS99">
            <v>2</v>
          </cell>
          <cell r="BT99">
            <v>8</v>
          </cell>
          <cell r="BU99">
            <v>4</v>
          </cell>
          <cell r="BV99">
            <v>5</v>
          </cell>
          <cell r="BW99">
            <v>2</v>
          </cell>
          <cell r="BX99">
            <v>3</v>
          </cell>
          <cell r="BY99">
            <v>5</v>
          </cell>
          <cell r="BZ99">
            <v>3</v>
          </cell>
          <cell r="CA99">
            <v>4</v>
          </cell>
          <cell r="CB99">
            <v>15</v>
          </cell>
          <cell r="DH99">
            <v>0</v>
          </cell>
          <cell r="DI99">
            <v>8</v>
          </cell>
          <cell r="DJ99">
            <v>4</v>
          </cell>
          <cell r="DK99">
            <v>2</v>
          </cell>
          <cell r="DL99">
            <v>0</v>
          </cell>
          <cell r="DM99">
            <v>6</v>
          </cell>
          <cell r="DN99">
            <v>2</v>
          </cell>
          <cell r="DO99">
            <v>3</v>
          </cell>
          <cell r="DP99">
            <v>3</v>
          </cell>
          <cell r="DQ99">
            <v>2</v>
          </cell>
          <cell r="DR99">
            <v>1</v>
          </cell>
          <cell r="DS99">
            <v>0</v>
          </cell>
          <cell r="DT99">
            <v>2</v>
          </cell>
          <cell r="DU99">
            <v>2</v>
          </cell>
          <cell r="DV99">
            <v>5</v>
          </cell>
          <cell r="DW99">
            <v>8</v>
          </cell>
          <cell r="DX99">
            <v>3</v>
          </cell>
          <cell r="DY99">
            <v>5</v>
          </cell>
          <cell r="DZ99">
            <v>3</v>
          </cell>
          <cell r="EA99">
            <v>3</v>
          </cell>
          <cell r="EB99">
            <v>4</v>
          </cell>
          <cell r="EC99">
            <v>2</v>
          </cell>
          <cell r="ED99">
            <v>5</v>
          </cell>
          <cell r="EE99">
            <v>10</v>
          </cell>
          <cell r="EF99">
            <v>7</v>
          </cell>
          <cell r="EG99">
            <v>13</v>
          </cell>
          <cell r="EH99">
            <v>4</v>
          </cell>
          <cell r="EI99">
            <v>4</v>
          </cell>
          <cell r="EJ99">
            <v>12</v>
          </cell>
          <cell r="EK99">
            <v>9</v>
          </cell>
          <cell r="EL99">
            <v>16</v>
          </cell>
          <cell r="EM99">
            <v>15</v>
          </cell>
          <cell r="EN99">
            <v>6</v>
          </cell>
          <cell r="EO99">
            <v>1</v>
          </cell>
          <cell r="EP99">
            <v>10</v>
          </cell>
          <cell r="EQ99">
            <v>2</v>
          </cell>
          <cell r="ER99">
            <v>11</v>
          </cell>
          <cell r="ES99">
            <v>11</v>
          </cell>
          <cell r="ET99">
            <v>6</v>
          </cell>
          <cell r="EU99">
            <v>4</v>
          </cell>
          <cell r="EV99">
            <v>12</v>
          </cell>
          <cell r="EW99">
            <v>5</v>
          </cell>
          <cell r="EX99">
            <v>6</v>
          </cell>
          <cell r="EY99">
            <v>5</v>
          </cell>
          <cell r="EZ99">
            <v>4</v>
          </cell>
          <cell r="FA99">
            <v>3</v>
          </cell>
          <cell r="FB99">
            <v>3</v>
          </cell>
          <cell r="FC99">
            <v>1</v>
          </cell>
          <cell r="FD99">
            <v>3</v>
          </cell>
          <cell r="FE99">
            <v>5</v>
          </cell>
          <cell r="FF99">
            <v>3</v>
          </cell>
          <cell r="FG99">
            <v>6</v>
          </cell>
        </row>
        <row r="100">
          <cell r="C100">
            <v>8</v>
          </cell>
          <cell r="D100">
            <v>14</v>
          </cell>
          <cell r="E100">
            <v>7</v>
          </cell>
          <cell r="F100">
            <v>10</v>
          </cell>
          <cell r="G100">
            <v>9</v>
          </cell>
          <cell r="H100">
            <v>7</v>
          </cell>
          <cell r="I100">
            <v>9</v>
          </cell>
          <cell r="J100">
            <v>11</v>
          </cell>
          <cell r="K100">
            <v>6</v>
          </cell>
          <cell r="L100">
            <v>5</v>
          </cell>
          <cell r="M100">
            <v>4</v>
          </cell>
          <cell r="N100">
            <v>4</v>
          </cell>
          <cell r="O100">
            <v>4</v>
          </cell>
          <cell r="P100">
            <v>5</v>
          </cell>
          <cell r="Q100">
            <v>5</v>
          </cell>
          <cell r="R100">
            <v>5</v>
          </cell>
          <cell r="S100">
            <v>7</v>
          </cell>
          <cell r="T100">
            <v>4</v>
          </cell>
          <cell r="U100">
            <v>1</v>
          </cell>
          <cell r="V100">
            <v>4</v>
          </cell>
          <cell r="W100">
            <v>3</v>
          </cell>
          <cell r="X100">
            <v>4</v>
          </cell>
          <cell r="Y100">
            <v>1</v>
          </cell>
          <cell r="Z100">
            <v>6</v>
          </cell>
          <cell r="AA100">
            <v>2</v>
          </cell>
          <cell r="AB100">
            <v>4</v>
          </cell>
          <cell r="AC100">
            <v>4</v>
          </cell>
          <cell r="AD100">
            <v>9</v>
          </cell>
          <cell r="AE100">
            <v>5</v>
          </cell>
          <cell r="AF100">
            <v>3</v>
          </cell>
          <cell r="AG100">
            <v>4</v>
          </cell>
          <cell r="AH100">
            <v>9</v>
          </cell>
          <cell r="AI100">
            <v>7</v>
          </cell>
          <cell r="AJ100">
            <v>10</v>
          </cell>
          <cell r="AK100">
            <v>5</v>
          </cell>
          <cell r="AL100">
            <v>6</v>
          </cell>
          <cell r="AM100">
            <v>6</v>
          </cell>
          <cell r="AN100">
            <v>11</v>
          </cell>
          <cell r="AO100">
            <v>10</v>
          </cell>
          <cell r="AP100">
            <v>10</v>
          </cell>
          <cell r="AQ100">
            <v>19</v>
          </cell>
          <cell r="AR100">
            <v>10</v>
          </cell>
          <cell r="AS100">
            <v>11</v>
          </cell>
          <cell r="AT100">
            <v>10</v>
          </cell>
          <cell r="AU100">
            <v>9</v>
          </cell>
          <cell r="AV100">
            <v>13</v>
          </cell>
          <cell r="AW100">
            <v>12</v>
          </cell>
          <cell r="AX100">
            <v>12</v>
          </cell>
          <cell r="AY100">
            <v>9</v>
          </cell>
          <cell r="AZ100">
            <v>9</v>
          </cell>
          <cell r="BA100">
            <v>14</v>
          </cell>
          <cell r="BB100">
            <v>11</v>
          </cell>
          <cell r="BC100">
            <v>10</v>
          </cell>
          <cell r="BD100">
            <v>8</v>
          </cell>
          <cell r="BE100">
            <v>10</v>
          </cell>
          <cell r="BF100">
            <v>14</v>
          </cell>
          <cell r="BG100">
            <v>12</v>
          </cell>
          <cell r="BH100">
            <v>11</v>
          </cell>
          <cell r="BI100">
            <v>12</v>
          </cell>
          <cell r="BJ100">
            <v>9</v>
          </cell>
          <cell r="BK100">
            <v>6</v>
          </cell>
          <cell r="BL100">
            <v>5</v>
          </cell>
          <cell r="BM100">
            <v>2</v>
          </cell>
          <cell r="BN100">
            <v>4</v>
          </cell>
          <cell r="BO100">
            <v>1</v>
          </cell>
          <cell r="BP100">
            <v>3</v>
          </cell>
          <cell r="BQ100">
            <v>2</v>
          </cell>
          <cell r="BR100">
            <v>4</v>
          </cell>
          <cell r="BS100">
            <v>2</v>
          </cell>
          <cell r="BT100">
            <v>3</v>
          </cell>
          <cell r="BU100">
            <v>2</v>
          </cell>
          <cell r="BV100">
            <v>3</v>
          </cell>
          <cell r="BW100">
            <v>6</v>
          </cell>
          <cell r="BX100">
            <v>3</v>
          </cell>
          <cell r="BY100">
            <v>3</v>
          </cell>
          <cell r="BZ100">
            <v>5</v>
          </cell>
          <cell r="CA100">
            <v>7</v>
          </cell>
          <cell r="CB100">
            <v>6</v>
          </cell>
          <cell r="CC100">
            <v>7</v>
          </cell>
          <cell r="CD100">
            <v>6</v>
          </cell>
          <cell r="CE100">
            <v>6</v>
          </cell>
          <cell r="CF100">
            <v>8</v>
          </cell>
          <cell r="CG100">
            <v>6</v>
          </cell>
          <cell r="CH100">
            <v>4</v>
          </cell>
          <cell r="CI100">
            <v>5</v>
          </cell>
          <cell r="CJ100">
            <v>6</v>
          </cell>
          <cell r="CK100">
            <v>4</v>
          </cell>
          <cell r="CL100">
            <v>8</v>
          </cell>
          <cell r="CM100">
            <v>4</v>
          </cell>
          <cell r="CN100">
            <v>7</v>
          </cell>
          <cell r="CO100">
            <v>11</v>
          </cell>
          <cell r="CP100">
            <v>12</v>
          </cell>
          <cell r="CQ100">
            <v>9</v>
          </cell>
          <cell r="CR100">
            <v>10</v>
          </cell>
          <cell r="CS100">
            <v>8</v>
          </cell>
          <cell r="CT100">
            <v>10</v>
          </cell>
          <cell r="CU100">
            <v>9</v>
          </cell>
          <cell r="CV100">
            <v>10</v>
          </cell>
          <cell r="CW100">
            <v>10</v>
          </cell>
          <cell r="CX100">
            <v>11</v>
          </cell>
          <cell r="CY100">
            <v>5</v>
          </cell>
          <cell r="CZ100">
            <v>37</v>
          </cell>
          <cell r="DA100">
            <v>10</v>
          </cell>
          <cell r="DB100">
            <v>12</v>
          </cell>
          <cell r="DC100">
            <v>7</v>
          </cell>
          <cell r="DD100">
            <v>10</v>
          </cell>
          <cell r="DE100">
            <v>2</v>
          </cell>
          <cell r="DF100">
            <v>9</v>
          </cell>
          <cell r="DG100">
            <v>10</v>
          </cell>
          <cell r="DH100">
            <v>10</v>
          </cell>
          <cell r="DI100">
            <v>5</v>
          </cell>
          <cell r="DJ100">
            <v>4</v>
          </cell>
          <cell r="DK100">
            <v>8</v>
          </cell>
          <cell r="DL100">
            <v>8</v>
          </cell>
          <cell r="DM100">
            <v>9</v>
          </cell>
          <cell r="DN100">
            <v>5</v>
          </cell>
          <cell r="DO100">
            <v>10</v>
          </cell>
          <cell r="DP100">
            <v>6</v>
          </cell>
          <cell r="DQ100">
            <v>7</v>
          </cell>
          <cell r="DR100">
            <v>7</v>
          </cell>
          <cell r="DS100">
            <v>5</v>
          </cell>
          <cell r="DT100">
            <v>6</v>
          </cell>
          <cell r="DU100">
            <v>6</v>
          </cell>
          <cell r="DV100">
            <v>7</v>
          </cell>
          <cell r="DW100">
            <v>5</v>
          </cell>
          <cell r="DX100">
            <v>3</v>
          </cell>
          <cell r="DY100">
            <v>4</v>
          </cell>
          <cell r="DZ100">
            <v>8</v>
          </cell>
          <cell r="EA100">
            <v>7</v>
          </cell>
          <cell r="EB100">
            <v>4</v>
          </cell>
          <cell r="EC100">
            <v>2</v>
          </cell>
          <cell r="ED100">
            <v>5</v>
          </cell>
          <cell r="EE100">
            <v>8</v>
          </cell>
          <cell r="EF100">
            <v>9</v>
          </cell>
          <cell r="EG100">
            <v>10</v>
          </cell>
          <cell r="EH100">
            <v>7</v>
          </cell>
          <cell r="EI100">
            <v>6</v>
          </cell>
          <cell r="EJ100">
            <v>12</v>
          </cell>
          <cell r="EK100">
            <v>13</v>
          </cell>
          <cell r="EL100">
            <v>5</v>
          </cell>
          <cell r="EM100">
            <v>13</v>
          </cell>
          <cell r="EN100">
            <v>13</v>
          </cell>
          <cell r="EO100">
            <v>15</v>
          </cell>
          <cell r="EP100">
            <v>11</v>
          </cell>
          <cell r="EQ100">
            <v>10</v>
          </cell>
          <cell r="ER100">
            <v>11</v>
          </cell>
          <cell r="ES100">
            <v>19</v>
          </cell>
          <cell r="ET100">
            <v>7</v>
          </cell>
          <cell r="EU100">
            <v>10</v>
          </cell>
          <cell r="EV100">
            <v>13</v>
          </cell>
          <cell r="EW100">
            <v>7</v>
          </cell>
          <cell r="EX100">
            <v>13</v>
          </cell>
          <cell r="EY100">
            <v>10</v>
          </cell>
          <cell r="EZ100">
            <v>17</v>
          </cell>
          <cell r="FA100">
            <v>11</v>
          </cell>
          <cell r="FB100">
            <v>16</v>
          </cell>
          <cell r="FC100">
            <v>7</v>
          </cell>
          <cell r="FD100">
            <v>17</v>
          </cell>
          <cell r="FE100">
            <v>12</v>
          </cell>
          <cell r="FF100">
            <v>9</v>
          </cell>
          <cell r="FG100">
            <v>14</v>
          </cell>
          <cell r="FH100">
            <v>9</v>
          </cell>
          <cell r="FI100">
            <v>8</v>
          </cell>
          <cell r="FJ100">
            <v>6</v>
          </cell>
          <cell r="FK100">
            <v>15</v>
          </cell>
          <cell r="FL100">
            <v>8</v>
          </cell>
          <cell r="FM100">
            <v>4</v>
          </cell>
          <cell r="FN100">
            <v>5</v>
          </cell>
          <cell r="FO100">
            <v>3</v>
          </cell>
          <cell r="FP100">
            <v>3</v>
          </cell>
          <cell r="FQ100">
            <v>2</v>
          </cell>
          <cell r="FR100">
            <v>6</v>
          </cell>
          <cell r="FS100">
            <v>4</v>
          </cell>
          <cell r="FT100">
            <v>4</v>
          </cell>
          <cell r="FU100">
            <v>4</v>
          </cell>
          <cell r="FV100">
            <v>8</v>
          </cell>
          <cell r="FW100">
            <v>7</v>
          </cell>
          <cell r="FX100">
            <v>1</v>
          </cell>
          <cell r="FY100">
            <v>3</v>
          </cell>
          <cell r="FZ100">
            <v>5</v>
          </cell>
          <cell r="GA100">
            <v>7</v>
          </cell>
          <cell r="GB100">
            <v>4</v>
          </cell>
          <cell r="GC100">
            <v>3</v>
          </cell>
          <cell r="GD100">
            <v>3</v>
          </cell>
          <cell r="GE100">
            <v>5</v>
          </cell>
          <cell r="GF100">
            <v>6</v>
          </cell>
          <cell r="GG100">
            <v>5</v>
          </cell>
          <cell r="GH100">
            <v>8</v>
          </cell>
          <cell r="GI100">
            <v>3</v>
          </cell>
          <cell r="GJ100">
            <v>5</v>
          </cell>
          <cell r="GK100">
            <v>6</v>
          </cell>
          <cell r="GL100">
            <v>6</v>
          </cell>
          <cell r="GM100">
            <v>7</v>
          </cell>
          <cell r="GN100">
            <v>7</v>
          </cell>
          <cell r="GO100">
            <v>4</v>
          </cell>
          <cell r="GP100">
            <v>8</v>
          </cell>
          <cell r="GQ100">
            <v>7</v>
          </cell>
          <cell r="GR100">
            <v>8</v>
          </cell>
          <cell r="GS100">
            <v>12</v>
          </cell>
          <cell r="GT100">
            <v>10</v>
          </cell>
          <cell r="GU100">
            <v>9</v>
          </cell>
          <cell r="GV100">
            <v>14</v>
          </cell>
          <cell r="GW100">
            <v>12</v>
          </cell>
          <cell r="GX100">
            <v>7</v>
          </cell>
          <cell r="GY100">
            <v>8</v>
          </cell>
          <cell r="GZ100">
            <v>14</v>
          </cell>
          <cell r="HA100">
            <v>9</v>
          </cell>
          <cell r="HB100">
            <v>12</v>
          </cell>
          <cell r="HC100">
            <v>12</v>
          </cell>
          <cell r="HD100">
            <v>16</v>
          </cell>
          <cell r="HE100">
            <v>10</v>
          </cell>
          <cell r="HF100">
            <v>17</v>
          </cell>
          <cell r="HG100">
            <v>10</v>
          </cell>
          <cell r="HH100">
            <v>5</v>
          </cell>
          <cell r="HI100">
            <v>8</v>
          </cell>
          <cell r="HJ100">
            <v>4</v>
          </cell>
          <cell r="HK100">
            <v>15</v>
          </cell>
          <cell r="HL100">
            <v>12</v>
          </cell>
          <cell r="HM100">
            <v>6</v>
          </cell>
          <cell r="HN100">
            <v>5</v>
          </cell>
          <cell r="HO100">
            <v>2</v>
          </cell>
          <cell r="HP100">
            <v>4</v>
          </cell>
          <cell r="HQ100">
            <v>2</v>
          </cell>
          <cell r="HR100">
            <v>2</v>
          </cell>
          <cell r="HS100">
            <v>4</v>
          </cell>
          <cell r="HT100">
            <v>2</v>
          </cell>
          <cell r="HU100">
            <v>3</v>
          </cell>
          <cell r="HV100">
            <v>3</v>
          </cell>
          <cell r="HW100">
            <v>2</v>
          </cell>
          <cell r="HX100">
            <v>4</v>
          </cell>
          <cell r="HY100">
            <v>4</v>
          </cell>
          <cell r="HZ100">
            <v>7</v>
          </cell>
          <cell r="IA100">
            <v>4</v>
          </cell>
          <cell r="IB100">
            <v>7</v>
          </cell>
          <cell r="IC100">
            <v>3</v>
          </cell>
          <cell r="ID100">
            <v>2</v>
          </cell>
          <cell r="IE100">
            <v>3</v>
          </cell>
          <cell r="IF100">
            <v>8</v>
          </cell>
          <cell r="IG100">
            <v>5</v>
          </cell>
          <cell r="IH100">
            <v>8</v>
          </cell>
          <cell r="II100">
            <v>11</v>
          </cell>
          <cell r="IJ100">
            <v>15</v>
          </cell>
          <cell r="IK100">
            <v>15</v>
          </cell>
          <cell r="IL100">
            <v>13</v>
          </cell>
          <cell r="IM100">
            <v>4</v>
          </cell>
          <cell r="IN100">
            <v>6</v>
          </cell>
          <cell r="IO100">
            <v>7</v>
          </cell>
          <cell r="IP100">
            <v>13</v>
          </cell>
          <cell r="IQ100">
            <v>25</v>
          </cell>
          <cell r="IR100">
            <v>16</v>
          </cell>
          <cell r="IS100">
            <v>11</v>
          </cell>
          <cell r="IT100">
            <v>8</v>
          </cell>
        </row>
        <row r="101">
          <cell r="C101">
            <v>34</v>
          </cell>
          <cell r="D101">
            <v>38</v>
          </cell>
          <cell r="E101">
            <v>36</v>
          </cell>
          <cell r="F101">
            <v>29</v>
          </cell>
          <cell r="G101">
            <v>22</v>
          </cell>
          <cell r="H101">
            <v>15</v>
          </cell>
          <cell r="I101">
            <v>16</v>
          </cell>
          <cell r="J101">
            <v>14</v>
          </cell>
          <cell r="K101">
            <v>16</v>
          </cell>
          <cell r="L101">
            <v>26</v>
          </cell>
          <cell r="M101">
            <v>12</v>
          </cell>
          <cell r="N101">
            <v>16</v>
          </cell>
          <cell r="O101">
            <v>16</v>
          </cell>
          <cell r="P101">
            <v>24</v>
          </cell>
          <cell r="Q101">
            <v>30</v>
          </cell>
          <cell r="R101">
            <v>21</v>
          </cell>
          <cell r="S101">
            <v>16</v>
          </cell>
          <cell r="T101">
            <v>21</v>
          </cell>
          <cell r="U101">
            <v>11</v>
          </cell>
          <cell r="V101">
            <v>22</v>
          </cell>
          <cell r="W101">
            <v>17</v>
          </cell>
          <cell r="X101">
            <v>6</v>
          </cell>
          <cell r="Y101">
            <v>3</v>
          </cell>
          <cell r="Z101">
            <v>5</v>
          </cell>
          <cell r="AA101">
            <v>3</v>
          </cell>
          <cell r="AB101">
            <v>7</v>
          </cell>
          <cell r="AC101">
            <v>2</v>
          </cell>
          <cell r="AD101">
            <v>9</v>
          </cell>
          <cell r="AE101">
            <v>7</v>
          </cell>
          <cell r="AF101">
            <v>6</v>
          </cell>
          <cell r="AG101">
            <v>10</v>
          </cell>
          <cell r="AH101">
            <v>16</v>
          </cell>
          <cell r="AI101">
            <v>10</v>
          </cell>
          <cell r="AJ101">
            <v>22</v>
          </cell>
          <cell r="AK101">
            <v>10</v>
          </cell>
          <cell r="AL101">
            <v>16</v>
          </cell>
          <cell r="AM101">
            <v>18</v>
          </cell>
          <cell r="AN101">
            <v>19</v>
          </cell>
          <cell r="AO101">
            <v>19</v>
          </cell>
          <cell r="AP101">
            <v>20</v>
          </cell>
          <cell r="AQ101">
            <v>21</v>
          </cell>
          <cell r="AR101">
            <v>32</v>
          </cell>
          <cell r="AS101">
            <v>30</v>
          </cell>
          <cell r="AT101">
            <v>24</v>
          </cell>
          <cell r="AU101">
            <v>34</v>
          </cell>
          <cell r="AV101">
            <v>35</v>
          </cell>
          <cell r="AW101">
            <v>20</v>
          </cell>
          <cell r="AX101">
            <v>28</v>
          </cell>
          <cell r="AY101">
            <v>29</v>
          </cell>
          <cell r="AZ101">
            <v>47</v>
          </cell>
          <cell r="BA101">
            <v>39</v>
          </cell>
          <cell r="BB101">
            <v>35</v>
          </cell>
          <cell r="BC101">
            <v>35</v>
          </cell>
          <cell r="BD101">
            <v>37</v>
          </cell>
          <cell r="BE101">
            <v>30</v>
          </cell>
          <cell r="BF101">
            <v>38</v>
          </cell>
          <cell r="BG101">
            <v>31</v>
          </cell>
          <cell r="BH101">
            <v>33</v>
          </cell>
          <cell r="BI101">
            <v>36</v>
          </cell>
          <cell r="BJ101">
            <v>32</v>
          </cell>
          <cell r="BK101">
            <v>23</v>
          </cell>
          <cell r="BL101">
            <v>9</v>
          </cell>
          <cell r="BM101">
            <v>11</v>
          </cell>
          <cell r="BN101">
            <v>9</v>
          </cell>
          <cell r="BO101">
            <v>2</v>
          </cell>
          <cell r="BP101">
            <v>2</v>
          </cell>
          <cell r="BQ101">
            <v>4</v>
          </cell>
          <cell r="BR101">
            <v>0</v>
          </cell>
          <cell r="BS101">
            <v>10</v>
          </cell>
          <cell r="BT101">
            <v>25</v>
          </cell>
          <cell r="BU101">
            <v>16</v>
          </cell>
          <cell r="BV101">
            <v>13</v>
          </cell>
          <cell r="BW101">
            <v>2</v>
          </cell>
          <cell r="BX101">
            <v>11</v>
          </cell>
          <cell r="BY101">
            <v>13</v>
          </cell>
          <cell r="BZ101">
            <v>12</v>
          </cell>
          <cell r="CA101">
            <v>20</v>
          </cell>
          <cell r="CB101">
            <v>8</v>
          </cell>
          <cell r="CC101">
            <v>11</v>
          </cell>
          <cell r="CD101">
            <v>17</v>
          </cell>
          <cell r="CE101">
            <v>13</v>
          </cell>
          <cell r="CF101">
            <v>7</v>
          </cell>
          <cell r="CG101">
            <v>5</v>
          </cell>
          <cell r="CH101">
            <v>11</v>
          </cell>
          <cell r="CI101">
            <v>5</v>
          </cell>
          <cell r="CJ101">
            <v>2</v>
          </cell>
          <cell r="CK101">
            <v>11</v>
          </cell>
          <cell r="CL101">
            <v>16</v>
          </cell>
          <cell r="CM101">
            <v>18</v>
          </cell>
          <cell r="CN101">
            <v>20</v>
          </cell>
          <cell r="CO101">
            <v>12</v>
          </cell>
          <cell r="CP101">
            <v>28</v>
          </cell>
          <cell r="CQ101">
            <v>14</v>
          </cell>
          <cell r="CR101">
            <v>12</v>
          </cell>
          <cell r="CS101">
            <v>19</v>
          </cell>
          <cell r="CT101">
            <v>15</v>
          </cell>
          <cell r="CU101">
            <v>17</v>
          </cell>
          <cell r="CV101">
            <v>27</v>
          </cell>
          <cell r="CW101">
            <v>26</v>
          </cell>
          <cell r="CX101">
            <v>30</v>
          </cell>
          <cell r="CY101">
            <v>27</v>
          </cell>
          <cell r="CZ101">
            <v>18</v>
          </cell>
          <cell r="DA101">
            <v>38</v>
          </cell>
          <cell r="DB101">
            <v>36</v>
          </cell>
          <cell r="DC101">
            <v>34</v>
          </cell>
          <cell r="DD101">
            <v>21</v>
          </cell>
          <cell r="DE101">
            <v>17</v>
          </cell>
          <cell r="DF101">
            <v>32</v>
          </cell>
          <cell r="DG101">
            <v>32</v>
          </cell>
          <cell r="DH101">
            <v>23</v>
          </cell>
          <cell r="DI101">
            <v>27</v>
          </cell>
          <cell r="DJ101">
            <v>16</v>
          </cell>
          <cell r="DK101">
            <v>12</v>
          </cell>
          <cell r="DL101">
            <v>5</v>
          </cell>
          <cell r="DM101">
            <v>8</v>
          </cell>
          <cell r="DN101">
            <v>16</v>
          </cell>
          <cell r="DO101">
            <v>18</v>
          </cell>
          <cell r="DP101">
            <v>14</v>
          </cell>
          <cell r="DQ101">
            <v>14</v>
          </cell>
          <cell r="DR101">
            <v>13</v>
          </cell>
          <cell r="DS101">
            <v>12</v>
          </cell>
          <cell r="DT101">
            <v>3</v>
          </cell>
          <cell r="DU101">
            <v>13</v>
          </cell>
          <cell r="DV101">
            <v>21</v>
          </cell>
          <cell r="DW101">
            <v>16</v>
          </cell>
          <cell r="DX101">
            <v>11</v>
          </cell>
          <cell r="DY101">
            <v>6</v>
          </cell>
          <cell r="DZ101">
            <v>8</v>
          </cell>
          <cell r="EA101">
            <v>5</v>
          </cell>
          <cell r="EB101">
            <v>8</v>
          </cell>
          <cell r="EC101">
            <v>3</v>
          </cell>
          <cell r="ED101">
            <v>10</v>
          </cell>
          <cell r="EE101">
            <v>7</v>
          </cell>
          <cell r="EF101">
            <v>10</v>
          </cell>
          <cell r="EG101">
            <v>10</v>
          </cell>
          <cell r="EH101">
            <v>13</v>
          </cell>
          <cell r="EI101">
            <v>11</v>
          </cell>
          <cell r="EJ101">
            <v>26</v>
          </cell>
          <cell r="EK101">
            <v>14</v>
          </cell>
          <cell r="EL101">
            <v>10</v>
          </cell>
          <cell r="EM101">
            <v>19</v>
          </cell>
          <cell r="EN101">
            <v>21</v>
          </cell>
          <cell r="EO101">
            <v>17</v>
          </cell>
          <cell r="EP101">
            <v>17</v>
          </cell>
          <cell r="EQ101">
            <v>22</v>
          </cell>
          <cell r="ER101">
            <v>20</v>
          </cell>
          <cell r="ES101">
            <v>17</v>
          </cell>
          <cell r="ET101">
            <v>17</v>
          </cell>
          <cell r="EU101">
            <v>12</v>
          </cell>
          <cell r="EV101">
            <v>19</v>
          </cell>
          <cell r="EW101">
            <v>16</v>
          </cell>
          <cell r="EX101">
            <v>26</v>
          </cell>
          <cell r="EY101">
            <v>27</v>
          </cell>
          <cell r="EZ101">
            <v>40</v>
          </cell>
          <cell r="FA101">
            <v>30</v>
          </cell>
          <cell r="FB101">
            <v>27</v>
          </cell>
          <cell r="FC101">
            <v>31</v>
          </cell>
          <cell r="FD101">
            <v>38</v>
          </cell>
          <cell r="FE101">
            <v>37</v>
          </cell>
          <cell r="FF101">
            <v>33</v>
          </cell>
          <cell r="FG101">
            <v>35</v>
          </cell>
          <cell r="FH101">
            <v>26</v>
          </cell>
          <cell r="FI101">
            <v>28</v>
          </cell>
          <cell r="FJ101">
            <v>17</v>
          </cell>
          <cell r="FK101">
            <v>35</v>
          </cell>
          <cell r="FL101">
            <v>31</v>
          </cell>
          <cell r="FM101">
            <v>10</v>
          </cell>
          <cell r="FN101">
            <v>17</v>
          </cell>
          <cell r="FO101">
            <v>6</v>
          </cell>
          <cell r="FP101">
            <v>7</v>
          </cell>
          <cell r="FQ101">
            <v>2</v>
          </cell>
          <cell r="FR101">
            <v>3</v>
          </cell>
          <cell r="FS101">
            <v>3</v>
          </cell>
          <cell r="FT101">
            <v>10</v>
          </cell>
          <cell r="FU101">
            <v>18</v>
          </cell>
          <cell r="FV101">
            <v>17</v>
          </cell>
          <cell r="FW101">
            <v>16</v>
          </cell>
          <cell r="FX101">
            <v>15</v>
          </cell>
          <cell r="FY101">
            <v>6</v>
          </cell>
          <cell r="FZ101">
            <v>16</v>
          </cell>
          <cell r="GA101">
            <v>2</v>
          </cell>
          <cell r="GB101">
            <v>2</v>
          </cell>
          <cell r="GC101">
            <v>4</v>
          </cell>
          <cell r="GD101">
            <v>8</v>
          </cell>
          <cell r="GE101">
            <v>0</v>
          </cell>
          <cell r="GF101">
            <v>7</v>
          </cell>
          <cell r="GG101">
            <v>7</v>
          </cell>
          <cell r="GH101">
            <v>10</v>
          </cell>
          <cell r="GI101">
            <v>7</v>
          </cell>
          <cell r="GJ101">
            <v>18</v>
          </cell>
          <cell r="GK101">
            <v>3</v>
          </cell>
          <cell r="GL101">
            <v>15</v>
          </cell>
          <cell r="GM101">
            <v>14</v>
          </cell>
          <cell r="GN101">
            <v>21</v>
          </cell>
          <cell r="GO101">
            <v>20</v>
          </cell>
          <cell r="GP101">
            <v>27</v>
          </cell>
          <cell r="GQ101">
            <v>19</v>
          </cell>
          <cell r="GR101">
            <v>23</v>
          </cell>
          <cell r="GS101">
            <v>20</v>
          </cell>
          <cell r="GT101">
            <v>26</v>
          </cell>
          <cell r="GU101">
            <v>22</v>
          </cell>
          <cell r="GV101">
            <v>25</v>
          </cell>
          <cell r="GW101">
            <v>26</v>
          </cell>
          <cell r="GX101">
            <v>29</v>
          </cell>
          <cell r="GY101">
            <v>34</v>
          </cell>
          <cell r="GZ101">
            <v>36</v>
          </cell>
          <cell r="HA101">
            <v>43</v>
          </cell>
          <cell r="HB101">
            <v>25</v>
          </cell>
          <cell r="HC101">
            <v>31</v>
          </cell>
          <cell r="HD101">
            <v>39</v>
          </cell>
          <cell r="HE101">
            <v>29</v>
          </cell>
          <cell r="HF101">
            <v>22</v>
          </cell>
          <cell r="HG101">
            <v>21</v>
          </cell>
          <cell r="HH101">
            <v>22</v>
          </cell>
          <cell r="HI101">
            <v>21</v>
          </cell>
          <cell r="HJ101">
            <v>25</v>
          </cell>
          <cell r="HK101">
            <v>43</v>
          </cell>
          <cell r="HL101">
            <v>42</v>
          </cell>
          <cell r="HM101">
            <v>13</v>
          </cell>
          <cell r="HN101">
            <v>15</v>
          </cell>
          <cell r="HO101">
            <v>19</v>
          </cell>
          <cell r="HP101">
            <v>23</v>
          </cell>
          <cell r="HQ101">
            <v>16</v>
          </cell>
          <cell r="HR101">
            <v>7</v>
          </cell>
          <cell r="HS101">
            <v>13</v>
          </cell>
          <cell r="HT101">
            <v>12</v>
          </cell>
          <cell r="HU101">
            <v>13</v>
          </cell>
          <cell r="HV101">
            <v>8</v>
          </cell>
          <cell r="HW101">
            <v>9</v>
          </cell>
          <cell r="HX101">
            <v>6</v>
          </cell>
          <cell r="HY101">
            <v>0</v>
          </cell>
          <cell r="HZ101">
            <v>2</v>
          </cell>
          <cell r="IA101">
            <v>2</v>
          </cell>
          <cell r="IB101">
            <v>5</v>
          </cell>
          <cell r="IC101">
            <v>9</v>
          </cell>
          <cell r="ID101">
            <v>17</v>
          </cell>
          <cell r="IE101">
            <v>15</v>
          </cell>
          <cell r="IF101">
            <v>10</v>
          </cell>
          <cell r="IG101">
            <v>7</v>
          </cell>
          <cell r="IH101">
            <v>6</v>
          </cell>
          <cell r="II101">
            <v>12</v>
          </cell>
          <cell r="IJ101">
            <v>20</v>
          </cell>
          <cell r="IK101">
            <v>21</v>
          </cell>
          <cell r="IL101">
            <v>30</v>
          </cell>
          <cell r="IM101">
            <v>14</v>
          </cell>
          <cell r="IN101">
            <v>9</v>
          </cell>
          <cell r="IO101">
            <v>13</v>
          </cell>
          <cell r="IP101">
            <v>17</v>
          </cell>
          <cell r="IQ101">
            <v>13</v>
          </cell>
          <cell r="IR101">
            <v>21</v>
          </cell>
          <cell r="IS101">
            <v>18</v>
          </cell>
          <cell r="IT101">
            <v>22</v>
          </cell>
        </row>
        <row r="102">
          <cell r="C102">
            <v>5</v>
          </cell>
          <cell r="D102">
            <v>13</v>
          </cell>
          <cell r="E102">
            <v>10</v>
          </cell>
          <cell r="F102">
            <v>7</v>
          </cell>
          <cell r="G102">
            <v>7</v>
          </cell>
          <cell r="H102">
            <v>5</v>
          </cell>
          <cell r="I102">
            <v>4</v>
          </cell>
          <cell r="J102">
            <v>7</v>
          </cell>
          <cell r="K102">
            <v>9</v>
          </cell>
          <cell r="L102">
            <v>13</v>
          </cell>
          <cell r="M102">
            <v>11</v>
          </cell>
          <cell r="N102">
            <v>5</v>
          </cell>
          <cell r="O102">
            <v>1</v>
          </cell>
          <cell r="P102">
            <v>6</v>
          </cell>
          <cell r="Q102">
            <v>11</v>
          </cell>
          <cell r="R102">
            <v>8</v>
          </cell>
          <cell r="S102">
            <v>8</v>
          </cell>
          <cell r="T102">
            <v>12</v>
          </cell>
          <cell r="U102">
            <v>3</v>
          </cell>
          <cell r="V102">
            <v>6</v>
          </cell>
          <cell r="W102">
            <v>2</v>
          </cell>
          <cell r="X102">
            <v>4</v>
          </cell>
          <cell r="Y102">
            <v>8</v>
          </cell>
          <cell r="Z102">
            <v>8</v>
          </cell>
          <cell r="AA102">
            <v>8</v>
          </cell>
          <cell r="AB102">
            <v>11</v>
          </cell>
          <cell r="AC102">
            <v>10</v>
          </cell>
          <cell r="AD102">
            <v>9</v>
          </cell>
          <cell r="AE102">
            <v>12</v>
          </cell>
          <cell r="AF102">
            <v>10</v>
          </cell>
          <cell r="AG102">
            <v>6</v>
          </cell>
          <cell r="AH102">
            <v>17</v>
          </cell>
          <cell r="AI102">
            <v>9</v>
          </cell>
          <cell r="AJ102">
            <v>14</v>
          </cell>
          <cell r="AK102">
            <v>10</v>
          </cell>
          <cell r="AL102">
            <v>10</v>
          </cell>
          <cell r="AM102">
            <v>9</v>
          </cell>
          <cell r="AN102">
            <v>7</v>
          </cell>
          <cell r="AO102">
            <v>14</v>
          </cell>
          <cell r="AP102">
            <v>10</v>
          </cell>
          <cell r="AQ102">
            <v>19</v>
          </cell>
          <cell r="AR102">
            <v>11</v>
          </cell>
          <cell r="AS102">
            <v>8</v>
          </cell>
          <cell r="AT102">
            <v>4</v>
          </cell>
          <cell r="AU102">
            <v>5</v>
          </cell>
          <cell r="AV102">
            <v>19</v>
          </cell>
          <cell r="AW102">
            <v>12</v>
          </cell>
          <cell r="AX102">
            <v>15</v>
          </cell>
          <cell r="AY102">
            <v>16</v>
          </cell>
          <cell r="AZ102">
            <v>7</v>
          </cell>
          <cell r="BA102">
            <v>12</v>
          </cell>
          <cell r="BB102">
            <v>11</v>
          </cell>
          <cell r="BC102">
            <v>9</v>
          </cell>
          <cell r="BD102">
            <v>11</v>
          </cell>
          <cell r="BE102">
            <v>9</v>
          </cell>
          <cell r="BF102">
            <v>13</v>
          </cell>
          <cell r="BG102">
            <v>9</v>
          </cell>
          <cell r="BH102">
            <v>10</v>
          </cell>
          <cell r="BI102">
            <v>1</v>
          </cell>
          <cell r="BJ102">
            <v>9</v>
          </cell>
          <cell r="BK102">
            <v>7</v>
          </cell>
          <cell r="BL102">
            <v>3</v>
          </cell>
          <cell r="BM102">
            <v>2</v>
          </cell>
          <cell r="BN102">
            <v>10</v>
          </cell>
          <cell r="BO102">
            <v>4</v>
          </cell>
          <cell r="BP102">
            <v>3</v>
          </cell>
          <cell r="BQ102">
            <v>9</v>
          </cell>
          <cell r="BR102">
            <v>6</v>
          </cell>
          <cell r="BS102">
            <v>1</v>
          </cell>
          <cell r="BT102">
            <v>3</v>
          </cell>
          <cell r="BU102">
            <v>7</v>
          </cell>
          <cell r="BV102">
            <v>10</v>
          </cell>
          <cell r="BW102">
            <v>4</v>
          </cell>
          <cell r="BX102">
            <v>4</v>
          </cell>
          <cell r="BY102">
            <v>8</v>
          </cell>
          <cell r="BZ102">
            <v>6</v>
          </cell>
          <cell r="CA102">
            <v>10</v>
          </cell>
          <cell r="CB102">
            <v>9</v>
          </cell>
          <cell r="CC102">
            <v>4</v>
          </cell>
          <cell r="CD102">
            <v>6</v>
          </cell>
          <cell r="CE102">
            <v>5</v>
          </cell>
          <cell r="CF102">
            <v>4</v>
          </cell>
          <cell r="CG102">
            <v>4</v>
          </cell>
          <cell r="CH102">
            <v>5</v>
          </cell>
          <cell r="CI102">
            <v>6</v>
          </cell>
          <cell r="CJ102">
            <v>12</v>
          </cell>
          <cell r="CK102">
            <v>13</v>
          </cell>
          <cell r="CL102">
            <v>6</v>
          </cell>
          <cell r="CM102">
            <v>9</v>
          </cell>
          <cell r="CN102">
            <v>8</v>
          </cell>
          <cell r="CO102">
            <v>6</v>
          </cell>
          <cell r="CP102">
            <v>11</v>
          </cell>
          <cell r="CQ102">
            <v>6</v>
          </cell>
          <cell r="CR102">
            <v>14</v>
          </cell>
          <cell r="CS102">
            <v>11</v>
          </cell>
          <cell r="CT102">
            <v>14</v>
          </cell>
          <cell r="CU102">
            <v>17</v>
          </cell>
          <cell r="CV102">
            <v>10</v>
          </cell>
          <cell r="CW102">
            <v>7</v>
          </cell>
          <cell r="CX102">
            <v>9</v>
          </cell>
          <cell r="CY102">
            <v>10</v>
          </cell>
          <cell r="CZ102">
            <v>16</v>
          </cell>
          <cell r="DA102">
            <v>5</v>
          </cell>
          <cell r="DB102">
            <v>7</v>
          </cell>
          <cell r="DC102">
            <v>4</v>
          </cell>
          <cell r="DD102">
            <v>8</v>
          </cell>
          <cell r="DE102">
            <v>2</v>
          </cell>
          <cell r="DF102">
            <v>10</v>
          </cell>
          <cell r="DG102">
            <v>9</v>
          </cell>
          <cell r="DH102">
            <v>7</v>
          </cell>
          <cell r="DI102">
            <v>3</v>
          </cell>
          <cell r="DJ102">
            <v>5</v>
          </cell>
          <cell r="DK102">
            <v>5</v>
          </cell>
          <cell r="DL102">
            <v>7</v>
          </cell>
          <cell r="DM102">
            <v>3</v>
          </cell>
          <cell r="DN102">
            <v>9</v>
          </cell>
          <cell r="DO102">
            <v>14</v>
          </cell>
          <cell r="DP102">
            <v>3</v>
          </cell>
          <cell r="DQ102">
            <v>3</v>
          </cell>
          <cell r="DR102">
            <v>10</v>
          </cell>
          <cell r="DS102">
            <v>7</v>
          </cell>
          <cell r="DT102">
            <v>11</v>
          </cell>
          <cell r="DU102">
            <v>10</v>
          </cell>
          <cell r="DV102">
            <v>6</v>
          </cell>
          <cell r="DW102">
            <v>11</v>
          </cell>
          <cell r="DX102">
            <v>3</v>
          </cell>
          <cell r="DY102">
            <v>5</v>
          </cell>
          <cell r="DZ102">
            <v>12</v>
          </cell>
          <cell r="EA102">
            <v>5</v>
          </cell>
          <cell r="EB102">
            <v>6</v>
          </cell>
          <cell r="EC102">
            <v>12</v>
          </cell>
          <cell r="ED102">
            <v>13</v>
          </cell>
          <cell r="EE102">
            <v>11</v>
          </cell>
          <cell r="EF102">
            <v>7</v>
          </cell>
          <cell r="EG102">
            <v>10</v>
          </cell>
          <cell r="EH102">
            <v>18</v>
          </cell>
          <cell r="EI102">
            <v>9</v>
          </cell>
          <cell r="EJ102">
            <v>15</v>
          </cell>
          <cell r="EK102">
            <v>18</v>
          </cell>
          <cell r="EL102">
            <v>11</v>
          </cell>
          <cell r="EM102">
            <v>18</v>
          </cell>
          <cell r="EN102">
            <v>15</v>
          </cell>
          <cell r="EO102">
            <v>16</v>
          </cell>
          <cell r="EP102">
            <v>9</v>
          </cell>
          <cell r="EQ102">
            <v>11</v>
          </cell>
          <cell r="ER102">
            <v>12</v>
          </cell>
          <cell r="ES102">
            <v>11</v>
          </cell>
          <cell r="ET102">
            <v>20</v>
          </cell>
          <cell r="EU102">
            <v>19</v>
          </cell>
          <cell r="EV102">
            <v>17</v>
          </cell>
          <cell r="EW102">
            <v>10</v>
          </cell>
          <cell r="EX102">
            <v>9</v>
          </cell>
          <cell r="EY102">
            <v>6</v>
          </cell>
          <cell r="EZ102">
            <v>13</v>
          </cell>
          <cell r="FA102">
            <v>7</v>
          </cell>
          <cell r="FB102">
            <v>8</v>
          </cell>
          <cell r="FC102">
            <v>5</v>
          </cell>
          <cell r="FD102">
            <v>10</v>
          </cell>
          <cell r="FE102">
            <v>10</v>
          </cell>
          <cell r="FF102">
            <v>4</v>
          </cell>
          <cell r="FG102">
            <v>5</v>
          </cell>
          <cell r="FH102">
            <v>8</v>
          </cell>
          <cell r="FI102">
            <v>8</v>
          </cell>
          <cell r="FJ102">
            <v>5</v>
          </cell>
          <cell r="FK102">
            <v>15</v>
          </cell>
          <cell r="FL102">
            <v>15</v>
          </cell>
          <cell r="FM102">
            <v>1</v>
          </cell>
          <cell r="FN102">
            <v>2</v>
          </cell>
          <cell r="FO102">
            <v>9</v>
          </cell>
          <cell r="FP102">
            <v>3</v>
          </cell>
          <cell r="FQ102">
            <v>4</v>
          </cell>
          <cell r="FR102">
            <v>9</v>
          </cell>
          <cell r="FS102">
            <v>5</v>
          </cell>
          <cell r="FT102">
            <v>10</v>
          </cell>
          <cell r="FU102">
            <v>3</v>
          </cell>
          <cell r="FV102">
            <v>8</v>
          </cell>
          <cell r="FW102">
            <v>11</v>
          </cell>
          <cell r="FX102">
            <v>6</v>
          </cell>
          <cell r="FY102">
            <v>4</v>
          </cell>
          <cell r="FZ102">
            <v>11</v>
          </cell>
          <cell r="GA102">
            <v>6</v>
          </cell>
          <cell r="GB102">
            <v>3</v>
          </cell>
          <cell r="GC102">
            <v>5</v>
          </cell>
          <cell r="GD102">
            <v>6</v>
          </cell>
          <cell r="GE102">
            <v>9</v>
          </cell>
          <cell r="GF102">
            <v>10</v>
          </cell>
          <cell r="GG102">
            <v>10</v>
          </cell>
          <cell r="GH102">
            <v>7</v>
          </cell>
          <cell r="GI102">
            <v>4</v>
          </cell>
          <cell r="GJ102">
            <v>14</v>
          </cell>
          <cell r="GK102">
            <v>11</v>
          </cell>
          <cell r="GL102">
            <v>9</v>
          </cell>
          <cell r="GM102">
            <v>6</v>
          </cell>
          <cell r="GN102">
            <v>14</v>
          </cell>
          <cell r="GO102">
            <v>8</v>
          </cell>
          <cell r="GP102">
            <v>8</v>
          </cell>
          <cell r="GQ102">
            <v>10</v>
          </cell>
          <cell r="GR102">
            <v>11</v>
          </cell>
          <cell r="GS102">
            <v>16</v>
          </cell>
          <cell r="GT102">
            <v>11</v>
          </cell>
          <cell r="GU102">
            <v>15</v>
          </cell>
          <cell r="GV102">
            <v>11</v>
          </cell>
          <cell r="GW102">
            <v>11</v>
          </cell>
          <cell r="GX102">
            <v>9</v>
          </cell>
          <cell r="GY102">
            <v>10</v>
          </cell>
          <cell r="GZ102">
            <v>14</v>
          </cell>
          <cell r="HA102">
            <v>23</v>
          </cell>
          <cell r="HB102">
            <v>9</v>
          </cell>
          <cell r="HC102">
            <v>9</v>
          </cell>
          <cell r="HD102">
            <v>3</v>
          </cell>
          <cell r="HE102">
            <v>5</v>
          </cell>
          <cell r="HF102">
            <v>9</v>
          </cell>
          <cell r="HG102">
            <v>10</v>
          </cell>
          <cell r="HH102">
            <v>8</v>
          </cell>
          <cell r="HI102">
            <v>12</v>
          </cell>
          <cell r="HJ102">
            <v>5</v>
          </cell>
          <cell r="HK102">
            <v>18</v>
          </cell>
          <cell r="HL102">
            <v>18</v>
          </cell>
          <cell r="HM102">
            <v>7</v>
          </cell>
          <cell r="HN102">
            <v>7</v>
          </cell>
          <cell r="HO102">
            <v>4</v>
          </cell>
          <cell r="HP102">
            <v>2</v>
          </cell>
          <cell r="HQ102">
            <v>3</v>
          </cell>
          <cell r="HR102">
            <v>2</v>
          </cell>
          <cell r="HS102">
            <v>4</v>
          </cell>
          <cell r="HT102">
            <v>9</v>
          </cell>
          <cell r="HU102">
            <v>8</v>
          </cell>
          <cell r="HV102">
            <v>5</v>
          </cell>
          <cell r="HW102">
            <v>2</v>
          </cell>
          <cell r="HX102">
            <v>7</v>
          </cell>
          <cell r="HY102">
            <v>3</v>
          </cell>
          <cell r="HZ102">
            <v>8</v>
          </cell>
          <cell r="IA102">
            <v>8</v>
          </cell>
          <cell r="IB102">
            <v>11</v>
          </cell>
          <cell r="IC102">
            <v>8</v>
          </cell>
          <cell r="ID102">
            <v>9</v>
          </cell>
          <cell r="IE102">
            <v>13</v>
          </cell>
          <cell r="IF102">
            <v>10</v>
          </cell>
          <cell r="IG102">
            <v>15</v>
          </cell>
          <cell r="IH102">
            <v>22</v>
          </cell>
          <cell r="II102">
            <v>29</v>
          </cell>
          <cell r="IJ102">
            <v>34</v>
          </cell>
          <cell r="IK102">
            <v>17</v>
          </cell>
          <cell r="IL102">
            <v>16</v>
          </cell>
          <cell r="IM102">
            <v>20</v>
          </cell>
          <cell r="IN102">
            <v>10</v>
          </cell>
          <cell r="IO102">
            <v>13</v>
          </cell>
          <cell r="IP102">
            <v>23</v>
          </cell>
          <cell r="IQ102">
            <v>29</v>
          </cell>
          <cell r="IR102">
            <v>19</v>
          </cell>
          <cell r="IS102">
            <v>25</v>
          </cell>
          <cell r="IT102">
            <v>21</v>
          </cell>
        </row>
        <row r="103">
          <cell r="C103">
            <v>35</v>
          </cell>
          <cell r="D103">
            <v>31</v>
          </cell>
          <cell r="E103">
            <v>24</v>
          </cell>
          <cell r="F103">
            <v>18</v>
          </cell>
          <cell r="G103">
            <v>27</v>
          </cell>
          <cell r="H103">
            <v>26</v>
          </cell>
          <cell r="I103">
            <v>17</v>
          </cell>
          <cell r="J103">
            <v>20</v>
          </cell>
          <cell r="K103">
            <v>25</v>
          </cell>
          <cell r="L103">
            <v>26</v>
          </cell>
          <cell r="M103">
            <v>10</v>
          </cell>
          <cell r="N103">
            <v>23</v>
          </cell>
          <cell r="O103">
            <v>23</v>
          </cell>
          <cell r="P103">
            <v>24</v>
          </cell>
          <cell r="Q103">
            <v>19</v>
          </cell>
          <cell r="R103">
            <v>9</v>
          </cell>
          <cell r="S103">
            <v>10</v>
          </cell>
          <cell r="T103">
            <v>19</v>
          </cell>
          <cell r="U103">
            <v>6</v>
          </cell>
          <cell r="V103">
            <v>18</v>
          </cell>
          <cell r="W103">
            <v>12</v>
          </cell>
          <cell r="X103">
            <v>11</v>
          </cell>
          <cell r="Y103">
            <v>19</v>
          </cell>
          <cell r="Z103">
            <v>38</v>
          </cell>
          <cell r="AA103">
            <v>13</v>
          </cell>
          <cell r="AB103">
            <v>32</v>
          </cell>
          <cell r="AC103">
            <v>12</v>
          </cell>
          <cell r="AD103">
            <v>16</v>
          </cell>
          <cell r="AE103">
            <v>23</v>
          </cell>
          <cell r="AF103">
            <v>13</v>
          </cell>
          <cell r="AG103">
            <v>30</v>
          </cell>
          <cell r="AH103">
            <v>20</v>
          </cell>
          <cell r="AI103">
            <v>18</v>
          </cell>
          <cell r="AJ103">
            <v>22</v>
          </cell>
          <cell r="AK103">
            <v>4</v>
          </cell>
          <cell r="AL103">
            <v>12</v>
          </cell>
          <cell r="AM103">
            <v>9</v>
          </cell>
          <cell r="AN103">
            <v>16</v>
          </cell>
          <cell r="AO103">
            <v>11</v>
          </cell>
          <cell r="AP103">
            <v>13</v>
          </cell>
          <cell r="AQ103">
            <v>35</v>
          </cell>
          <cell r="AR103">
            <v>22</v>
          </cell>
          <cell r="AS103">
            <v>17</v>
          </cell>
          <cell r="AT103">
            <v>23</v>
          </cell>
          <cell r="AU103">
            <v>11</v>
          </cell>
          <cell r="AV103">
            <v>17</v>
          </cell>
          <cell r="AW103">
            <v>19</v>
          </cell>
          <cell r="AX103">
            <v>16</v>
          </cell>
          <cell r="AY103">
            <v>16</v>
          </cell>
          <cell r="AZ103">
            <v>19</v>
          </cell>
          <cell r="BA103">
            <v>15</v>
          </cell>
          <cell r="BB103">
            <v>21</v>
          </cell>
          <cell r="BC103">
            <v>27</v>
          </cell>
          <cell r="BD103">
            <v>29</v>
          </cell>
          <cell r="BE103">
            <v>36</v>
          </cell>
          <cell r="BF103">
            <v>19</v>
          </cell>
          <cell r="BG103">
            <v>19</v>
          </cell>
          <cell r="BH103">
            <v>29</v>
          </cell>
          <cell r="BI103">
            <v>12</v>
          </cell>
          <cell r="BJ103">
            <v>16</v>
          </cell>
          <cell r="BK103">
            <v>12</v>
          </cell>
          <cell r="BL103">
            <v>4</v>
          </cell>
          <cell r="BM103">
            <v>20</v>
          </cell>
          <cell r="BN103">
            <v>16</v>
          </cell>
          <cell r="BO103">
            <v>12</v>
          </cell>
          <cell r="BP103">
            <v>7</v>
          </cell>
          <cell r="BQ103">
            <v>10</v>
          </cell>
          <cell r="BR103">
            <v>10</v>
          </cell>
          <cell r="BS103">
            <v>1</v>
          </cell>
          <cell r="BT103">
            <v>7</v>
          </cell>
          <cell r="BU103">
            <v>11</v>
          </cell>
          <cell r="BV103">
            <v>7</v>
          </cell>
          <cell r="BW103">
            <v>9</v>
          </cell>
          <cell r="BX103">
            <v>11</v>
          </cell>
          <cell r="BY103">
            <v>19</v>
          </cell>
          <cell r="BZ103">
            <v>22</v>
          </cell>
          <cell r="CA103">
            <v>16</v>
          </cell>
          <cell r="CB103">
            <v>15</v>
          </cell>
          <cell r="CC103">
            <v>11</v>
          </cell>
          <cell r="CD103">
            <v>22</v>
          </cell>
          <cell r="CE103">
            <v>12</v>
          </cell>
          <cell r="CF103">
            <v>15</v>
          </cell>
          <cell r="CG103">
            <v>18</v>
          </cell>
          <cell r="CH103">
            <v>27</v>
          </cell>
          <cell r="CI103">
            <v>19</v>
          </cell>
          <cell r="CJ103">
            <v>17</v>
          </cell>
          <cell r="CK103">
            <v>20</v>
          </cell>
          <cell r="CL103">
            <v>15</v>
          </cell>
          <cell r="CM103">
            <v>11</v>
          </cell>
          <cell r="CN103">
            <v>6</v>
          </cell>
          <cell r="CO103">
            <v>7</v>
          </cell>
          <cell r="CP103">
            <v>25</v>
          </cell>
          <cell r="CQ103">
            <v>19</v>
          </cell>
          <cell r="CR103">
            <v>34</v>
          </cell>
          <cell r="CS103">
            <v>25</v>
          </cell>
          <cell r="CT103">
            <v>17</v>
          </cell>
          <cell r="CU103">
            <v>31</v>
          </cell>
          <cell r="CV103">
            <v>26</v>
          </cell>
          <cell r="CW103">
            <v>36</v>
          </cell>
          <cell r="CX103">
            <v>22</v>
          </cell>
          <cell r="CY103">
            <v>22</v>
          </cell>
          <cell r="CZ103">
            <v>15</v>
          </cell>
          <cell r="DA103">
            <v>28</v>
          </cell>
          <cell r="DB103">
            <v>12</v>
          </cell>
          <cell r="DC103">
            <v>24</v>
          </cell>
          <cell r="DD103">
            <v>13</v>
          </cell>
          <cell r="DE103">
            <v>5</v>
          </cell>
          <cell r="DF103">
            <v>15</v>
          </cell>
          <cell r="DG103">
            <v>12</v>
          </cell>
          <cell r="DH103">
            <v>4</v>
          </cell>
          <cell r="DI103">
            <v>25</v>
          </cell>
          <cell r="DJ103">
            <v>18</v>
          </cell>
          <cell r="DK103">
            <v>5</v>
          </cell>
          <cell r="DL103">
            <v>21</v>
          </cell>
          <cell r="DM103">
            <v>20</v>
          </cell>
          <cell r="DN103">
            <v>10</v>
          </cell>
          <cell r="DO103">
            <v>19</v>
          </cell>
          <cell r="DP103">
            <v>19</v>
          </cell>
          <cell r="DQ103">
            <v>22</v>
          </cell>
          <cell r="DR103">
            <v>28</v>
          </cell>
          <cell r="DS103">
            <v>26</v>
          </cell>
          <cell r="DT103">
            <v>21</v>
          </cell>
          <cell r="DU103">
            <v>15</v>
          </cell>
          <cell r="DV103">
            <v>9</v>
          </cell>
          <cell r="DW103">
            <v>14</v>
          </cell>
          <cell r="DX103">
            <v>12</v>
          </cell>
          <cell r="DY103">
            <v>7</v>
          </cell>
          <cell r="DZ103">
            <v>16</v>
          </cell>
          <cell r="EA103">
            <v>6</v>
          </cell>
          <cell r="EB103">
            <v>12</v>
          </cell>
          <cell r="EC103">
            <v>27</v>
          </cell>
          <cell r="ED103">
            <v>10</v>
          </cell>
          <cell r="EE103">
            <v>9</v>
          </cell>
          <cell r="EF103">
            <v>25</v>
          </cell>
          <cell r="EG103">
            <v>25</v>
          </cell>
          <cell r="EH103">
            <v>18</v>
          </cell>
          <cell r="EI103">
            <v>21</v>
          </cell>
          <cell r="EJ103">
            <v>15</v>
          </cell>
          <cell r="EK103">
            <v>27</v>
          </cell>
          <cell r="EL103">
            <v>11</v>
          </cell>
          <cell r="EM103">
            <v>15</v>
          </cell>
          <cell r="EN103">
            <v>8</v>
          </cell>
          <cell r="EO103">
            <v>12</v>
          </cell>
          <cell r="EP103">
            <v>15</v>
          </cell>
          <cell r="EQ103">
            <v>10</v>
          </cell>
          <cell r="ER103">
            <v>13</v>
          </cell>
          <cell r="ES103">
            <v>8</v>
          </cell>
          <cell r="ET103">
            <v>12</v>
          </cell>
          <cell r="EU103">
            <v>20</v>
          </cell>
          <cell r="EV103">
            <v>18</v>
          </cell>
          <cell r="EW103">
            <v>13</v>
          </cell>
          <cell r="EX103">
            <v>16</v>
          </cell>
          <cell r="EY103">
            <v>14</v>
          </cell>
          <cell r="EZ103">
            <v>28</v>
          </cell>
          <cell r="FA103">
            <v>15</v>
          </cell>
          <cell r="FB103">
            <v>28</v>
          </cell>
          <cell r="FC103">
            <v>15</v>
          </cell>
          <cell r="FD103">
            <v>31</v>
          </cell>
          <cell r="FE103">
            <v>12</v>
          </cell>
          <cell r="FF103">
            <v>18</v>
          </cell>
          <cell r="FG103">
            <v>16</v>
          </cell>
          <cell r="FH103">
            <v>18</v>
          </cell>
          <cell r="FI103">
            <v>23</v>
          </cell>
          <cell r="FJ103">
            <v>20</v>
          </cell>
          <cell r="FK103">
            <v>49</v>
          </cell>
          <cell r="FL103">
            <v>34</v>
          </cell>
          <cell r="FM103">
            <v>12</v>
          </cell>
          <cell r="FN103">
            <v>16</v>
          </cell>
          <cell r="FO103">
            <v>9</v>
          </cell>
          <cell r="FP103">
            <v>17</v>
          </cell>
          <cell r="FQ103">
            <v>22</v>
          </cell>
          <cell r="FR103">
            <v>9</v>
          </cell>
          <cell r="FS103">
            <v>4</v>
          </cell>
          <cell r="FT103">
            <v>6</v>
          </cell>
          <cell r="FU103">
            <v>8</v>
          </cell>
          <cell r="FV103">
            <v>11</v>
          </cell>
          <cell r="FW103">
            <v>8</v>
          </cell>
          <cell r="FX103">
            <v>11</v>
          </cell>
          <cell r="FY103">
            <v>12</v>
          </cell>
          <cell r="FZ103">
            <v>25</v>
          </cell>
          <cell r="GA103">
            <v>17</v>
          </cell>
          <cell r="GB103">
            <v>14</v>
          </cell>
          <cell r="GC103">
            <v>20</v>
          </cell>
          <cell r="GD103">
            <v>23</v>
          </cell>
          <cell r="GE103">
            <v>25</v>
          </cell>
          <cell r="GF103">
            <v>20</v>
          </cell>
          <cell r="GG103">
            <v>10</v>
          </cell>
          <cell r="GH103">
            <v>3</v>
          </cell>
          <cell r="GI103">
            <v>4</v>
          </cell>
          <cell r="GJ103">
            <v>12</v>
          </cell>
          <cell r="GK103">
            <v>6</v>
          </cell>
          <cell r="GL103">
            <v>13</v>
          </cell>
          <cell r="GM103">
            <v>11</v>
          </cell>
          <cell r="GN103">
            <v>28</v>
          </cell>
          <cell r="GO103">
            <v>31</v>
          </cell>
          <cell r="GP103">
            <v>46</v>
          </cell>
          <cell r="GQ103">
            <v>17</v>
          </cell>
          <cell r="GR103">
            <v>13</v>
          </cell>
          <cell r="GS103">
            <v>23</v>
          </cell>
          <cell r="GT103">
            <v>16</v>
          </cell>
          <cell r="GU103">
            <v>11</v>
          </cell>
          <cell r="GV103">
            <v>17</v>
          </cell>
          <cell r="GW103">
            <v>19</v>
          </cell>
          <cell r="GX103">
            <v>2</v>
          </cell>
          <cell r="GY103">
            <v>5</v>
          </cell>
          <cell r="GZ103">
            <v>9</v>
          </cell>
          <cell r="HA103">
            <v>13</v>
          </cell>
          <cell r="HB103">
            <v>3</v>
          </cell>
          <cell r="HC103">
            <v>15</v>
          </cell>
          <cell r="HD103">
            <v>23</v>
          </cell>
          <cell r="HE103">
            <v>24</v>
          </cell>
          <cell r="HF103">
            <v>33</v>
          </cell>
          <cell r="HG103">
            <v>19</v>
          </cell>
          <cell r="HH103">
            <v>34</v>
          </cell>
          <cell r="HI103">
            <v>40</v>
          </cell>
          <cell r="HJ103">
            <v>22</v>
          </cell>
          <cell r="HK103">
            <v>58</v>
          </cell>
          <cell r="HL103">
            <v>44</v>
          </cell>
          <cell r="HM103">
            <v>15</v>
          </cell>
          <cell r="HN103">
            <v>19</v>
          </cell>
          <cell r="HO103">
            <v>36</v>
          </cell>
          <cell r="HP103">
            <v>19</v>
          </cell>
          <cell r="HQ103">
            <v>5</v>
          </cell>
          <cell r="HR103">
            <v>16</v>
          </cell>
          <cell r="HS103">
            <v>13</v>
          </cell>
          <cell r="HT103">
            <v>16</v>
          </cell>
          <cell r="HU103">
            <v>5</v>
          </cell>
          <cell r="HV103">
            <v>14</v>
          </cell>
          <cell r="HW103">
            <v>5</v>
          </cell>
          <cell r="HX103">
            <v>10</v>
          </cell>
          <cell r="HY103">
            <v>11</v>
          </cell>
          <cell r="HZ103">
            <v>31</v>
          </cell>
          <cell r="IA103">
            <v>13</v>
          </cell>
          <cell r="IB103">
            <v>27</v>
          </cell>
          <cell r="IC103">
            <v>6</v>
          </cell>
          <cell r="ID103">
            <v>18</v>
          </cell>
          <cell r="IE103">
            <v>20</v>
          </cell>
          <cell r="IF103">
            <v>19</v>
          </cell>
          <cell r="IG103">
            <v>49</v>
          </cell>
          <cell r="IH103">
            <v>49</v>
          </cell>
          <cell r="II103">
            <v>29</v>
          </cell>
          <cell r="IJ103">
            <v>33</v>
          </cell>
          <cell r="IK103">
            <v>10</v>
          </cell>
          <cell r="IL103">
            <v>20</v>
          </cell>
          <cell r="IM103">
            <v>3</v>
          </cell>
          <cell r="IN103">
            <v>5</v>
          </cell>
          <cell r="IO103">
            <v>3</v>
          </cell>
          <cell r="IP103">
            <v>15</v>
          </cell>
          <cell r="IQ103">
            <v>23</v>
          </cell>
          <cell r="IR103">
            <v>27</v>
          </cell>
          <cell r="IS103">
            <v>24</v>
          </cell>
          <cell r="IT103">
            <v>31</v>
          </cell>
        </row>
        <row r="104">
          <cell r="C104">
            <v>48</v>
          </cell>
          <cell r="D104">
            <v>52</v>
          </cell>
          <cell r="E104">
            <v>44</v>
          </cell>
          <cell r="F104">
            <v>44</v>
          </cell>
          <cell r="G104">
            <v>45</v>
          </cell>
          <cell r="H104">
            <v>39</v>
          </cell>
          <cell r="I104">
            <v>36</v>
          </cell>
          <cell r="J104">
            <v>49</v>
          </cell>
          <cell r="K104">
            <v>34</v>
          </cell>
          <cell r="L104">
            <v>46</v>
          </cell>
          <cell r="M104">
            <v>40</v>
          </cell>
          <cell r="N104">
            <v>32</v>
          </cell>
          <cell r="O104">
            <v>31</v>
          </cell>
          <cell r="P104">
            <v>40</v>
          </cell>
          <cell r="Q104">
            <v>61</v>
          </cell>
          <cell r="R104">
            <v>60</v>
          </cell>
          <cell r="S104">
            <v>43</v>
          </cell>
          <cell r="T104">
            <v>35</v>
          </cell>
          <cell r="U104">
            <v>30</v>
          </cell>
          <cell r="V104">
            <v>21</v>
          </cell>
          <cell r="W104">
            <v>11</v>
          </cell>
          <cell r="X104">
            <v>13</v>
          </cell>
          <cell r="Y104">
            <v>30</v>
          </cell>
          <cell r="Z104">
            <v>38</v>
          </cell>
          <cell r="AA104">
            <v>22</v>
          </cell>
          <cell r="AB104">
            <v>20</v>
          </cell>
          <cell r="AC104">
            <v>16</v>
          </cell>
          <cell r="AD104">
            <v>28</v>
          </cell>
          <cell r="AE104">
            <v>32</v>
          </cell>
          <cell r="AF104">
            <v>17</v>
          </cell>
          <cell r="AG104">
            <v>30</v>
          </cell>
          <cell r="AH104">
            <v>29</v>
          </cell>
          <cell r="AI104">
            <v>33</v>
          </cell>
          <cell r="AJ104">
            <v>54</v>
          </cell>
          <cell r="AK104">
            <v>33</v>
          </cell>
          <cell r="AL104">
            <v>25</v>
          </cell>
          <cell r="AM104">
            <v>27</v>
          </cell>
          <cell r="AN104">
            <v>58</v>
          </cell>
          <cell r="AO104">
            <v>51</v>
          </cell>
          <cell r="AP104">
            <v>61</v>
          </cell>
          <cell r="AQ104">
            <v>56</v>
          </cell>
          <cell r="AR104">
            <v>49</v>
          </cell>
          <cell r="AS104">
            <v>67</v>
          </cell>
          <cell r="AT104">
            <v>66</v>
          </cell>
          <cell r="AU104">
            <v>69</v>
          </cell>
          <cell r="AV104">
            <v>71</v>
          </cell>
          <cell r="AW104">
            <v>67</v>
          </cell>
          <cell r="AX104">
            <v>81</v>
          </cell>
          <cell r="AY104">
            <v>86</v>
          </cell>
          <cell r="AZ104">
            <v>69</v>
          </cell>
          <cell r="BA104">
            <v>67</v>
          </cell>
          <cell r="BB104">
            <v>58</v>
          </cell>
          <cell r="BC104">
            <v>48</v>
          </cell>
          <cell r="BD104">
            <v>68</v>
          </cell>
          <cell r="BE104">
            <v>52</v>
          </cell>
          <cell r="BF104">
            <v>72</v>
          </cell>
          <cell r="BG104">
            <v>68</v>
          </cell>
          <cell r="BH104">
            <v>72</v>
          </cell>
          <cell r="BI104">
            <v>77</v>
          </cell>
          <cell r="BJ104">
            <v>66</v>
          </cell>
          <cell r="BK104">
            <v>48</v>
          </cell>
          <cell r="BL104">
            <v>32</v>
          </cell>
          <cell r="BM104">
            <v>31</v>
          </cell>
          <cell r="BN104">
            <v>26</v>
          </cell>
          <cell r="BO104">
            <v>26</v>
          </cell>
          <cell r="BP104">
            <v>35</v>
          </cell>
          <cell r="BQ104">
            <v>17</v>
          </cell>
          <cell r="BR104">
            <v>48</v>
          </cell>
          <cell r="BS104">
            <v>70</v>
          </cell>
          <cell r="BT104">
            <v>42</v>
          </cell>
          <cell r="BU104">
            <v>28</v>
          </cell>
          <cell r="BV104">
            <v>34</v>
          </cell>
          <cell r="BW104">
            <v>52</v>
          </cell>
          <cell r="BX104">
            <v>61</v>
          </cell>
          <cell r="BY104">
            <v>46</v>
          </cell>
          <cell r="BZ104">
            <v>42</v>
          </cell>
          <cell r="CA104">
            <v>39</v>
          </cell>
          <cell r="CB104">
            <v>39</v>
          </cell>
          <cell r="CC104">
            <v>39</v>
          </cell>
          <cell r="CD104">
            <v>36</v>
          </cell>
          <cell r="CE104">
            <v>25</v>
          </cell>
          <cell r="CF104">
            <v>40</v>
          </cell>
          <cell r="CG104">
            <v>25</v>
          </cell>
          <cell r="CH104">
            <v>17</v>
          </cell>
          <cell r="CI104">
            <v>8</v>
          </cell>
          <cell r="CJ104">
            <v>27</v>
          </cell>
          <cell r="CK104">
            <v>34</v>
          </cell>
          <cell r="CL104">
            <v>43</v>
          </cell>
          <cell r="CM104">
            <v>73</v>
          </cell>
          <cell r="CN104">
            <v>67</v>
          </cell>
          <cell r="CO104">
            <v>76</v>
          </cell>
          <cell r="CP104">
            <v>59</v>
          </cell>
          <cell r="CQ104">
            <v>44</v>
          </cell>
          <cell r="CR104">
            <v>49</v>
          </cell>
          <cell r="CS104">
            <v>47</v>
          </cell>
          <cell r="CT104">
            <v>63</v>
          </cell>
          <cell r="CU104">
            <v>64</v>
          </cell>
          <cell r="CV104">
            <v>68</v>
          </cell>
          <cell r="CW104">
            <v>77</v>
          </cell>
          <cell r="CX104">
            <v>100</v>
          </cell>
          <cell r="CY104">
            <v>98</v>
          </cell>
          <cell r="CZ104">
            <v>53</v>
          </cell>
          <cell r="DA104">
            <v>103</v>
          </cell>
          <cell r="DB104">
            <v>94</v>
          </cell>
          <cell r="DC104">
            <v>66</v>
          </cell>
          <cell r="DD104">
            <v>76</v>
          </cell>
          <cell r="DE104">
            <v>66</v>
          </cell>
          <cell r="DF104">
            <v>81</v>
          </cell>
          <cell r="DG104">
            <v>67</v>
          </cell>
          <cell r="DH104">
            <v>47</v>
          </cell>
          <cell r="DI104">
            <v>57</v>
          </cell>
          <cell r="DJ104">
            <v>40</v>
          </cell>
          <cell r="DK104">
            <v>40</v>
          </cell>
          <cell r="DL104">
            <v>51</v>
          </cell>
          <cell r="DM104">
            <v>53</v>
          </cell>
          <cell r="DN104">
            <v>44</v>
          </cell>
          <cell r="DO104">
            <v>43</v>
          </cell>
          <cell r="DP104">
            <v>36</v>
          </cell>
          <cell r="DQ104">
            <v>50</v>
          </cell>
          <cell r="DR104">
            <v>46</v>
          </cell>
          <cell r="DS104">
            <v>47</v>
          </cell>
          <cell r="DT104">
            <v>69</v>
          </cell>
          <cell r="DU104">
            <v>65</v>
          </cell>
          <cell r="DV104">
            <v>62</v>
          </cell>
          <cell r="DW104">
            <v>45</v>
          </cell>
          <cell r="DX104">
            <v>35</v>
          </cell>
          <cell r="DY104">
            <v>29</v>
          </cell>
          <cell r="DZ104">
            <v>23</v>
          </cell>
          <cell r="EA104">
            <v>19</v>
          </cell>
          <cell r="EB104">
            <v>16</v>
          </cell>
          <cell r="EC104">
            <v>10</v>
          </cell>
          <cell r="ED104">
            <v>19</v>
          </cell>
          <cell r="EE104">
            <v>40</v>
          </cell>
          <cell r="EF104">
            <v>57</v>
          </cell>
          <cell r="EG104">
            <v>35</v>
          </cell>
          <cell r="EH104">
            <v>30</v>
          </cell>
          <cell r="EI104">
            <v>15</v>
          </cell>
          <cell r="EJ104">
            <v>21</v>
          </cell>
          <cell r="EK104">
            <v>28</v>
          </cell>
          <cell r="EL104">
            <v>44</v>
          </cell>
          <cell r="EM104">
            <v>44</v>
          </cell>
          <cell r="EN104">
            <v>44</v>
          </cell>
          <cell r="EO104">
            <v>54</v>
          </cell>
          <cell r="EP104">
            <v>59</v>
          </cell>
          <cell r="EQ104">
            <v>40</v>
          </cell>
          <cell r="ER104">
            <v>31</v>
          </cell>
          <cell r="ES104">
            <v>30</v>
          </cell>
          <cell r="ET104">
            <v>33</v>
          </cell>
          <cell r="EU104">
            <v>38</v>
          </cell>
          <cell r="EV104">
            <v>53</v>
          </cell>
          <cell r="EW104">
            <v>46</v>
          </cell>
          <cell r="EX104">
            <v>65</v>
          </cell>
          <cell r="EY104">
            <v>63</v>
          </cell>
          <cell r="EZ104">
            <v>74</v>
          </cell>
          <cell r="FA104">
            <v>47</v>
          </cell>
          <cell r="FB104">
            <v>62</v>
          </cell>
          <cell r="FC104">
            <v>66</v>
          </cell>
          <cell r="FD104">
            <v>64</v>
          </cell>
          <cell r="FE104">
            <v>53</v>
          </cell>
          <cell r="FF104">
            <v>46</v>
          </cell>
          <cell r="FG104">
            <v>31</v>
          </cell>
          <cell r="FH104">
            <v>23</v>
          </cell>
          <cell r="FI104">
            <v>28</v>
          </cell>
          <cell r="FJ104">
            <v>53</v>
          </cell>
          <cell r="FK104">
            <v>57</v>
          </cell>
          <cell r="FL104">
            <v>58</v>
          </cell>
          <cell r="FM104">
            <v>57</v>
          </cell>
          <cell r="FN104">
            <v>61</v>
          </cell>
          <cell r="FO104">
            <v>50</v>
          </cell>
          <cell r="FP104">
            <v>28</v>
          </cell>
          <cell r="FQ104">
            <v>11</v>
          </cell>
          <cell r="FR104">
            <v>14</v>
          </cell>
          <cell r="FS104">
            <v>51</v>
          </cell>
          <cell r="FT104">
            <v>36</v>
          </cell>
          <cell r="FU104">
            <v>30</v>
          </cell>
          <cell r="FV104">
            <v>26</v>
          </cell>
          <cell r="FW104">
            <v>29</v>
          </cell>
          <cell r="FX104">
            <v>28</v>
          </cell>
          <cell r="FY104">
            <v>35</v>
          </cell>
          <cell r="FZ104">
            <v>45</v>
          </cell>
          <cell r="GA104">
            <v>36</v>
          </cell>
          <cell r="GB104">
            <v>36</v>
          </cell>
          <cell r="GC104">
            <v>32</v>
          </cell>
          <cell r="GD104">
            <v>39</v>
          </cell>
          <cell r="GE104">
            <v>32</v>
          </cell>
          <cell r="GF104">
            <v>38</v>
          </cell>
          <cell r="GG104">
            <v>38</v>
          </cell>
          <cell r="GH104">
            <v>43</v>
          </cell>
          <cell r="GI104">
            <v>37</v>
          </cell>
          <cell r="GJ104">
            <v>39</v>
          </cell>
          <cell r="GK104">
            <v>29</v>
          </cell>
          <cell r="GL104">
            <v>43</v>
          </cell>
          <cell r="GM104">
            <v>55</v>
          </cell>
          <cell r="GN104">
            <v>76</v>
          </cell>
          <cell r="GO104">
            <v>65</v>
          </cell>
          <cell r="GP104">
            <v>59</v>
          </cell>
          <cell r="GQ104">
            <v>42</v>
          </cell>
          <cell r="GR104">
            <v>70</v>
          </cell>
          <cell r="GS104">
            <v>96</v>
          </cell>
          <cell r="GT104">
            <v>68</v>
          </cell>
          <cell r="GU104">
            <v>75</v>
          </cell>
          <cell r="GV104">
            <v>69</v>
          </cell>
          <cell r="GW104">
            <v>96</v>
          </cell>
          <cell r="GX104">
            <v>97</v>
          </cell>
          <cell r="GY104">
            <v>97</v>
          </cell>
          <cell r="GZ104">
            <v>86</v>
          </cell>
          <cell r="HA104">
            <v>103</v>
          </cell>
          <cell r="HB104">
            <v>69</v>
          </cell>
          <cell r="HC104">
            <v>54</v>
          </cell>
          <cell r="HD104">
            <v>46</v>
          </cell>
          <cell r="HE104">
            <v>34</v>
          </cell>
          <cell r="HF104">
            <v>27</v>
          </cell>
          <cell r="HG104">
            <v>47</v>
          </cell>
          <cell r="HH104">
            <v>53</v>
          </cell>
          <cell r="HI104">
            <v>55</v>
          </cell>
          <cell r="HJ104">
            <v>48</v>
          </cell>
          <cell r="HK104">
            <v>62</v>
          </cell>
          <cell r="HL104">
            <v>64</v>
          </cell>
          <cell r="HM104">
            <v>27</v>
          </cell>
          <cell r="HN104">
            <v>75</v>
          </cell>
          <cell r="HO104">
            <v>78</v>
          </cell>
          <cell r="HP104">
            <v>75</v>
          </cell>
          <cell r="HQ104">
            <v>49</v>
          </cell>
          <cell r="HR104">
            <v>45</v>
          </cell>
          <cell r="HS104">
            <v>58</v>
          </cell>
          <cell r="HT104">
            <v>50</v>
          </cell>
          <cell r="HU104">
            <v>44</v>
          </cell>
          <cell r="HV104">
            <v>27</v>
          </cell>
          <cell r="HW104">
            <v>47</v>
          </cell>
          <cell r="HX104">
            <v>45</v>
          </cell>
          <cell r="HY104">
            <v>54</v>
          </cell>
          <cell r="HZ104">
            <v>77</v>
          </cell>
          <cell r="IA104">
            <v>85</v>
          </cell>
          <cell r="IB104">
            <v>113</v>
          </cell>
          <cell r="IC104">
            <v>50</v>
          </cell>
          <cell r="ID104">
            <v>37</v>
          </cell>
          <cell r="IE104">
            <v>41</v>
          </cell>
          <cell r="IF104">
            <v>24</v>
          </cell>
          <cell r="IG104">
            <v>71</v>
          </cell>
          <cell r="IH104">
            <v>54</v>
          </cell>
          <cell r="II104">
            <v>62</v>
          </cell>
          <cell r="IJ104">
            <v>66</v>
          </cell>
          <cell r="IK104">
            <v>48</v>
          </cell>
          <cell r="IL104">
            <v>45</v>
          </cell>
          <cell r="IM104">
            <v>24</v>
          </cell>
          <cell r="IN104">
            <v>21</v>
          </cell>
          <cell r="IO104">
            <v>23</v>
          </cell>
          <cell r="IP104">
            <v>34</v>
          </cell>
          <cell r="IQ104">
            <v>56</v>
          </cell>
          <cell r="IR104">
            <v>63</v>
          </cell>
          <cell r="IS104">
            <v>48</v>
          </cell>
          <cell r="IT104">
            <v>49</v>
          </cell>
        </row>
      </sheetData>
      <sheetData sheetId="41"/>
      <sheetData sheetId="47"/>
      <sheetData sheetId="48"/>
      <sheetData sheetId="49"/>
      <sheetData sheetId="50"/>
      <sheetData sheetId="51">
        <row r="86">
          <cell r="CU86">
            <v>4</v>
          </cell>
          <cell r="CV86">
            <v>4</v>
          </cell>
          <cell r="CW86">
            <v>11</v>
          </cell>
          <cell r="CX86">
            <v>12</v>
          </cell>
          <cell r="CY86">
            <v>6</v>
          </cell>
          <cell r="CZ86">
            <v>2</v>
          </cell>
          <cell r="DA86">
            <v>2</v>
          </cell>
          <cell r="DB86">
            <v>17</v>
          </cell>
          <cell r="DD86">
            <v>19</v>
          </cell>
          <cell r="DE86">
            <v>2</v>
          </cell>
          <cell r="DF86">
            <v>8</v>
          </cell>
          <cell r="DG86">
            <v>9</v>
          </cell>
          <cell r="DH86">
            <v>12</v>
          </cell>
          <cell r="DI86">
            <v>16</v>
          </cell>
          <cell r="DJ86">
            <v>9</v>
          </cell>
          <cell r="DK86">
            <v>9</v>
          </cell>
          <cell r="DL86">
            <v>13</v>
          </cell>
          <cell r="DM86">
            <v>11</v>
          </cell>
          <cell r="DN86">
            <v>10</v>
          </cell>
          <cell r="DO86">
            <v>7</v>
          </cell>
          <cell r="DP86">
            <v>7</v>
          </cell>
          <cell r="DQ86">
            <v>5</v>
          </cell>
          <cell r="DR86">
            <v>7</v>
          </cell>
          <cell r="DS86">
            <v>3</v>
          </cell>
          <cell r="DT86">
            <v>10</v>
          </cell>
          <cell r="DU86">
            <v>11</v>
          </cell>
          <cell r="DV86">
            <v>9</v>
          </cell>
          <cell r="DW86">
            <v>7</v>
          </cell>
          <cell r="DX86">
            <v>3</v>
          </cell>
          <cell r="DY86">
            <v>7</v>
          </cell>
          <cell r="DZ86">
            <v>9</v>
          </cell>
          <cell r="EA86">
            <v>7</v>
          </cell>
          <cell r="EB86">
            <v>3</v>
          </cell>
          <cell r="EC86">
            <v>1</v>
          </cell>
          <cell r="ED86">
            <v>3</v>
          </cell>
          <cell r="EE86">
            <v>7</v>
          </cell>
          <cell r="EF86">
            <v>0</v>
          </cell>
          <cell r="EG86">
            <v>5</v>
          </cell>
          <cell r="EH86">
            <v>3</v>
          </cell>
          <cell r="EI86">
            <v>0</v>
          </cell>
          <cell r="EJ86">
            <v>2</v>
          </cell>
          <cell r="EK86">
            <v>5</v>
          </cell>
          <cell r="EL86">
            <v>5</v>
          </cell>
          <cell r="EM86">
            <v>5</v>
          </cell>
          <cell r="EN86">
            <v>8</v>
          </cell>
          <cell r="EO86">
            <v>8</v>
          </cell>
          <cell r="EP86">
            <v>3</v>
          </cell>
          <cell r="EQ86">
            <v>7</v>
          </cell>
          <cell r="ER86">
            <v>8</v>
          </cell>
          <cell r="ES86">
            <v>4</v>
          </cell>
          <cell r="ET86">
            <v>7</v>
          </cell>
          <cell r="EU86">
            <v>8</v>
          </cell>
          <cell r="EV86">
            <v>9</v>
          </cell>
          <cell r="EW86">
            <v>7</v>
          </cell>
          <cell r="EX86">
            <v>12</v>
          </cell>
          <cell r="EY86">
            <v>7</v>
          </cell>
          <cell r="EZ86">
            <v>10</v>
          </cell>
          <cell r="FA86">
            <v>10</v>
          </cell>
          <cell r="FB86">
            <v>4</v>
          </cell>
          <cell r="FC86">
            <v>30</v>
          </cell>
          <cell r="FD86">
            <v>11</v>
          </cell>
          <cell r="FE86">
            <v>17</v>
          </cell>
          <cell r="FF86">
            <v>12</v>
          </cell>
          <cell r="FG86">
            <v>13</v>
          </cell>
          <cell r="FH86">
            <v>12</v>
          </cell>
          <cell r="FI86">
            <v>4</v>
          </cell>
          <cell r="FJ86">
            <v>10</v>
          </cell>
          <cell r="FK86">
            <v>2</v>
          </cell>
          <cell r="FL86">
            <v>12</v>
          </cell>
          <cell r="FM86">
            <v>7</v>
          </cell>
          <cell r="FN86">
            <v>5</v>
          </cell>
          <cell r="FO86">
            <v>18</v>
          </cell>
          <cell r="FP86">
            <v>13</v>
          </cell>
          <cell r="FQ86">
            <v>8</v>
          </cell>
          <cell r="FR86">
            <v>8</v>
          </cell>
          <cell r="FS86">
            <v>5</v>
          </cell>
          <cell r="FT86">
            <v>8</v>
          </cell>
          <cell r="FU86">
            <v>21</v>
          </cell>
          <cell r="FV86">
            <v>11</v>
          </cell>
          <cell r="FW86">
            <v>10</v>
          </cell>
          <cell r="FX86">
            <v>16</v>
          </cell>
          <cell r="FY86">
            <v>10</v>
          </cell>
          <cell r="FZ86">
            <v>10</v>
          </cell>
          <cell r="GA86">
            <v>12</v>
          </cell>
          <cell r="GB86">
            <v>5</v>
          </cell>
          <cell r="GC86">
            <v>3</v>
          </cell>
          <cell r="GD86">
            <v>7</v>
          </cell>
          <cell r="GE86">
            <v>7</v>
          </cell>
          <cell r="GF86">
            <v>5</v>
          </cell>
          <cell r="GG86">
            <v>8</v>
          </cell>
          <cell r="GH86">
            <v>11</v>
          </cell>
          <cell r="GI86">
            <v>13</v>
          </cell>
          <cell r="GJ86">
            <v>10</v>
          </cell>
          <cell r="GK86">
            <v>16</v>
          </cell>
          <cell r="GL86">
            <v>7</v>
          </cell>
          <cell r="GM86">
            <v>14</v>
          </cell>
          <cell r="GN86">
            <v>8</v>
          </cell>
          <cell r="GO86">
            <v>14</v>
          </cell>
          <cell r="GP86">
            <v>8</v>
          </cell>
          <cell r="GQ86">
            <v>15</v>
          </cell>
          <cell r="GR86">
            <v>13</v>
          </cell>
          <cell r="GS86">
            <v>16</v>
          </cell>
          <cell r="GT86">
            <v>13</v>
          </cell>
          <cell r="GU86">
            <v>8</v>
          </cell>
          <cell r="GV86">
            <v>9</v>
          </cell>
          <cell r="GW86">
            <v>15</v>
          </cell>
          <cell r="GX86">
            <v>14</v>
          </cell>
          <cell r="GY86">
            <v>14</v>
          </cell>
          <cell r="GZ86">
            <v>18</v>
          </cell>
          <cell r="HA86">
            <v>22</v>
          </cell>
          <cell r="HB86">
            <v>48</v>
          </cell>
          <cell r="HC86">
            <v>42</v>
          </cell>
          <cell r="HD86">
            <v>16</v>
          </cell>
          <cell r="HE86">
            <v>17</v>
          </cell>
          <cell r="HF86">
            <v>21</v>
          </cell>
          <cell r="HG86">
            <v>33</v>
          </cell>
          <cell r="HH86">
            <v>18</v>
          </cell>
          <cell r="HI86">
            <v>31</v>
          </cell>
          <cell r="HJ86">
            <v>24</v>
          </cell>
          <cell r="HK86">
            <v>39</v>
          </cell>
          <cell r="HL86">
            <v>12</v>
          </cell>
          <cell r="HM86">
            <v>34</v>
          </cell>
          <cell r="HN86">
            <v>26</v>
          </cell>
          <cell r="HO86">
            <v>30</v>
          </cell>
          <cell r="HP86">
            <v>27</v>
          </cell>
          <cell r="HQ86">
            <v>19</v>
          </cell>
          <cell r="HR86">
            <v>21</v>
          </cell>
          <cell r="HS86">
            <v>41</v>
          </cell>
          <cell r="HT86">
            <v>15</v>
          </cell>
          <cell r="HU86">
            <v>26</v>
          </cell>
          <cell r="HV86">
            <v>17</v>
          </cell>
          <cell r="HW86">
            <v>22</v>
          </cell>
          <cell r="HX86">
            <v>17</v>
          </cell>
          <cell r="HY86">
            <v>23</v>
          </cell>
          <cell r="HZ86">
            <v>28</v>
          </cell>
          <cell r="IA86">
            <v>16</v>
          </cell>
          <cell r="IB86">
            <v>26</v>
          </cell>
          <cell r="IC86">
            <v>30</v>
          </cell>
          <cell r="ID86">
            <v>18</v>
          </cell>
          <cell r="IE86">
            <v>27</v>
          </cell>
          <cell r="IF86">
            <v>24</v>
          </cell>
          <cell r="IG86">
            <v>22</v>
          </cell>
          <cell r="IH86">
            <v>27</v>
          </cell>
          <cell r="II86">
            <v>20</v>
          </cell>
          <cell r="IJ86">
            <v>27</v>
          </cell>
          <cell r="IK86">
            <v>30</v>
          </cell>
          <cell r="IL86">
            <v>26</v>
          </cell>
          <cell r="IM86">
            <v>39</v>
          </cell>
          <cell r="IN86">
            <v>31</v>
          </cell>
          <cell r="IO86">
            <v>34</v>
          </cell>
          <cell r="IP86">
            <v>31</v>
          </cell>
          <cell r="IQ86">
            <v>43</v>
          </cell>
          <cell r="IR86">
            <v>39</v>
          </cell>
          <cell r="IS86">
            <v>40</v>
          </cell>
        </row>
        <row r="87">
          <cell r="CU87">
            <v>25</v>
          </cell>
          <cell r="CV87">
            <v>38</v>
          </cell>
          <cell r="CW87">
            <v>18</v>
          </cell>
          <cell r="CX87">
            <v>34</v>
          </cell>
          <cell r="CY87">
            <v>27</v>
          </cell>
          <cell r="CZ87">
            <v>30</v>
          </cell>
          <cell r="DA87">
            <v>23</v>
          </cell>
          <cell r="DB87">
            <v>41</v>
          </cell>
          <cell r="DD87">
            <v>45</v>
          </cell>
          <cell r="DE87">
            <v>41</v>
          </cell>
          <cell r="DF87">
            <v>29</v>
          </cell>
          <cell r="DG87">
            <v>58</v>
          </cell>
          <cell r="DH87">
            <v>34</v>
          </cell>
          <cell r="DI87">
            <v>46</v>
          </cell>
          <cell r="DJ87">
            <v>33</v>
          </cell>
          <cell r="DK87">
            <v>34</v>
          </cell>
          <cell r="DL87">
            <v>24</v>
          </cell>
          <cell r="DM87">
            <v>22</v>
          </cell>
          <cell r="DN87">
            <v>18</v>
          </cell>
          <cell r="DO87">
            <v>20</v>
          </cell>
          <cell r="DP87">
            <v>22</v>
          </cell>
          <cell r="DQ87">
            <v>9</v>
          </cell>
          <cell r="DR87">
            <v>10</v>
          </cell>
          <cell r="DS87">
            <v>20</v>
          </cell>
          <cell r="DT87">
            <v>22</v>
          </cell>
          <cell r="DU87">
            <v>13</v>
          </cell>
          <cell r="DV87">
            <v>17</v>
          </cell>
          <cell r="DW87">
            <v>15</v>
          </cell>
          <cell r="DX87">
            <v>18</v>
          </cell>
          <cell r="DY87">
            <v>17</v>
          </cell>
          <cell r="DZ87">
            <v>46</v>
          </cell>
          <cell r="EA87">
            <v>23</v>
          </cell>
          <cell r="EB87">
            <v>19</v>
          </cell>
          <cell r="EC87">
            <v>28</v>
          </cell>
          <cell r="ED87">
            <v>36</v>
          </cell>
          <cell r="EE87">
            <v>28</v>
          </cell>
          <cell r="EF87">
            <v>19</v>
          </cell>
          <cell r="EG87">
            <v>49</v>
          </cell>
          <cell r="EH87">
            <v>31</v>
          </cell>
          <cell r="EI87">
            <v>28</v>
          </cell>
          <cell r="EJ87">
            <v>23</v>
          </cell>
          <cell r="EK87">
            <v>36</v>
          </cell>
          <cell r="EL87">
            <v>25</v>
          </cell>
          <cell r="EM87">
            <v>36</v>
          </cell>
          <cell r="EN87">
            <v>20</v>
          </cell>
          <cell r="EO87">
            <v>29</v>
          </cell>
          <cell r="EP87">
            <v>30</v>
          </cell>
          <cell r="EQ87">
            <v>24</v>
          </cell>
          <cell r="ER87">
            <v>36</v>
          </cell>
          <cell r="ES87">
            <v>30</v>
          </cell>
          <cell r="ET87">
            <v>27</v>
          </cell>
          <cell r="EU87">
            <v>33</v>
          </cell>
          <cell r="EV87">
            <v>27</v>
          </cell>
          <cell r="EW87">
            <v>35</v>
          </cell>
          <cell r="EX87">
            <v>33</v>
          </cell>
          <cell r="EY87">
            <v>33</v>
          </cell>
          <cell r="EZ87">
            <v>36</v>
          </cell>
          <cell r="FA87">
            <v>33</v>
          </cell>
          <cell r="FB87">
            <v>30</v>
          </cell>
          <cell r="FC87">
            <v>38</v>
          </cell>
          <cell r="FD87">
            <v>26</v>
          </cell>
          <cell r="FE87">
            <v>19</v>
          </cell>
          <cell r="FF87">
            <v>24</v>
          </cell>
          <cell r="FG87">
            <v>31</v>
          </cell>
          <cell r="FH87">
            <v>30</v>
          </cell>
          <cell r="FI87">
            <v>24</v>
          </cell>
          <cell r="FJ87">
            <v>28</v>
          </cell>
          <cell r="FK87">
            <v>24</v>
          </cell>
          <cell r="FL87">
            <v>29</v>
          </cell>
          <cell r="FM87">
            <v>26</v>
          </cell>
          <cell r="FN87">
            <v>42</v>
          </cell>
          <cell r="FO87">
            <v>30</v>
          </cell>
          <cell r="FP87">
            <v>28</v>
          </cell>
          <cell r="FQ87">
            <v>31</v>
          </cell>
          <cell r="FR87">
            <v>22</v>
          </cell>
          <cell r="FS87">
            <v>27</v>
          </cell>
          <cell r="FT87">
            <v>19</v>
          </cell>
          <cell r="FU87">
            <v>30</v>
          </cell>
          <cell r="FV87">
            <v>25</v>
          </cell>
          <cell r="FW87">
            <v>22</v>
          </cell>
          <cell r="FX87">
            <v>27</v>
          </cell>
          <cell r="FY87">
            <v>25</v>
          </cell>
          <cell r="FZ87">
            <v>29</v>
          </cell>
          <cell r="GA87">
            <v>24</v>
          </cell>
          <cell r="GB87">
            <v>33</v>
          </cell>
          <cell r="GC87">
            <v>28</v>
          </cell>
          <cell r="GD87">
            <v>29</v>
          </cell>
          <cell r="GE87">
            <v>39</v>
          </cell>
          <cell r="GF87">
            <v>32</v>
          </cell>
          <cell r="GG87">
            <v>32</v>
          </cell>
          <cell r="GH87">
            <v>28</v>
          </cell>
          <cell r="GI87">
            <v>27</v>
          </cell>
          <cell r="GJ87">
            <v>33</v>
          </cell>
          <cell r="GK87">
            <v>17</v>
          </cell>
          <cell r="GL87">
            <v>23</v>
          </cell>
          <cell r="GM87">
            <v>15</v>
          </cell>
          <cell r="GN87">
            <v>30</v>
          </cell>
          <cell r="GO87">
            <v>29</v>
          </cell>
          <cell r="GP87">
            <v>41</v>
          </cell>
          <cell r="GQ87">
            <v>41</v>
          </cell>
          <cell r="GR87">
            <v>26</v>
          </cell>
          <cell r="GS87">
            <v>42</v>
          </cell>
          <cell r="GT87">
            <v>45</v>
          </cell>
          <cell r="GU87">
            <v>41</v>
          </cell>
          <cell r="GV87">
            <v>31</v>
          </cell>
          <cell r="GW87">
            <v>32</v>
          </cell>
          <cell r="GX87">
            <v>31</v>
          </cell>
          <cell r="GY87">
            <v>29</v>
          </cell>
          <cell r="GZ87">
            <v>33</v>
          </cell>
          <cell r="HA87">
            <v>30</v>
          </cell>
          <cell r="HB87">
            <v>38</v>
          </cell>
          <cell r="HC87">
            <v>36</v>
          </cell>
          <cell r="HD87">
            <v>25</v>
          </cell>
          <cell r="HE87">
            <v>27</v>
          </cell>
          <cell r="HF87">
            <v>26</v>
          </cell>
          <cell r="HG87">
            <v>32</v>
          </cell>
          <cell r="HH87">
            <v>31</v>
          </cell>
          <cell r="HI87">
            <v>23</v>
          </cell>
          <cell r="HJ87">
            <v>33</v>
          </cell>
          <cell r="HK87">
            <v>26</v>
          </cell>
          <cell r="HL87">
            <v>22</v>
          </cell>
          <cell r="HM87">
            <v>38</v>
          </cell>
          <cell r="HN87">
            <v>31</v>
          </cell>
          <cell r="HO87">
            <v>34</v>
          </cell>
          <cell r="HP87">
            <v>32</v>
          </cell>
          <cell r="HQ87">
            <v>27</v>
          </cell>
          <cell r="HR87">
            <v>26</v>
          </cell>
          <cell r="HS87">
            <v>27</v>
          </cell>
          <cell r="HT87">
            <v>21</v>
          </cell>
          <cell r="HU87">
            <v>32</v>
          </cell>
          <cell r="HV87">
            <v>20</v>
          </cell>
          <cell r="HW87">
            <v>15</v>
          </cell>
          <cell r="HX87">
            <v>14</v>
          </cell>
          <cell r="HY87">
            <v>17</v>
          </cell>
          <cell r="HZ87">
            <v>17</v>
          </cell>
          <cell r="IA87">
            <v>21</v>
          </cell>
          <cell r="IB87">
            <v>23</v>
          </cell>
          <cell r="IC87">
            <v>27</v>
          </cell>
          <cell r="ID87">
            <v>26</v>
          </cell>
          <cell r="IE87">
            <v>24</v>
          </cell>
          <cell r="IF87">
            <v>19</v>
          </cell>
          <cell r="IG87">
            <v>24</v>
          </cell>
          <cell r="IH87">
            <v>18</v>
          </cell>
          <cell r="II87">
            <v>21</v>
          </cell>
          <cell r="IJ87">
            <v>23</v>
          </cell>
          <cell r="IK87">
            <v>30</v>
          </cell>
          <cell r="IL87">
            <v>26</v>
          </cell>
          <cell r="IM87">
            <v>25</v>
          </cell>
          <cell r="IN87">
            <v>24</v>
          </cell>
          <cell r="IO87">
            <v>32</v>
          </cell>
          <cell r="IP87">
            <v>27</v>
          </cell>
          <cell r="IQ87">
            <v>31</v>
          </cell>
          <cell r="IR87">
            <v>28</v>
          </cell>
          <cell r="IS87">
            <v>36</v>
          </cell>
        </row>
        <row r="88">
          <cell r="CU88">
            <v>17</v>
          </cell>
          <cell r="CV88">
            <v>19</v>
          </cell>
          <cell r="CW88">
            <v>5</v>
          </cell>
          <cell r="CX88">
            <v>12</v>
          </cell>
          <cell r="CY88">
            <v>10</v>
          </cell>
          <cell r="CZ88">
            <v>4</v>
          </cell>
          <cell r="DA88">
            <v>14</v>
          </cell>
          <cell r="DB88">
            <v>10</v>
          </cell>
          <cell r="DD88">
            <v>21</v>
          </cell>
          <cell r="DE88">
            <v>10</v>
          </cell>
          <cell r="DF88">
            <v>16</v>
          </cell>
          <cell r="DG88">
            <v>23</v>
          </cell>
          <cell r="DH88">
            <v>12</v>
          </cell>
          <cell r="DI88">
            <v>17</v>
          </cell>
          <cell r="DJ88">
            <v>24</v>
          </cell>
          <cell r="DK88">
            <v>26</v>
          </cell>
          <cell r="DL88">
            <v>13</v>
          </cell>
          <cell r="DM88">
            <v>30</v>
          </cell>
          <cell r="DN88">
            <v>23</v>
          </cell>
          <cell r="DO88">
            <v>30</v>
          </cell>
          <cell r="DP88">
            <v>29</v>
          </cell>
          <cell r="DQ88">
            <v>20</v>
          </cell>
          <cell r="DR88">
            <v>40</v>
          </cell>
          <cell r="DS88">
            <v>36</v>
          </cell>
          <cell r="DT88">
            <v>28</v>
          </cell>
          <cell r="DU88">
            <v>32</v>
          </cell>
          <cell r="DV88">
            <v>25</v>
          </cell>
          <cell r="DW88">
            <v>13</v>
          </cell>
          <cell r="DX88">
            <v>25</v>
          </cell>
          <cell r="DY88">
            <v>21</v>
          </cell>
          <cell r="DZ88">
            <v>30</v>
          </cell>
          <cell r="EA88">
            <v>11</v>
          </cell>
          <cell r="EB88">
            <v>24</v>
          </cell>
          <cell r="EC88">
            <v>23</v>
          </cell>
          <cell r="ED88">
            <v>21</v>
          </cell>
          <cell r="EE88">
            <v>11</v>
          </cell>
          <cell r="EF88">
            <v>13</v>
          </cell>
          <cell r="EG88">
            <v>20</v>
          </cell>
          <cell r="EH88">
            <v>23</v>
          </cell>
          <cell r="EI88">
            <v>16</v>
          </cell>
          <cell r="EJ88">
            <v>10</v>
          </cell>
          <cell r="EK88">
            <v>11</v>
          </cell>
          <cell r="EL88">
            <v>7</v>
          </cell>
          <cell r="EM88">
            <v>12</v>
          </cell>
          <cell r="EN88">
            <v>7</v>
          </cell>
          <cell r="EO88">
            <v>9</v>
          </cell>
          <cell r="EP88">
            <v>10</v>
          </cell>
          <cell r="EQ88">
            <v>22</v>
          </cell>
          <cell r="ER88">
            <v>12</v>
          </cell>
          <cell r="ES88">
            <v>3</v>
          </cell>
          <cell r="ET88">
            <v>16</v>
          </cell>
          <cell r="EU88">
            <v>8</v>
          </cell>
          <cell r="EV88">
            <v>17</v>
          </cell>
          <cell r="EW88">
            <v>18</v>
          </cell>
          <cell r="EX88">
            <v>12</v>
          </cell>
          <cell r="EY88">
            <v>17</v>
          </cell>
          <cell r="EZ88">
            <v>19</v>
          </cell>
          <cell r="FA88">
            <v>12</v>
          </cell>
          <cell r="FB88">
            <v>7</v>
          </cell>
          <cell r="FC88">
            <v>27</v>
          </cell>
          <cell r="FD88">
            <v>9</v>
          </cell>
          <cell r="FE88">
            <v>13</v>
          </cell>
          <cell r="FF88">
            <v>22</v>
          </cell>
          <cell r="FG88">
            <v>12</v>
          </cell>
          <cell r="FH88">
            <v>22</v>
          </cell>
          <cell r="FI88">
            <v>20</v>
          </cell>
          <cell r="FJ88">
            <v>27</v>
          </cell>
          <cell r="FK88">
            <v>21</v>
          </cell>
          <cell r="FL88">
            <v>36</v>
          </cell>
          <cell r="FM88">
            <v>40</v>
          </cell>
          <cell r="FN88">
            <v>25</v>
          </cell>
          <cell r="FO88">
            <v>29</v>
          </cell>
          <cell r="FP88">
            <v>25</v>
          </cell>
          <cell r="FQ88">
            <v>26</v>
          </cell>
          <cell r="FR88">
            <v>21</v>
          </cell>
          <cell r="FS88">
            <v>17</v>
          </cell>
          <cell r="FT88">
            <v>22</v>
          </cell>
          <cell r="FU88">
            <v>35</v>
          </cell>
          <cell r="FV88">
            <v>24</v>
          </cell>
          <cell r="FW88">
            <v>26</v>
          </cell>
          <cell r="FX88">
            <v>30</v>
          </cell>
          <cell r="FY88">
            <v>26</v>
          </cell>
          <cell r="FZ88">
            <v>30</v>
          </cell>
          <cell r="GA88">
            <v>28</v>
          </cell>
          <cell r="GB88">
            <v>30</v>
          </cell>
          <cell r="GC88">
            <v>22</v>
          </cell>
          <cell r="GD88">
            <v>26</v>
          </cell>
          <cell r="GE88">
            <v>29</v>
          </cell>
          <cell r="GF88">
            <v>20</v>
          </cell>
          <cell r="GG88">
            <v>21</v>
          </cell>
          <cell r="GH88">
            <v>16</v>
          </cell>
          <cell r="GI88">
            <v>23</v>
          </cell>
          <cell r="GJ88">
            <v>23</v>
          </cell>
          <cell r="GK88">
            <v>15</v>
          </cell>
          <cell r="GL88">
            <v>23</v>
          </cell>
          <cell r="GM88">
            <v>15</v>
          </cell>
          <cell r="GN88">
            <v>27</v>
          </cell>
          <cell r="GO88">
            <v>18</v>
          </cell>
          <cell r="GP88">
            <v>21</v>
          </cell>
          <cell r="GQ88">
            <v>18</v>
          </cell>
          <cell r="GR88">
            <v>7</v>
          </cell>
          <cell r="GS88">
            <v>25</v>
          </cell>
          <cell r="GT88">
            <v>25</v>
          </cell>
          <cell r="GU88">
            <v>7</v>
          </cell>
          <cell r="GV88">
            <v>4</v>
          </cell>
          <cell r="GW88">
            <v>9</v>
          </cell>
          <cell r="GX88">
            <v>8</v>
          </cell>
          <cell r="GY88">
            <v>9</v>
          </cell>
          <cell r="GZ88">
            <v>5</v>
          </cell>
          <cell r="HA88">
            <v>13</v>
          </cell>
          <cell r="HB88">
            <v>15</v>
          </cell>
          <cell r="HC88">
            <v>15</v>
          </cell>
          <cell r="HD88">
            <v>10</v>
          </cell>
          <cell r="HE88">
            <v>17</v>
          </cell>
          <cell r="HF88">
            <v>12</v>
          </cell>
          <cell r="HG88">
            <v>21</v>
          </cell>
          <cell r="HH88">
            <v>19</v>
          </cell>
          <cell r="HI88">
            <v>8</v>
          </cell>
          <cell r="HJ88">
            <v>7</v>
          </cell>
          <cell r="HK88">
            <v>10</v>
          </cell>
          <cell r="HL88">
            <v>13</v>
          </cell>
          <cell r="HM88">
            <v>13</v>
          </cell>
          <cell r="HN88">
            <v>18</v>
          </cell>
          <cell r="HO88">
            <v>5</v>
          </cell>
          <cell r="HP88">
            <v>11</v>
          </cell>
          <cell r="HQ88">
            <v>17</v>
          </cell>
          <cell r="HR88">
            <v>11</v>
          </cell>
          <cell r="HS88">
            <v>17</v>
          </cell>
          <cell r="HT88">
            <v>14</v>
          </cell>
          <cell r="HU88">
            <v>14</v>
          </cell>
          <cell r="HV88">
            <v>11</v>
          </cell>
          <cell r="HW88">
            <v>12</v>
          </cell>
          <cell r="HX88">
            <v>14</v>
          </cell>
          <cell r="HY88">
            <v>15</v>
          </cell>
          <cell r="HZ88">
            <v>18</v>
          </cell>
          <cell r="IA88">
            <v>18</v>
          </cell>
          <cell r="IB88">
            <v>25</v>
          </cell>
          <cell r="IC88">
            <v>19</v>
          </cell>
          <cell r="ID88">
            <v>14</v>
          </cell>
          <cell r="IE88">
            <v>23</v>
          </cell>
          <cell r="IF88">
            <v>15</v>
          </cell>
          <cell r="IG88">
            <v>13</v>
          </cell>
          <cell r="IH88">
            <v>13</v>
          </cell>
          <cell r="II88">
            <v>16</v>
          </cell>
          <cell r="IJ88">
            <v>15</v>
          </cell>
          <cell r="IK88">
            <v>29</v>
          </cell>
          <cell r="IL88">
            <v>11</v>
          </cell>
          <cell r="IM88">
            <v>12</v>
          </cell>
          <cell r="IN88">
            <v>13</v>
          </cell>
          <cell r="IO88">
            <v>12</v>
          </cell>
          <cell r="IP88">
            <v>11</v>
          </cell>
          <cell r="IQ88">
            <v>20</v>
          </cell>
          <cell r="IR88">
            <v>10</v>
          </cell>
          <cell r="IS88">
            <v>8</v>
          </cell>
        </row>
        <row r="89">
          <cell r="CU89">
            <v>26</v>
          </cell>
          <cell r="CV89">
            <v>29</v>
          </cell>
          <cell r="CW89">
            <v>16</v>
          </cell>
          <cell r="CX89">
            <v>18</v>
          </cell>
          <cell r="CY89">
            <v>9</v>
          </cell>
          <cell r="CZ89">
            <v>13</v>
          </cell>
          <cell r="DA89">
            <v>18</v>
          </cell>
          <cell r="DB89">
            <v>33</v>
          </cell>
          <cell r="DD89">
            <v>37</v>
          </cell>
          <cell r="DE89">
            <v>11</v>
          </cell>
          <cell r="DF89">
            <v>33</v>
          </cell>
          <cell r="DG89">
            <v>32</v>
          </cell>
          <cell r="DH89">
            <v>25</v>
          </cell>
          <cell r="DI89">
            <v>31</v>
          </cell>
          <cell r="DJ89">
            <v>28</v>
          </cell>
          <cell r="DK89">
            <v>29</v>
          </cell>
          <cell r="DL89">
            <v>40</v>
          </cell>
          <cell r="DM89">
            <v>38</v>
          </cell>
          <cell r="DN89">
            <v>28</v>
          </cell>
          <cell r="DO89">
            <v>28</v>
          </cell>
          <cell r="DP89">
            <v>48</v>
          </cell>
          <cell r="DQ89">
            <v>33</v>
          </cell>
          <cell r="DR89">
            <v>64</v>
          </cell>
          <cell r="DS89">
            <v>41</v>
          </cell>
          <cell r="DT89">
            <v>78</v>
          </cell>
          <cell r="DU89">
            <v>53</v>
          </cell>
          <cell r="DV89">
            <v>70</v>
          </cell>
          <cell r="DW89">
            <v>50</v>
          </cell>
          <cell r="DX89">
            <v>81</v>
          </cell>
          <cell r="DY89">
            <v>57</v>
          </cell>
          <cell r="DZ89">
            <v>72</v>
          </cell>
          <cell r="EA89">
            <v>42</v>
          </cell>
          <cell r="EB89">
            <v>59</v>
          </cell>
          <cell r="EC89">
            <v>36</v>
          </cell>
          <cell r="ED89">
            <v>40</v>
          </cell>
          <cell r="EE89">
            <v>32</v>
          </cell>
          <cell r="EF89">
            <v>31</v>
          </cell>
          <cell r="EG89">
            <v>46</v>
          </cell>
          <cell r="EH89">
            <v>35</v>
          </cell>
          <cell r="EI89">
            <v>35</v>
          </cell>
          <cell r="EJ89">
            <v>21</v>
          </cell>
          <cell r="EK89">
            <v>20</v>
          </cell>
          <cell r="EL89">
            <v>22</v>
          </cell>
          <cell r="EM89">
            <v>17</v>
          </cell>
          <cell r="EN89">
            <v>27</v>
          </cell>
          <cell r="EO89">
            <v>29</v>
          </cell>
          <cell r="EP89">
            <v>18</v>
          </cell>
          <cell r="EQ89">
            <v>20</v>
          </cell>
          <cell r="ER89">
            <v>38</v>
          </cell>
          <cell r="ES89">
            <v>10</v>
          </cell>
          <cell r="ET89">
            <v>33</v>
          </cell>
          <cell r="EU89">
            <v>39</v>
          </cell>
          <cell r="EV89">
            <v>25</v>
          </cell>
          <cell r="EW89">
            <v>44</v>
          </cell>
          <cell r="EX89">
            <v>52</v>
          </cell>
          <cell r="EY89">
            <v>58</v>
          </cell>
          <cell r="EZ89">
            <v>33</v>
          </cell>
          <cell r="FA89">
            <v>34</v>
          </cell>
          <cell r="FB89">
            <v>27</v>
          </cell>
          <cell r="FC89">
            <v>30</v>
          </cell>
          <cell r="FD89">
            <v>20</v>
          </cell>
          <cell r="FE89">
            <v>23</v>
          </cell>
          <cell r="FF89">
            <v>37</v>
          </cell>
          <cell r="FG89">
            <v>49</v>
          </cell>
          <cell r="FH89">
            <v>40</v>
          </cell>
          <cell r="FI89">
            <v>52</v>
          </cell>
          <cell r="FJ89">
            <v>47</v>
          </cell>
          <cell r="FK89">
            <v>47</v>
          </cell>
          <cell r="FL89">
            <v>57</v>
          </cell>
          <cell r="FM89">
            <v>60</v>
          </cell>
          <cell r="FN89">
            <v>50</v>
          </cell>
          <cell r="FO89">
            <v>62</v>
          </cell>
          <cell r="FP89">
            <v>61</v>
          </cell>
          <cell r="FQ89">
            <v>62</v>
          </cell>
          <cell r="FR89">
            <v>59</v>
          </cell>
          <cell r="FS89">
            <v>53</v>
          </cell>
          <cell r="FT89">
            <v>32</v>
          </cell>
          <cell r="FU89">
            <v>57</v>
          </cell>
          <cell r="FV89">
            <v>59</v>
          </cell>
          <cell r="FW89">
            <v>61</v>
          </cell>
          <cell r="FX89">
            <v>53</v>
          </cell>
          <cell r="FY89">
            <v>46</v>
          </cell>
          <cell r="FZ89">
            <v>44</v>
          </cell>
          <cell r="GA89">
            <v>39</v>
          </cell>
          <cell r="GB89">
            <v>34</v>
          </cell>
          <cell r="GC89">
            <v>29</v>
          </cell>
          <cell r="GD89">
            <v>31</v>
          </cell>
          <cell r="GE89">
            <v>36</v>
          </cell>
          <cell r="GF89">
            <v>22</v>
          </cell>
          <cell r="GG89">
            <v>30</v>
          </cell>
          <cell r="GH89">
            <v>29</v>
          </cell>
          <cell r="GI89">
            <v>53</v>
          </cell>
          <cell r="GJ89">
            <v>59</v>
          </cell>
          <cell r="GK89">
            <v>41</v>
          </cell>
          <cell r="GL89">
            <v>45</v>
          </cell>
          <cell r="GM89">
            <v>53</v>
          </cell>
          <cell r="GN89">
            <v>55</v>
          </cell>
          <cell r="GO89">
            <v>52</v>
          </cell>
          <cell r="GP89">
            <v>55</v>
          </cell>
          <cell r="GQ89">
            <v>69</v>
          </cell>
          <cell r="GR89">
            <v>26</v>
          </cell>
          <cell r="GS89">
            <v>52</v>
          </cell>
          <cell r="GT89">
            <v>30</v>
          </cell>
          <cell r="GU89">
            <v>20</v>
          </cell>
          <cell r="GV89">
            <v>21</v>
          </cell>
          <cell r="GW89">
            <v>14</v>
          </cell>
          <cell r="GX89">
            <v>8</v>
          </cell>
          <cell r="GY89">
            <v>17</v>
          </cell>
          <cell r="GZ89">
            <v>18</v>
          </cell>
          <cell r="HA89">
            <v>25</v>
          </cell>
          <cell r="HB89">
            <v>37</v>
          </cell>
          <cell r="HC89">
            <v>51</v>
          </cell>
          <cell r="HD89">
            <v>24</v>
          </cell>
          <cell r="HE89">
            <v>28</v>
          </cell>
          <cell r="HF89">
            <v>41</v>
          </cell>
          <cell r="HG89">
            <v>31</v>
          </cell>
          <cell r="HH89">
            <v>32</v>
          </cell>
          <cell r="HI89">
            <v>31</v>
          </cell>
          <cell r="HJ89">
            <v>25</v>
          </cell>
          <cell r="HK89">
            <v>27</v>
          </cell>
          <cell r="HL89">
            <v>23</v>
          </cell>
          <cell r="HM89">
            <v>18</v>
          </cell>
          <cell r="HN89">
            <v>25</v>
          </cell>
          <cell r="HO89">
            <v>22</v>
          </cell>
          <cell r="HP89">
            <v>16</v>
          </cell>
          <cell r="HQ89">
            <v>24</v>
          </cell>
          <cell r="HR89">
            <v>21</v>
          </cell>
          <cell r="HS89">
            <v>17</v>
          </cell>
          <cell r="HT89">
            <v>16</v>
          </cell>
          <cell r="HU89">
            <v>11</v>
          </cell>
          <cell r="HV89">
            <v>20</v>
          </cell>
          <cell r="HW89">
            <v>19</v>
          </cell>
          <cell r="HX89">
            <v>35</v>
          </cell>
          <cell r="HY89">
            <v>19</v>
          </cell>
          <cell r="HZ89">
            <v>42</v>
          </cell>
          <cell r="IA89">
            <v>37</v>
          </cell>
          <cell r="IB89">
            <v>33</v>
          </cell>
          <cell r="IC89">
            <v>23</v>
          </cell>
          <cell r="ID89">
            <v>44</v>
          </cell>
          <cell r="IE89">
            <v>41</v>
          </cell>
          <cell r="IF89">
            <v>47</v>
          </cell>
          <cell r="IG89">
            <v>28</v>
          </cell>
          <cell r="IH89">
            <v>50</v>
          </cell>
          <cell r="II89">
            <v>33</v>
          </cell>
          <cell r="IJ89">
            <v>33</v>
          </cell>
          <cell r="IK89">
            <v>35</v>
          </cell>
          <cell r="IL89">
            <v>43</v>
          </cell>
          <cell r="IM89">
            <v>43</v>
          </cell>
          <cell r="IN89">
            <v>43</v>
          </cell>
          <cell r="IO89">
            <v>27</v>
          </cell>
          <cell r="IP89">
            <v>32</v>
          </cell>
          <cell r="IQ89">
            <v>40</v>
          </cell>
          <cell r="IR89">
            <v>15</v>
          </cell>
          <cell r="IS89">
            <v>12</v>
          </cell>
        </row>
        <row r="90">
          <cell r="CU90">
            <v>19</v>
          </cell>
          <cell r="CV90">
            <v>19</v>
          </cell>
          <cell r="CW90">
            <v>19</v>
          </cell>
          <cell r="CX90">
            <v>23</v>
          </cell>
          <cell r="CY90">
            <v>22</v>
          </cell>
          <cell r="CZ90">
            <v>16</v>
          </cell>
          <cell r="DA90">
            <v>24</v>
          </cell>
          <cell r="DB90">
            <v>30</v>
          </cell>
          <cell r="DD90">
            <v>54</v>
          </cell>
          <cell r="DE90">
            <v>35</v>
          </cell>
          <cell r="DF90">
            <v>24</v>
          </cell>
          <cell r="DG90">
            <v>37</v>
          </cell>
          <cell r="DH90">
            <v>40</v>
          </cell>
          <cell r="DI90">
            <v>51</v>
          </cell>
          <cell r="DJ90">
            <v>40</v>
          </cell>
          <cell r="DK90">
            <v>34</v>
          </cell>
          <cell r="DL90">
            <v>54</v>
          </cell>
          <cell r="DM90">
            <v>40</v>
          </cell>
          <cell r="DN90">
            <v>50</v>
          </cell>
          <cell r="DO90">
            <v>34</v>
          </cell>
          <cell r="DP90">
            <v>33</v>
          </cell>
          <cell r="DQ90">
            <v>31</v>
          </cell>
          <cell r="DR90">
            <v>22</v>
          </cell>
          <cell r="DS90">
            <v>27</v>
          </cell>
          <cell r="DT90">
            <v>36</v>
          </cell>
          <cell r="DU90">
            <v>36</v>
          </cell>
          <cell r="DV90">
            <v>39</v>
          </cell>
          <cell r="DW90">
            <v>20</v>
          </cell>
          <cell r="DX90">
            <v>39</v>
          </cell>
          <cell r="DY90">
            <v>31</v>
          </cell>
          <cell r="DZ90">
            <v>54</v>
          </cell>
          <cell r="EA90">
            <v>64</v>
          </cell>
          <cell r="EB90">
            <v>40</v>
          </cell>
          <cell r="EC90">
            <v>29</v>
          </cell>
          <cell r="ED90">
            <v>59</v>
          </cell>
          <cell r="EE90">
            <v>49</v>
          </cell>
          <cell r="EF90">
            <v>35</v>
          </cell>
          <cell r="EG90">
            <v>39</v>
          </cell>
          <cell r="EH90">
            <v>39</v>
          </cell>
          <cell r="EI90">
            <v>48</v>
          </cell>
          <cell r="EJ90">
            <v>23</v>
          </cell>
          <cell r="EK90">
            <v>38</v>
          </cell>
          <cell r="EL90">
            <v>31</v>
          </cell>
          <cell r="EM90">
            <v>17</v>
          </cell>
          <cell r="EN90">
            <v>40</v>
          </cell>
          <cell r="EO90">
            <v>25</v>
          </cell>
          <cell r="EP90">
            <v>32</v>
          </cell>
          <cell r="EQ90">
            <v>42</v>
          </cell>
          <cell r="ER90">
            <v>52</v>
          </cell>
          <cell r="ES90">
            <v>11</v>
          </cell>
          <cell r="ET90">
            <v>36</v>
          </cell>
          <cell r="EU90">
            <v>36</v>
          </cell>
          <cell r="EV90">
            <v>20</v>
          </cell>
          <cell r="EW90">
            <v>30</v>
          </cell>
          <cell r="EX90">
            <v>34</v>
          </cell>
          <cell r="EY90">
            <v>35</v>
          </cell>
          <cell r="EZ90">
            <v>29</v>
          </cell>
          <cell r="FA90">
            <v>26</v>
          </cell>
          <cell r="FB90">
            <v>29</v>
          </cell>
          <cell r="FC90">
            <v>42</v>
          </cell>
          <cell r="FD90">
            <v>18</v>
          </cell>
          <cell r="FE90">
            <v>42</v>
          </cell>
          <cell r="FF90">
            <v>44</v>
          </cell>
          <cell r="FG90">
            <v>49</v>
          </cell>
          <cell r="FH90">
            <v>43</v>
          </cell>
          <cell r="FI90">
            <v>44</v>
          </cell>
          <cell r="FJ90">
            <v>40</v>
          </cell>
          <cell r="FK90">
            <v>52</v>
          </cell>
          <cell r="FL90">
            <v>32</v>
          </cell>
          <cell r="FM90">
            <v>56</v>
          </cell>
          <cell r="FN90">
            <v>50</v>
          </cell>
          <cell r="FO90">
            <v>36</v>
          </cell>
          <cell r="FP90">
            <v>53</v>
          </cell>
          <cell r="FQ90">
            <v>45</v>
          </cell>
          <cell r="FR90">
            <v>35</v>
          </cell>
          <cell r="FS90">
            <v>39</v>
          </cell>
          <cell r="FT90">
            <v>36</v>
          </cell>
          <cell r="FU90">
            <v>51</v>
          </cell>
          <cell r="FV90">
            <v>33</v>
          </cell>
          <cell r="FW90">
            <v>33</v>
          </cell>
          <cell r="FX90">
            <v>55</v>
          </cell>
          <cell r="FY90">
            <v>45</v>
          </cell>
          <cell r="FZ90">
            <v>39</v>
          </cell>
          <cell r="GA90">
            <v>32</v>
          </cell>
          <cell r="GB90">
            <v>46</v>
          </cell>
          <cell r="GC90">
            <v>36</v>
          </cell>
          <cell r="GD90">
            <v>43</v>
          </cell>
          <cell r="GE90">
            <v>36</v>
          </cell>
          <cell r="GF90">
            <v>44</v>
          </cell>
          <cell r="GG90">
            <v>38</v>
          </cell>
          <cell r="GH90">
            <v>26</v>
          </cell>
          <cell r="GI90">
            <v>35</v>
          </cell>
          <cell r="GJ90">
            <v>39</v>
          </cell>
          <cell r="GK90">
            <v>33</v>
          </cell>
          <cell r="GL90">
            <v>33</v>
          </cell>
          <cell r="GM90">
            <v>29</v>
          </cell>
          <cell r="GN90">
            <v>34</v>
          </cell>
          <cell r="GO90">
            <v>35</v>
          </cell>
          <cell r="GP90">
            <v>37</v>
          </cell>
          <cell r="GQ90">
            <v>48</v>
          </cell>
          <cell r="GR90">
            <v>15</v>
          </cell>
          <cell r="GS90">
            <v>31</v>
          </cell>
          <cell r="GT90">
            <v>45</v>
          </cell>
          <cell r="GU90">
            <v>22</v>
          </cell>
          <cell r="GV90">
            <v>30</v>
          </cell>
          <cell r="GW90">
            <v>31</v>
          </cell>
          <cell r="GX90">
            <v>27</v>
          </cell>
          <cell r="GY90">
            <v>34</v>
          </cell>
          <cell r="GZ90">
            <v>30</v>
          </cell>
          <cell r="HA90">
            <v>34</v>
          </cell>
          <cell r="HB90">
            <v>38</v>
          </cell>
          <cell r="HC90">
            <v>43</v>
          </cell>
          <cell r="HD90">
            <v>32</v>
          </cell>
          <cell r="HE90">
            <v>37</v>
          </cell>
          <cell r="HF90">
            <v>34</v>
          </cell>
          <cell r="HG90">
            <v>48</v>
          </cell>
          <cell r="HH90">
            <v>37</v>
          </cell>
          <cell r="HI90">
            <v>31</v>
          </cell>
          <cell r="HJ90">
            <v>38</v>
          </cell>
          <cell r="HK90">
            <v>33</v>
          </cell>
          <cell r="HL90">
            <v>32</v>
          </cell>
          <cell r="HM90">
            <v>20</v>
          </cell>
          <cell r="HN90">
            <v>33</v>
          </cell>
          <cell r="HO90">
            <v>29</v>
          </cell>
          <cell r="HP90">
            <v>35</v>
          </cell>
          <cell r="HQ90">
            <v>36</v>
          </cell>
          <cell r="HR90">
            <v>29</v>
          </cell>
          <cell r="HS90">
            <v>27</v>
          </cell>
          <cell r="HT90">
            <v>41</v>
          </cell>
          <cell r="HU90">
            <v>20</v>
          </cell>
          <cell r="HV90">
            <v>25</v>
          </cell>
          <cell r="HW90">
            <v>33</v>
          </cell>
          <cell r="HX90">
            <v>27</v>
          </cell>
          <cell r="HY90">
            <v>28</v>
          </cell>
          <cell r="HZ90">
            <v>29</v>
          </cell>
          <cell r="IA90">
            <v>36</v>
          </cell>
          <cell r="IB90">
            <v>35</v>
          </cell>
          <cell r="IC90">
            <v>34</v>
          </cell>
          <cell r="ID90">
            <v>28</v>
          </cell>
          <cell r="IE90">
            <v>32</v>
          </cell>
          <cell r="IF90">
            <v>26</v>
          </cell>
          <cell r="IG90">
            <v>26</v>
          </cell>
          <cell r="IH90">
            <v>28</v>
          </cell>
          <cell r="II90">
            <v>35</v>
          </cell>
          <cell r="IJ90">
            <v>39</v>
          </cell>
          <cell r="IK90">
            <v>20</v>
          </cell>
          <cell r="IL90">
            <v>40</v>
          </cell>
          <cell r="IM90">
            <v>32</v>
          </cell>
          <cell r="IN90">
            <v>34</v>
          </cell>
          <cell r="IO90">
            <v>35</v>
          </cell>
          <cell r="IP90">
            <v>29</v>
          </cell>
          <cell r="IQ90">
            <v>63</v>
          </cell>
          <cell r="IR90">
            <v>37</v>
          </cell>
          <cell r="IS90">
            <v>38</v>
          </cell>
        </row>
        <row r="91">
          <cell r="CU91">
            <v>10</v>
          </cell>
          <cell r="CV91">
            <v>11</v>
          </cell>
          <cell r="CW91">
            <v>8</v>
          </cell>
          <cell r="CX91">
            <v>11</v>
          </cell>
          <cell r="CY91">
            <v>10</v>
          </cell>
          <cell r="CZ91">
            <v>10</v>
          </cell>
          <cell r="DA91">
            <v>10</v>
          </cell>
          <cell r="DB91">
            <v>20</v>
          </cell>
          <cell r="DD91">
            <v>11</v>
          </cell>
          <cell r="DE91">
            <v>8</v>
          </cell>
          <cell r="DF91">
            <v>5</v>
          </cell>
          <cell r="DG91">
            <v>2</v>
          </cell>
          <cell r="DH91">
            <v>5</v>
          </cell>
          <cell r="DI91">
            <v>3</v>
          </cell>
          <cell r="DJ91">
            <v>8</v>
          </cell>
          <cell r="DK91">
            <v>3</v>
          </cell>
          <cell r="DL91">
            <v>5</v>
          </cell>
          <cell r="DM91">
            <v>5</v>
          </cell>
          <cell r="DN91">
            <v>3</v>
          </cell>
          <cell r="DO91">
            <v>2</v>
          </cell>
          <cell r="DP91">
            <v>4</v>
          </cell>
          <cell r="DQ91">
            <v>0</v>
          </cell>
          <cell r="DR91">
            <v>6</v>
          </cell>
          <cell r="DS91">
            <v>6</v>
          </cell>
          <cell r="DT91">
            <v>7</v>
          </cell>
          <cell r="DU91">
            <v>8</v>
          </cell>
          <cell r="DV91">
            <v>7</v>
          </cell>
          <cell r="DW91">
            <v>4</v>
          </cell>
          <cell r="DX91">
            <v>3</v>
          </cell>
          <cell r="DY91">
            <v>3</v>
          </cell>
          <cell r="DZ91">
            <v>7</v>
          </cell>
          <cell r="EA91">
            <v>11</v>
          </cell>
          <cell r="EB91">
            <v>11</v>
          </cell>
          <cell r="EC91">
            <v>9</v>
          </cell>
          <cell r="ED91">
            <v>8</v>
          </cell>
          <cell r="EE91">
            <v>11</v>
          </cell>
          <cell r="EF91">
            <v>12</v>
          </cell>
          <cell r="EG91">
            <v>11</v>
          </cell>
          <cell r="EH91">
            <v>18</v>
          </cell>
          <cell r="EI91">
            <v>14</v>
          </cell>
          <cell r="EJ91">
            <v>13</v>
          </cell>
          <cell r="EK91">
            <v>11</v>
          </cell>
          <cell r="EL91">
            <v>8</v>
          </cell>
          <cell r="EM91">
            <v>10</v>
          </cell>
          <cell r="EN91">
            <v>11</v>
          </cell>
          <cell r="EO91">
            <v>10</v>
          </cell>
          <cell r="EP91">
            <v>16</v>
          </cell>
          <cell r="EQ91">
            <v>13</v>
          </cell>
          <cell r="ER91">
            <v>16</v>
          </cell>
          <cell r="ES91">
            <v>10</v>
          </cell>
          <cell r="ET91">
            <v>11</v>
          </cell>
          <cell r="EU91">
            <v>10</v>
          </cell>
          <cell r="EV91">
            <v>12</v>
          </cell>
          <cell r="EW91">
            <v>11</v>
          </cell>
          <cell r="EX91">
            <v>7</v>
          </cell>
          <cell r="EY91">
            <v>10</v>
          </cell>
          <cell r="EZ91">
            <v>13</v>
          </cell>
          <cell r="FA91">
            <v>6</v>
          </cell>
          <cell r="FB91">
            <v>5</v>
          </cell>
          <cell r="FC91">
            <v>13</v>
          </cell>
          <cell r="FD91">
            <v>9</v>
          </cell>
          <cell r="FE91">
            <v>8</v>
          </cell>
          <cell r="FF91">
            <v>6</v>
          </cell>
          <cell r="FG91">
            <v>3</v>
          </cell>
          <cell r="FH91">
            <v>6</v>
          </cell>
          <cell r="FI91">
            <v>5</v>
          </cell>
          <cell r="FJ91">
            <v>7</v>
          </cell>
          <cell r="FK91">
            <v>3</v>
          </cell>
          <cell r="FL91">
            <v>8</v>
          </cell>
          <cell r="FM91">
            <v>6</v>
          </cell>
          <cell r="FN91">
            <v>8</v>
          </cell>
          <cell r="FO91">
            <v>6</v>
          </cell>
          <cell r="FP91">
            <v>6</v>
          </cell>
          <cell r="FQ91">
            <v>4</v>
          </cell>
          <cell r="FR91">
            <v>6</v>
          </cell>
          <cell r="FS91">
            <v>5</v>
          </cell>
          <cell r="FT91">
            <v>8</v>
          </cell>
          <cell r="FU91">
            <v>7</v>
          </cell>
          <cell r="FV91">
            <v>8</v>
          </cell>
          <cell r="FW91">
            <v>4</v>
          </cell>
          <cell r="FX91">
            <v>3</v>
          </cell>
          <cell r="FY91">
            <v>7</v>
          </cell>
          <cell r="FZ91">
            <v>9</v>
          </cell>
          <cell r="GA91">
            <v>5</v>
          </cell>
          <cell r="GB91">
            <v>6</v>
          </cell>
          <cell r="GC91">
            <v>8</v>
          </cell>
          <cell r="GD91">
            <v>8</v>
          </cell>
          <cell r="GE91">
            <v>10</v>
          </cell>
          <cell r="GF91">
            <v>10</v>
          </cell>
          <cell r="GG91">
            <v>8</v>
          </cell>
          <cell r="GH91">
            <v>9</v>
          </cell>
          <cell r="GI91">
            <v>8</v>
          </cell>
          <cell r="GJ91">
            <v>10</v>
          </cell>
          <cell r="GK91">
            <v>16</v>
          </cell>
          <cell r="GL91">
            <v>10</v>
          </cell>
          <cell r="GM91">
            <v>9</v>
          </cell>
          <cell r="GN91">
            <v>16</v>
          </cell>
          <cell r="GO91">
            <v>20</v>
          </cell>
          <cell r="GP91">
            <v>13</v>
          </cell>
          <cell r="GQ91">
            <v>16</v>
          </cell>
          <cell r="GR91">
            <v>17</v>
          </cell>
          <cell r="GS91">
            <v>15</v>
          </cell>
          <cell r="GT91">
            <v>12</v>
          </cell>
          <cell r="GU91">
            <v>16</v>
          </cell>
          <cell r="GV91">
            <v>10</v>
          </cell>
          <cell r="GW91">
            <v>10</v>
          </cell>
          <cell r="GX91">
            <v>10</v>
          </cell>
          <cell r="GY91">
            <v>7</v>
          </cell>
          <cell r="GZ91">
            <v>12</v>
          </cell>
          <cell r="HA91">
            <v>7</v>
          </cell>
          <cell r="HB91">
            <v>12</v>
          </cell>
          <cell r="HC91">
            <v>10</v>
          </cell>
          <cell r="HD91">
            <v>5</v>
          </cell>
          <cell r="HE91">
            <v>4</v>
          </cell>
          <cell r="HF91">
            <v>12</v>
          </cell>
          <cell r="HG91">
            <v>8</v>
          </cell>
          <cell r="HH91">
            <v>7</v>
          </cell>
          <cell r="HI91">
            <v>4</v>
          </cell>
          <cell r="HJ91">
            <v>2</v>
          </cell>
          <cell r="HK91">
            <v>6</v>
          </cell>
          <cell r="HL91">
            <v>5</v>
          </cell>
          <cell r="HM91">
            <v>4</v>
          </cell>
          <cell r="HN91">
            <v>2</v>
          </cell>
          <cell r="HO91">
            <v>1</v>
          </cell>
          <cell r="HP91">
            <v>1</v>
          </cell>
          <cell r="HQ91">
            <v>4</v>
          </cell>
          <cell r="HR91">
            <v>2</v>
          </cell>
          <cell r="HS91">
            <v>3</v>
          </cell>
          <cell r="HT91">
            <v>3</v>
          </cell>
          <cell r="HU91">
            <v>4</v>
          </cell>
          <cell r="HV91">
            <v>6</v>
          </cell>
          <cell r="HW91">
            <v>4</v>
          </cell>
          <cell r="HX91">
            <v>5</v>
          </cell>
          <cell r="HY91">
            <v>4</v>
          </cell>
          <cell r="HZ91">
            <v>6</v>
          </cell>
          <cell r="IA91">
            <v>2</v>
          </cell>
          <cell r="IB91">
            <v>5</v>
          </cell>
          <cell r="IC91">
            <v>7</v>
          </cell>
          <cell r="ID91">
            <v>9</v>
          </cell>
          <cell r="IE91">
            <v>7</v>
          </cell>
          <cell r="IF91">
            <v>7</v>
          </cell>
          <cell r="IG91">
            <v>6</v>
          </cell>
          <cell r="IH91">
            <v>9</v>
          </cell>
          <cell r="II91">
            <v>9</v>
          </cell>
          <cell r="IJ91">
            <v>5</v>
          </cell>
          <cell r="IK91">
            <v>8</v>
          </cell>
          <cell r="IL91">
            <v>8</v>
          </cell>
          <cell r="IM91">
            <v>8</v>
          </cell>
          <cell r="IN91">
            <v>7</v>
          </cell>
          <cell r="IO91">
            <v>9</v>
          </cell>
          <cell r="IP91">
            <v>12</v>
          </cell>
          <cell r="IQ91">
            <v>14</v>
          </cell>
          <cell r="IR91">
            <v>11</v>
          </cell>
          <cell r="IS91">
            <v>11</v>
          </cell>
        </row>
        <row r="92">
          <cell r="CU92">
            <v>57</v>
          </cell>
          <cell r="CV92">
            <v>40</v>
          </cell>
          <cell r="CW92">
            <v>33</v>
          </cell>
          <cell r="CX92">
            <v>49</v>
          </cell>
          <cell r="CY92">
            <v>38</v>
          </cell>
          <cell r="CZ92">
            <v>41</v>
          </cell>
          <cell r="DA92">
            <v>32</v>
          </cell>
          <cell r="DB92">
            <v>52</v>
          </cell>
          <cell r="DD92">
            <v>67</v>
          </cell>
          <cell r="DE92">
            <v>18</v>
          </cell>
          <cell r="DF92">
            <v>17</v>
          </cell>
          <cell r="DG92">
            <v>15</v>
          </cell>
          <cell r="DH92">
            <v>12</v>
          </cell>
          <cell r="DI92">
            <v>12</v>
          </cell>
          <cell r="DJ92">
            <v>9</v>
          </cell>
          <cell r="DK92">
            <v>8</v>
          </cell>
          <cell r="DL92">
            <v>12</v>
          </cell>
          <cell r="DM92">
            <v>2</v>
          </cell>
          <cell r="DN92">
            <v>22</v>
          </cell>
          <cell r="DO92">
            <v>21</v>
          </cell>
          <cell r="DP92">
            <v>20</v>
          </cell>
          <cell r="DQ92">
            <v>8</v>
          </cell>
          <cell r="DR92">
            <v>5</v>
          </cell>
          <cell r="DS92">
            <v>9</v>
          </cell>
          <cell r="DT92">
            <v>14</v>
          </cell>
          <cell r="DU92">
            <v>21</v>
          </cell>
          <cell r="DV92">
            <v>32</v>
          </cell>
          <cell r="DW92">
            <v>22</v>
          </cell>
          <cell r="DX92">
            <v>21</v>
          </cell>
          <cell r="DY92">
            <v>22</v>
          </cell>
          <cell r="DZ92">
            <v>14</v>
          </cell>
          <cell r="EA92">
            <v>30</v>
          </cell>
          <cell r="EB92">
            <v>11</v>
          </cell>
          <cell r="EC92">
            <v>17</v>
          </cell>
          <cell r="ED92">
            <v>15</v>
          </cell>
          <cell r="EE92">
            <v>16</v>
          </cell>
          <cell r="EF92">
            <v>15</v>
          </cell>
          <cell r="EG92">
            <v>18</v>
          </cell>
          <cell r="EH92">
            <v>27</v>
          </cell>
          <cell r="EI92">
            <v>22</v>
          </cell>
          <cell r="EJ92">
            <v>25</v>
          </cell>
          <cell r="EK92">
            <v>25</v>
          </cell>
          <cell r="EL92">
            <v>23</v>
          </cell>
          <cell r="EM92">
            <v>23</v>
          </cell>
          <cell r="EN92">
            <v>34</v>
          </cell>
          <cell r="EO92">
            <v>27</v>
          </cell>
          <cell r="EP92">
            <v>39</v>
          </cell>
          <cell r="EQ92">
            <v>42</v>
          </cell>
          <cell r="ER92">
            <v>35</v>
          </cell>
          <cell r="ES92">
            <v>46</v>
          </cell>
          <cell r="ET92">
            <v>39</v>
          </cell>
          <cell r="EU92">
            <v>38</v>
          </cell>
          <cell r="EV92">
            <v>26</v>
          </cell>
          <cell r="EW92">
            <v>40</v>
          </cell>
          <cell r="EX92">
            <v>32</v>
          </cell>
          <cell r="EY92">
            <v>37</v>
          </cell>
          <cell r="EZ92">
            <v>26</v>
          </cell>
          <cell r="FA92">
            <v>32</v>
          </cell>
          <cell r="FB92">
            <v>20</v>
          </cell>
          <cell r="FC92">
            <v>33</v>
          </cell>
          <cell r="FD92">
            <v>15</v>
          </cell>
          <cell r="FE92">
            <v>13</v>
          </cell>
          <cell r="FF92">
            <v>11</v>
          </cell>
          <cell r="FG92">
            <v>15</v>
          </cell>
          <cell r="FH92">
            <v>25</v>
          </cell>
          <cell r="FI92">
            <v>12</v>
          </cell>
          <cell r="FJ92">
            <v>20</v>
          </cell>
          <cell r="FK92">
            <v>32</v>
          </cell>
          <cell r="FL92">
            <v>31</v>
          </cell>
          <cell r="FM92">
            <v>35</v>
          </cell>
          <cell r="FN92">
            <v>24</v>
          </cell>
          <cell r="FO92">
            <v>14</v>
          </cell>
          <cell r="FP92">
            <v>16</v>
          </cell>
          <cell r="FQ92">
            <v>24</v>
          </cell>
          <cell r="FR92">
            <v>21</v>
          </cell>
          <cell r="FS92">
            <v>25</v>
          </cell>
          <cell r="FT92">
            <v>18</v>
          </cell>
          <cell r="FU92">
            <v>17</v>
          </cell>
          <cell r="FV92">
            <v>18</v>
          </cell>
          <cell r="FW92">
            <v>14</v>
          </cell>
          <cell r="FX92">
            <v>9</v>
          </cell>
          <cell r="FY92">
            <v>18</v>
          </cell>
          <cell r="FZ92">
            <v>18</v>
          </cell>
          <cell r="GA92">
            <v>16</v>
          </cell>
          <cell r="GB92">
            <v>14</v>
          </cell>
          <cell r="GC92">
            <v>8</v>
          </cell>
          <cell r="GD92">
            <v>22</v>
          </cell>
          <cell r="GE92">
            <v>23</v>
          </cell>
          <cell r="GF92">
            <v>23</v>
          </cell>
          <cell r="GG92">
            <v>21</v>
          </cell>
          <cell r="GH92">
            <v>31</v>
          </cell>
          <cell r="GI92">
            <v>31</v>
          </cell>
          <cell r="GJ92">
            <v>31</v>
          </cell>
          <cell r="GK92">
            <v>30</v>
          </cell>
          <cell r="GL92">
            <v>36</v>
          </cell>
          <cell r="GM92">
            <v>36</v>
          </cell>
          <cell r="GN92">
            <v>31</v>
          </cell>
          <cell r="GO92">
            <v>41</v>
          </cell>
          <cell r="GP92">
            <v>32</v>
          </cell>
          <cell r="GQ92">
            <v>28</v>
          </cell>
          <cell r="GR92">
            <v>37</v>
          </cell>
          <cell r="GS92">
            <v>29</v>
          </cell>
          <cell r="GT92">
            <v>9</v>
          </cell>
          <cell r="GU92">
            <v>22</v>
          </cell>
          <cell r="GV92">
            <v>26</v>
          </cell>
          <cell r="GW92">
            <v>18</v>
          </cell>
          <cell r="GX92">
            <v>21</v>
          </cell>
          <cell r="GY92">
            <v>22</v>
          </cell>
          <cell r="GZ92">
            <v>36</v>
          </cell>
          <cell r="HA92">
            <v>34</v>
          </cell>
          <cell r="HB92">
            <v>55</v>
          </cell>
          <cell r="HC92">
            <v>51</v>
          </cell>
          <cell r="HD92">
            <v>41</v>
          </cell>
          <cell r="HE92">
            <v>39</v>
          </cell>
          <cell r="HF92">
            <v>23</v>
          </cell>
          <cell r="HG92">
            <v>35</v>
          </cell>
          <cell r="HH92">
            <v>18</v>
          </cell>
          <cell r="HI92">
            <v>15</v>
          </cell>
          <cell r="HJ92">
            <v>11</v>
          </cell>
          <cell r="HK92">
            <v>10</v>
          </cell>
          <cell r="HL92">
            <v>9</v>
          </cell>
          <cell r="HM92">
            <v>5</v>
          </cell>
          <cell r="HN92">
            <v>18</v>
          </cell>
          <cell r="HO92">
            <v>14</v>
          </cell>
          <cell r="HP92">
            <v>3</v>
          </cell>
          <cell r="HQ92">
            <v>6</v>
          </cell>
          <cell r="HR92">
            <v>4</v>
          </cell>
          <cell r="HS92">
            <v>9</v>
          </cell>
          <cell r="HT92">
            <v>9</v>
          </cell>
          <cell r="HU92">
            <v>19</v>
          </cell>
          <cell r="HV92">
            <v>17</v>
          </cell>
          <cell r="HW92">
            <v>17</v>
          </cell>
          <cell r="HX92">
            <v>26</v>
          </cell>
          <cell r="HY92">
            <v>28</v>
          </cell>
          <cell r="HZ92">
            <v>26</v>
          </cell>
          <cell r="IA92">
            <v>25</v>
          </cell>
          <cell r="IB92">
            <v>23</v>
          </cell>
          <cell r="IC92">
            <v>11</v>
          </cell>
          <cell r="ID92">
            <v>21</v>
          </cell>
          <cell r="IE92">
            <v>24</v>
          </cell>
          <cell r="IF92">
            <v>18</v>
          </cell>
          <cell r="IG92">
            <v>25</v>
          </cell>
          <cell r="IH92">
            <v>14</v>
          </cell>
          <cell r="II92">
            <v>17</v>
          </cell>
          <cell r="IJ92">
            <v>17</v>
          </cell>
          <cell r="IK92">
            <v>27</v>
          </cell>
          <cell r="IL92">
            <v>17</v>
          </cell>
          <cell r="IM92">
            <v>34</v>
          </cell>
          <cell r="IN92">
            <v>32</v>
          </cell>
          <cell r="IO92">
            <v>29</v>
          </cell>
          <cell r="IP92">
            <v>29</v>
          </cell>
          <cell r="IQ92">
            <v>41</v>
          </cell>
          <cell r="IR92">
            <v>36</v>
          </cell>
          <cell r="IS92">
            <v>45</v>
          </cell>
        </row>
        <row r="93">
          <cell r="CU93">
            <v>10</v>
          </cell>
          <cell r="CV93">
            <v>15</v>
          </cell>
          <cell r="CW93">
            <v>10</v>
          </cell>
          <cell r="CX93">
            <v>12</v>
          </cell>
          <cell r="CY93">
            <v>6</v>
          </cell>
          <cell r="CZ93">
            <v>8</v>
          </cell>
          <cell r="DA93">
            <v>6</v>
          </cell>
          <cell r="DB93">
            <v>19</v>
          </cell>
          <cell r="DD93">
            <v>16</v>
          </cell>
          <cell r="DE93">
            <v>8</v>
          </cell>
          <cell r="DF93">
            <v>5</v>
          </cell>
          <cell r="DG93">
            <v>2</v>
          </cell>
          <cell r="DH93">
            <v>3</v>
          </cell>
          <cell r="DI93">
            <v>4</v>
          </cell>
          <cell r="DJ93">
            <v>6</v>
          </cell>
          <cell r="DK93">
            <v>11</v>
          </cell>
          <cell r="DL93">
            <v>6</v>
          </cell>
          <cell r="DM93">
            <v>6</v>
          </cell>
          <cell r="DN93">
            <v>8</v>
          </cell>
          <cell r="DO93">
            <v>2</v>
          </cell>
          <cell r="DP93">
            <v>13</v>
          </cell>
          <cell r="DQ93">
            <v>8</v>
          </cell>
          <cell r="DR93">
            <v>13</v>
          </cell>
          <cell r="DS93">
            <v>5</v>
          </cell>
          <cell r="DT93">
            <v>8</v>
          </cell>
          <cell r="DU93">
            <v>8</v>
          </cell>
          <cell r="DV93">
            <v>10</v>
          </cell>
          <cell r="DW93">
            <v>9</v>
          </cell>
          <cell r="DX93">
            <v>9</v>
          </cell>
          <cell r="DY93">
            <v>10</v>
          </cell>
          <cell r="DZ93">
            <v>9</v>
          </cell>
          <cell r="EA93">
            <v>5</v>
          </cell>
          <cell r="EB93">
            <v>5</v>
          </cell>
          <cell r="EC93">
            <v>15</v>
          </cell>
          <cell r="ED93">
            <v>11</v>
          </cell>
          <cell r="EE93">
            <v>12</v>
          </cell>
          <cell r="EF93">
            <v>11</v>
          </cell>
          <cell r="EG93">
            <v>12</v>
          </cell>
          <cell r="EH93">
            <v>19</v>
          </cell>
          <cell r="EI93">
            <v>14</v>
          </cell>
          <cell r="EJ93">
            <v>18</v>
          </cell>
          <cell r="EK93">
            <v>10</v>
          </cell>
          <cell r="EL93">
            <v>8</v>
          </cell>
          <cell r="EM93">
            <v>14</v>
          </cell>
          <cell r="EN93">
            <v>9</v>
          </cell>
          <cell r="EO93">
            <v>7</v>
          </cell>
          <cell r="EP93">
            <v>15</v>
          </cell>
          <cell r="EQ93">
            <v>12</v>
          </cell>
          <cell r="ER93">
            <v>15</v>
          </cell>
          <cell r="ES93">
            <v>8</v>
          </cell>
          <cell r="ET93">
            <v>11</v>
          </cell>
          <cell r="EU93">
            <v>8</v>
          </cell>
          <cell r="EV93">
            <v>8</v>
          </cell>
          <cell r="EW93">
            <v>6</v>
          </cell>
          <cell r="EX93">
            <v>9</v>
          </cell>
          <cell r="EY93">
            <v>9</v>
          </cell>
          <cell r="EZ93">
            <v>8</v>
          </cell>
          <cell r="FA93">
            <v>4</v>
          </cell>
          <cell r="FB93">
            <v>2</v>
          </cell>
          <cell r="FC93">
            <v>3</v>
          </cell>
          <cell r="FD93">
            <v>2</v>
          </cell>
          <cell r="FE93">
            <v>9</v>
          </cell>
          <cell r="FF93">
            <v>5</v>
          </cell>
          <cell r="FG93">
            <v>2</v>
          </cell>
          <cell r="FH93">
            <v>6</v>
          </cell>
          <cell r="FI93">
            <v>1</v>
          </cell>
          <cell r="FJ93">
            <v>4</v>
          </cell>
          <cell r="FK93">
            <v>6</v>
          </cell>
          <cell r="FL93">
            <v>7</v>
          </cell>
          <cell r="FM93">
            <v>8</v>
          </cell>
          <cell r="FN93">
            <v>9</v>
          </cell>
          <cell r="FO93">
            <v>3</v>
          </cell>
          <cell r="FP93">
            <v>15</v>
          </cell>
          <cell r="FQ93">
            <v>6</v>
          </cell>
          <cell r="FR93">
            <v>6</v>
          </cell>
          <cell r="FS93">
            <v>5</v>
          </cell>
          <cell r="FT93">
            <v>3</v>
          </cell>
          <cell r="FU93">
            <v>4</v>
          </cell>
          <cell r="FV93">
            <v>12</v>
          </cell>
          <cell r="FW93">
            <v>5</v>
          </cell>
          <cell r="FX93">
            <v>8</v>
          </cell>
          <cell r="FY93">
            <v>5</v>
          </cell>
          <cell r="FZ93">
            <v>11</v>
          </cell>
          <cell r="GA93">
            <v>11</v>
          </cell>
          <cell r="GB93">
            <v>6</v>
          </cell>
          <cell r="GC93">
            <v>13</v>
          </cell>
          <cell r="GD93">
            <v>15</v>
          </cell>
          <cell r="GE93">
            <v>18</v>
          </cell>
          <cell r="GF93">
            <v>10</v>
          </cell>
          <cell r="GG93">
            <v>7</v>
          </cell>
          <cell r="GH93">
            <v>8</v>
          </cell>
          <cell r="GI93">
            <v>4</v>
          </cell>
          <cell r="GJ93">
            <v>8</v>
          </cell>
          <cell r="GK93">
            <v>7</v>
          </cell>
          <cell r="GL93">
            <v>8</v>
          </cell>
          <cell r="GM93">
            <v>13</v>
          </cell>
          <cell r="GN93">
            <v>12</v>
          </cell>
          <cell r="GO93">
            <v>7</v>
          </cell>
          <cell r="GP93">
            <v>14</v>
          </cell>
          <cell r="GQ93">
            <v>6</v>
          </cell>
          <cell r="GR93">
            <v>9</v>
          </cell>
          <cell r="GS93">
            <v>9</v>
          </cell>
          <cell r="GT93">
            <v>5</v>
          </cell>
          <cell r="GU93">
            <v>12</v>
          </cell>
          <cell r="GV93">
            <v>15</v>
          </cell>
          <cell r="GW93">
            <v>7</v>
          </cell>
          <cell r="GX93">
            <v>13</v>
          </cell>
          <cell r="GY93">
            <v>6</v>
          </cell>
          <cell r="GZ93">
            <v>5</v>
          </cell>
          <cell r="HA93">
            <v>7</v>
          </cell>
          <cell r="HB93">
            <v>17</v>
          </cell>
          <cell r="HC93">
            <v>13</v>
          </cell>
          <cell r="HD93">
            <v>6</v>
          </cell>
          <cell r="HE93">
            <v>8</v>
          </cell>
          <cell r="HF93">
            <v>8</v>
          </cell>
          <cell r="HG93">
            <v>2</v>
          </cell>
          <cell r="HH93">
            <v>1</v>
          </cell>
          <cell r="HI93">
            <v>8</v>
          </cell>
          <cell r="HJ93">
            <v>7</v>
          </cell>
          <cell r="HK93">
            <v>9</v>
          </cell>
          <cell r="HL93">
            <v>6</v>
          </cell>
          <cell r="HM93">
            <v>8</v>
          </cell>
          <cell r="HN93">
            <v>4</v>
          </cell>
          <cell r="HO93">
            <v>8</v>
          </cell>
          <cell r="HP93">
            <v>6</v>
          </cell>
          <cell r="HQ93">
            <v>9</v>
          </cell>
          <cell r="HR93">
            <v>9</v>
          </cell>
          <cell r="HS93">
            <v>11</v>
          </cell>
          <cell r="HT93">
            <v>9</v>
          </cell>
          <cell r="HU93">
            <v>7</v>
          </cell>
          <cell r="HV93">
            <v>5</v>
          </cell>
          <cell r="HW93">
            <v>10</v>
          </cell>
          <cell r="HX93">
            <v>12</v>
          </cell>
          <cell r="HY93">
            <v>9</v>
          </cell>
          <cell r="HZ93">
            <v>11</v>
          </cell>
          <cell r="IA93">
            <v>8</v>
          </cell>
          <cell r="IB93">
            <v>12</v>
          </cell>
          <cell r="IC93">
            <v>11</v>
          </cell>
          <cell r="ID93">
            <v>18</v>
          </cell>
          <cell r="IE93">
            <v>12</v>
          </cell>
          <cell r="IF93">
            <v>12</v>
          </cell>
          <cell r="IG93">
            <v>9</v>
          </cell>
          <cell r="IH93">
            <v>9</v>
          </cell>
          <cell r="II93">
            <v>11</v>
          </cell>
          <cell r="IJ93">
            <v>12</v>
          </cell>
          <cell r="IK93">
            <v>18</v>
          </cell>
          <cell r="IL93">
            <v>11</v>
          </cell>
          <cell r="IM93">
            <v>9</v>
          </cell>
          <cell r="IN93">
            <v>9</v>
          </cell>
          <cell r="IO93">
            <v>11</v>
          </cell>
          <cell r="IP93">
            <v>12</v>
          </cell>
          <cell r="IQ93">
            <v>11</v>
          </cell>
          <cell r="IR93">
            <v>8</v>
          </cell>
          <cell r="IS93">
            <v>9</v>
          </cell>
        </row>
        <row r="94">
          <cell r="CU94">
            <v>35</v>
          </cell>
          <cell r="CV94">
            <v>35</v>
          </cell>
          <cell r="CW94">
            <v>10</v>
          </cell>
          <cell r="CX94">
            <v>34</v>
          </cell>
          <cell r="CY94">
            <v>25</v>
          </cell>
          <cell r="CZ94">
            <v>22</v>
          </cell>
          <cell r="DA94">
            <v>10</v>
          </cell>
          <cell r="DB94">
            <v>67</v>
          </cell>
          <cell r="DD94">
            <v>57</v>
          </cell>
          <cell r="DE94">
            <v>20</v>
          </cell>
          <cell r="DF94">
            <v>16</v>
          </cell>
          <cell r="DG94">
            <v>24</v>
          </cell>
          <cell r="DH94">
            <v>22</v>
          </cell>
          <cell r="DI94">
            <v>27</v>
          </cell>
          <cell r="DJ94">
            <v>34</v>
          </cell>
          <cell r="DK94">
            <v>48</v>
          </cell>
          <cell r="DL94">
            <v>28</v>
          </cell>
          <cell r="DM94">
            <v>21</v>
          </cell>
          <cell r="DN94">
            <v>13</v>
          </cell>
          <cell r="DO94">
            <v>23</v>
          </cell>
          <cell r="DP94">
            <v>35</v>
          </cell>
          <cell r="DQ94">
            <v>37</v>
          </cell>
          <cell r="DR94">
            <v>51</v>
          </cell>
          <cell r="DS94">
            <v>35</v>
          </cell>
          <cell r="DT94">
            <v>48</v>
          </cell>
          <cell r="DU94">
            <v>26</v>
          </cell>
          <cell r="DV94">
            <v>27</v>
          </cell>
          <cell r="DW94">
            <v>18</v>
          </cell>
          <cell r="DX94">
            <v>7</v>
          </cell>
          <cell r="DY94">
            <v>7</v>
          </cell>
          <cell r="DZ94">
            <v>6</v>
          </cell>
          <cell r="EA94">
            <v>7</v>
          </cell>
          <cell r="EB94">
            <v>10</v>
          </cell>
          <cell r="EC94">
            <v>10</v>
          </cell>
          <cell r="ED94">
            <v>17</v>
          </cell>
          <cell r="EE94">
            <v>19</v>
          </cell>
          <cell r="EF94">
            <v>15</v>
          </cell>
          <cell r="EG94">
            <v>25</v>
          </cell>
          <cell r="EH94">
            <v>16</v>
          </cell>
          <cell r="EI94">
            <v>18</v>
          </cell>
          <cell r="EJ94">
            <v>12</v>
          </cell>
          <cell r="EK94">
            <v>17</v>
          </cell>
          <cell r="EL94">
            <v>13</v>
          </cell>
          <cell r="EM94">
            <v>10</v>
          </cell>
          <cell r="EN94">
            <v>16</v>
          </cell>
          <cell r="EO94">
            <v>15</v>
          </cell>
          <cell r="EP94">
            <v>9</v>
          </cell>
          <cell r="EQ94">
            <v>26</v>
          </cell>
          <cell r="ER94">
            <v>25</v>
          </cell>
          <cell r="ES94">
            <v>24</v>
          </cell>
          <cell r="ET94">
            <v>22</v>
          </cell>
          <cell r="EU94">
            <v>14</v>
          </cell>
          <cell r="EV94">
            <v>20</v>
          </cell>
          <cell r="EW94">
            <v>39</v>
          </cell>
          <cell r="EX94">
            <v>31</v>
          </cell>
          <cell r="EY94">
            <v>38</v>
          </cell>
          <cell r="EZ94">
            <v>37</v>
          </cell>
          <cell r="FA94">
            <v>39</v>
          </cell>
          <cell r="FB94">
            <v>31</v>
          </cell>
          <cell r="FC94">
            <v>37</v>
          </cell>
          <cell r="FD94">
            <v>30</v>
          </cell>
          <cell r="FE94">
            <v>34</v>
          </cell>
          <cell r="FF94">
            <v>24</v>
          </cell>
          <cell r="FG94">
            <v>31</v>
          </cell>
          <cell r="FH94">
            <v>43</v>
          </cell>
          <cell r="FI94">
            <v>30</v>
          </cell>
          <cell r="FJ94">
            <v>33</v>
          </cell>
          <cell r="FK94">
            <v>30</v>
          </cell>
          <cell r="FL94">
            <v>35</v>
          </cell>
          <cell r="FM94">
            <v>26</v>
          </cell>
          <cell r="FN94">
            <v>19</v>
          </cell>
          <cell r="FO94">
            <v>39</v>
          </cell>
          <cell r="FP94">
            <v>39</v>
          </cell>
          <cell r="FQ94">
            <v>41</v>
          </cell>
          <cell r="FR94">
            <v>37</v>
          </cell>
          <cell r="FS94">
            <v>41</v>
          </cell>
          <cell r="FT94">
            <v>49</v>
          </cell>
          <cell r="FU94">
            <v>23</v>
          </cell>
          <cell r="FV94">
            <v>48</v>
          </cell>
          <cell r="FW94">
            <v>22</v>
          </cell>
          <cell r="FX94">
            <v>21</v>
          </cell>
          <cell r="FY94">
            <v>28</v>
          </cell>
          <cell r="FZ94">
            <v>40</v>
          </cell>
          <cell r="GA94">
            <v>30</v>
          </cell>
          <cell r="GB94">
            <v>37</v>
          </cell>
          <cell r="GC94">
            <v>28</v>
          </cell>
          <cell r="GD94">
            <v>40</v>
          </cell>
          <cell r="GE94">
            <v>31</v>
          </cell>
          <cell r="GF94">
            <v>20</v>
          </cell>
          <cell r="GG94">
            <v>19</v>
          </cell>
          <cell r="GH94">
            <v>22</v>
          </cell>
          <cell r="GI94">
            <v>14</v>
          </cell>
          <cell r="GJ94">
            <v>15</v>
          </cell>
          <cell r="GK94">
            <v>10</v>
          </cell>
          <cell r="GL94">
            <v>14</v>
          </cell>
          <cell r="GM94">
            <v>24</v>
          </cell>
          <cell r="GN94">
            <v>14</v>
          </cell>
          <cell r="GO94">
            <v>11</v>
          </cell>
          <cell r="GP94">
            <v>36</v>
          </cell>
          <cell r="GQ94">
            <v>28</v>
          </cell>
          <cell r="GR94">
            <v>44</v>
          </cell>
          <cell r="GS94">
            <v>35</v>
          </cell>
          <cell r="GT94">
            <v>42</v>
          </cell>
          <cell r="GU94">
            <v>53</v>
          </cell>
          <cell r="GV94">
            <v>39</v>
          </cell>
          <cell r="GW94">
            <v>54</v>
          </cell>
          <cell r="GX94">
            <v>44</v>
          </cell>
          <cell r="GY94">
            <v>45</v>
          </cell>
          <cell r="GZ94">
            <v>34</v>
          </cell>
          <cell r="HA94">
            <v>31</v>
          </cell>
          <cell r="HB94">
            <v>32</v>
          </cell>
          <cell r="HC94">
            <v>38</v>
          </cell>
          <cell r="HD94">
            <v>26</v>
          </cell>
          <cell r="HE94">
            <v>28</v>
          </cell>
          <cell r="HF94">
            <v>17</v>
          </cell>
          <cell r="HG94">
            <v>12</v>
          </cell>
          <cell r="HH94">
            <v>26</v>
          </cell>
          <cell r="HI94">
            <v>17</v>
          </cell>
          <cell r="HJ94">
            <v>31</v>
          </cell>
          <cell r="HK94">
            <v>20</v>
          </cell>
          <cell r="HL94">
            <v>26</v>
          </cell>
          <cell r="HM94">
            <v>15</v>
          </cell>
          <cell r="HN94">
            <v>19</v>
          </cell>
          <cell r="HO94">
            <v>34</v>
          </cell>
          <cell r="HP94">
            <v>22</v>
          </cell>
          <cell r="HQ94">
            <v>24</v>
          </cell>
          <cell r="HR94">
            <v>16</v>
          </cell>
          <cell r="HS94">
            <v>31</v>
          </cell>
          <cell r="HT94">
            <v>30</v>
          </cell>
          <cell r="HU94">
            <v>34</v>
          </cell>
          <cell r="HV94">
            <v>15</v>
          </cell>
          <cell r="HW94">
            <v>26</v>
          </cell>
          <cell r="HX94">
            <v>20</v>
          </cell>
          <cell r="HY94">
            <v>28</v>
          </cell>
          <cell r="HZ94">
            <v>22</v>
          </cell>
          <cell r="IA94">
            <v>15</v>
          </cell>
          <cell r="IB94">
            <v>21</v>
          </cell>
          <cell r="IC94">
            <v>18</v>
          </cell>
          <cell r="ID94">
            <v>28</v>
          </cell>
          <cell r="IE94">
            <v>19</v>
          </cell>
          <cell r="IF94">
            <v>28</v>
          </cell>
          <cell r="IG94">
            <v>31</v>
          </cell>
          <cell r="IH94">
            <v>31</v>
          </cell>
          <cell r="II94">
            <v>30</v>
          </cell>
          <cell r="IJ94">
            <v>32</v>
          </cell>
          <cell r="IK94">
            <v>24</v>
          </cell>
          <cell r="IL94">
            <v>23</v>
          </cell>
          <cell r="IM94">
            <v>24</v>
          </cell>
          <cell r="IN94">
            <v>22</v>
          </cell>
          <cell r="IO94">
            <v>22</v>
          </cell>
          <cell r="IP94">
            <v>18</v>
          </cell>
          <cell r="IQ94">
            <v>21</v>
          </cell>
          <cell r="IR94">
            <v>25</v>
          </cell>
          <cell r="IS94">
            <v>31</v>
          </cell>
        </row>
        <row r="95">
          <cell r="CU95">
            <v>59</v>
          </cell>
          <cell r="CV95">
            <v>52</v>
          </cell>
          <cell r="CW95">
            <v>46</v>
          </cell>
          <cell r="CX95">
            <v>58</v>
          </cell>
          <cell r="CY95">
            <v>29</v>
          </cell>
          <cell r="CZ95">
            <v>54</v>
          </cell>
          <cell r="DA95">
            <v>60</v>
          </cell>
          <cell r="DB95">
            <v>67</v>
          </cell>
          <cell r="DD95">
            <v>75</v>
          </cell>
          <cell r="DE95">
            <v>49</v>
          </cell>
          <cell r="DF95">
            <v>47</v>
          </cell>
          <cell r="DG95">
            <v>47</v>
          </cell>
          <cell r="DH95">
            <v>43</v>
          </cell>
          <cell r="DI95">
            <v>47</v>
          </cell>
          <cell r="DJ95">
            <v>64</v>
          </cell>
          <cell r="DK95">
            <v>53</v>
          </cell>
          <cell r="DL95">
            <v>56</v>
          </cell>
          <cell r="DM95">
            <v>56</v>
          </cell>
          <cell r="DN95">
            <v>58</v>
          </cell>
          <cell r="DO95">
            <v>49</v>
          </cell>
          <cell r="DP95">
            <v>58</v>
          </cell>
          <cell r="DQ95">
            <v>37</v>
          </cell>
          <cell r="DR95">
            <v>51</v>
          </cell>
          <cell r="DS95">
            <v>62</v>
          </cell>
          <cell r="DT95">
            <v>77</v>
          </cell>
          <cell r="DU95">
            <v>87</v>
          </cell>
          <cell r="DV95">
            <v>48</v>
          </cell>
          <cell r="DW95">
            <v>47</v>
          </cell>
          <cell r="DX95">
            <v>47</v>
          </cell>
          <cell r="DY95">
            <v>48</v>
          </cell>
          <cell r="DZ95">
            <v>56</v>
          </cell>
          <cell r="EA95">
            <v>39</v>
          </cell>
          <cell r="EB95">
            <v>33</v>
          </cell>
          <cell r="EC95">
            <v>18</v>
          </cell>
          <cell r="ED95">
            <v>15</v>
          </cell>
          <cell r="EE95">
            <v>23</v>
          </cell>
          <cell r="EF95">
            <v>16</v>
          </cell>
          <cell r="EG95">
            <v>29</v>
          </cell>
          <cell r="EH95">
            <v>34</v>
          </cell>
          <cell r="EI95">
            <v>51</v>
          </cell>
          <cell r="EJ95">
            <v>46</v>
          </cell>
          <cell r="EK95">
            <v>53</v>
          </cell>
          <cell r="EL95">
            <v>49</v>
          </cell>
          <cell r="EM95">
            <v>48</v>
          </cell>
          <cell r="EN95">
            <v>53</v>
          </cell>
          <cell r="EO95">
            <v>40</v>
          </cell>
          <cell r="EP95">
            <v>58</v>
          </cell>
          <cell r="EQ95">
            <v>57</v>
          </cell>
          <cell r="ER95">
            <v>50</v>
          </cell>
          <cell r="ES95">
            <v>39</v>
          </cell>
          <cell r="ET95">
            <v>52</v>
          </cell>
          <cell r="EU95">
            <v>49</v>
          </cell>
          <cell r="EV95">
            <v>47</v>
          </cell>
          <cell r="EW95">
            <v>55</v>
          </cell>
          <cell r="EX95">
            <v>40</v>
          </cell>
          <cell r="EY95">
            <v>42</v>
          </cell>
          <cell r="EZ95">
            <v>51</v>
          </cell>
          <cell r="FA95">
            <v>62</v>
          </cell>
          <cell r="FB95">
            <v>66</v>
          </cell>
          <cell r="FC95">
            <v>75</v>
          </cell>
          <cell r="FD95">
            <v>55</v>
          </cell>
          <cell r="FE95">
            <v>39</v>
          </cell>
          <cell r="FF95">
            <v>54</v>
          </cell>
          <cell r="FG95">
            <v>59</v>
          </cell>
          <cell r="FH95">
            <v>59</v>
          </cell>
          <cell r="FI95">
            <v>59</v>
          </cell>
          <cell r="FJ95">
            <v>68</v>
          </cell>
          <cell r="FK95">
            <v>68</v>
          </cell>
          <cell r="FL95">
            <v>60</v>
          </cell>
          <cell r="FM95">
            <v>44</v>
          </cell>
          <cell r="FN95">
            <v>52</v>
          </cell>
          <cell r="FO95">
            <v>58</v>
          </cell>
          <cell r="FP95">
            <v>65</v>
          </cell>
          <cell r="FQ95">
            <v>53</v>
          </cell>
          <cell r="FR95">
            <v>60</v>
          </cell>
          <cell r="FS95">
            <v>48</v>
          </cell>
          <cell r="FT95">
            <v>45</v>
          </cell>
          <cell r="FU95">
            <v>39</v>
          </cell>
          <cell r="FV95">
            <v>51</v>
          </cell>
          <cell r="FW95">
            <v>47</v>
          </cell>
          <cell r="FX95">
            <v>31</v>
          </cell>
          <cell r="FY95">
            <v>18</v>
          </cell>
          <cell r="FZ95">
            <v>10</v>
          </cell>
          <cell r="GA95">
            <v>16</v>
          </cell>
          <cell r="GB95">
            <v>36</v>
          </cell>
          <cell r="GC95">
            <v>41</v>
          </cell>
          <cell r="GD95">
            <v>45</v>
          </cell>
          <cell r="GE95">
            <v>50</v>
          </cell>
          <cell r="GF95">
            <v>63</v>
          </cell>
          <cell r="GG95">
            <v>61</v>
          </cell>
          <cell r="GH95">
            <v>70</v>
          </cell>
          <cell r="GI95">
            <v>62</v>
          </cell>
          <cell r="GJ95">
            <v>58</v>
          </cell>
          <cell r="GK95">
            <v>61</v>
          </cell>
          <cell r="GL95">
            <v>59</v>
          </cell>
          <cell r="GM95">
            <v>58</v>
          </cell>
          <cell r="GN95">
            <v>55</v>
          </cell>
          <cell r="GO95">
            <v>52</v>
          </cell>
          <cell r="GP95">
            <v>40</v>
          </cell>
          <cell r="GQ95">
            <v>31</v>
          </cell>
          <cell r="GR95">
            <v>24</v>
          </cell>
          <cell r="GS95">
            <v>43</v>
          </cell>
          <cell r="GT95">
            <v>65</v>
          </cell>
          <cell r="GU95">
            <v>71</v>
          </cell>
          <cell r="GV95">
            <v>60</v>
          </cell>
          <cell r="GW95">
            <v>62</v>
          </cell>
          <cell r="GX95">
            <v>59</v>
          </cell>
          <cell r="GY95">
            <v>59</v>
          </cell>
          <cell r="GZ95">
            <v>69</v>
          </cell>
          <cell r="HA95">
            <v>68</v>
          </cell>
          <cell r="HB95">
            <v>75</v>
          </cell>
          <cell r="HC95">
            <v>82</v>
          </cell>
          <cell r="HD95">
            <v>84</v>
          </cell>
          <cell r="HE95">
            <v>78</v>
          </cell>
          <cell r="HF95">
            <v>62</v>
          </cell>
          <cell r="HG95">
            <v>59</v>
          </cell>
          <cell r="HH95">
            <v>40</v>
          </cell>
          <cell r="HI95">
            <v>30</v>
          </cell>
          <cell r="HJ95">
            <v>26</v>
          </cell>
          <cell r="HK95">
            <v>33</v>
          </cell>
          <cell r="HL95">
            <v>42</v>
          </cell>
          <cell r="HM95">
            <v>33</v>
          </cell>
          <cell r="HN95">
            <v>30</v>
          </cell>
          <cell r="HO95">
            <v>13</v>
          </cell>
          <cell r="HP95">
            <v>3</v>
          </cell>
          <cell r="HQ95">
            <v>21</v>
          </cell>
          <cell r="HR95">
            <v>19</v>
          </cell>
          <cell r="HS95">
            <v>28</v>
          </cell>
          <cell r="HT95">
            <v>30</v>
          </cell>
          <cell r="HU95">
            <v>26</v>
          </cell>
          <cell r="HV95">
            <v>33</v>
          </cell>
          <cell r="HW95">
            <v>28</v>
          </cell>
          <cell r="HX95">
            <v>23</v>
          </cell>
          <cell r="HY95">
            <v>22</v>
          </cell>
          <cell r="HZ95">
            <v>18</v>
          </cell>
          <cell r="IA95">
            <v>16</v>
          </cell>
          <cell r="IB95">
            <v>32</v>
          </cell>
          <cell r="IC95">
            <v>60</v>
          </cell>
          <cell r="ID95">
            <v>59</v>
          </cell>
          <cell r="IE95">
            <v>42</v>
          </cell>
          <cell r="IF95">
            <v>23</v>
          </cell>
          <cell r="IG95">
            <v>19</v>
          </cell>
          <cell r="IH95">
            <v>37</v>
          </cell>
          <cell r="II95">
            <v>22</v>
          </cell>
          <cell r="IJ95">
            <v>86</v>
          </cell>
          <cell r="IK95">
            <v>86</v>
          </cell>
          <cell r="IL95">
            <v>86</v>
          </cell>
          <cell r="IM95">
            <v>88</v>
          </cell>
          <cell r="IN95">
            <v>68</v>
          </cell>
          <cell r="IO95">
            <v>71</v>
          </cell>
          <cell r="IP95">
            <v>78</v>
          </cell>
          <cell r="IQ95">
            <v>67</v>
          </cell>
          <cell r="IR95">
            <v>63</v>
          </cell>
          <cell r="IS95">
            <v>63</v>
          </cell>
        </row>
      </sheetData>
      <sheetData sheetId="52">
        <row r="93">
          <cell r="C93">
            <v>140</v>
          </cell>
          <cell r="D93">
            <v>55</v>
          </cell>
          <cell r="E93">
            <v>80</v>
          </cell>
          <cell r="F93">
            <v>79</v>
          </cell>
          <cell r="G93">
            <v>45</v>
          </cell>
          <cell r="H93">
            <v>81</v>
          </cell>
          <cell r="I93">
            <v>94</v>
          </cell>
          <cell r="J93">
            <v>115</v>
          </cell>
          <cell r="K93">
            <v>81</v>
          </cell>
          <cell r="L93">
            <v>87</v>
          </cell>
          <cell r="M93">
            <v>92</v>
          </cell>
          <cell r="N93">
            <v>79</v>
          </cell>
          <cell r="O93">
            <v>75</v>
          </cell>
          <cell r="P93">
            <v>85</v>
          </cell>
          <cell r="Q93">
            <v>129</v>
          </cell>
          <cell r="R93">
            <v>63</v>
          </cell>
          <cell r="S93">
            <v>81</v>
          </cell>
          <cell r="T93">
            <v>89</v>
          </cell>
          <cell r="U93">
            <v>96</v>
          </cell>
          <cell r="V93">
            <v>54</v>
          </cell>
          <cell r="W93">
            <v>96</v>
          </cell>
          <cell r="X93">
            <v>87</v>
          </cell>
          <cell r="Y93">
            <v>79</v>
          </cell>
          <cell r="Z93">
            <v>83</v>
          </cell>
          <cell r="AA93">
            <v>40</v>
          </cell>
          <cell r="AB93">
            <v>107</v>
          </cell>
          <cell r="AC93">
            <v>76</v>
          </cell>
          <cell r="AD93">
            <v>75</v>
          </cell>
          <cell r="AE93">
            <v>98</v>
          </cell>
          <cell r="AF93">
            <v>60</v>
          </cell>
          <cell r="AG93">
            <v>108</v>
          </cell>
          <cell r="AH93">
            <v>85</v>
          </cell>
          <cell r="AI93">
            <v>80</v>
          </cell>
          <cell r="AJ93">
            <v>59</v>
          </cell>
          <cell r="AK93">
            <v>61</v>
          </cell>
          <cell r="AL93">
            <v>69</v>
          </cell>
          <cell r="AM93">
            <v>38</v>
          </cell>
          <cell r="AN93">
            <v>77</v>
          </cell>
          <cell r="AO93">
            <v>55</v>
          </cell>
          <cell r="AP93">
            <v>48</v>
          </cell>
          <cell r="AQ93">
            <v>57</v>
          </cell>
          <cell r="AR93">
            <v>47</v>
          </cell>
          <cell r="AS93">
            <v>39</v>
          </cell>
          <cell r="AT93">
            <v>41</v>
          </cell>
          <cell r="AU93">
            <v>30</v>
          </cell>
          <cell r="AV93">
            <v>36</v>
          </cell>
          <cell r="AW93">
            <v>33</v>
          </cell>
          <cell r="AX93">
            <v>21</v>
          </cell>
          <cell r="AY93">
            <v>28</v>
          </cell>
          <cell r="AZ93">
            <v>15</v>
          </cell>
          <cell r="BA93">
            <v>20</v>
          </cell>
          <cell r="BB93">
            <v>39</v>
          </cell>
          <cell r="BC93">
            <v>36</v>
          </cell>
          <cell r="BD93">
            <v>12</v>
          </cell>
          <cell r="BE93">
            <v>7</v>
          </cell>
          <cell r="BF93">
            <v>5</v>
          </cell>
          <cell r="BG93">
            <v>10</v>
          </cell>
          <cell r="BH93">
            <v>6</v>
          </cell>
          <cell r="BI93">
            <v>6</v>
          </cell>
          <cell r="BJ93">
            <v>6</v>
          </cell>
          <cell r="BK93">
            <v>6</v>
          </cell>
          <cell r="BL93">
            <v>6</v>
          </cell>
          <cell r="BM93">
            <v>3</v>
          </cell>
          <cell r="BN93">
            <v>0</v>
          </cell>
          <cell r="BO93">
            <v>1</v>
          </cell>
          <cell r="BP93">
            <v>4</v>
          </cell>
          <cell r="BQ93">
            <v>1</v>
          </cell>
          <cell r="BR93">
            <v>2</v>
          </cell>
          <cell r="BS93">
            <v>0</v>
          </cell>
          <cell r="BT93">
            <v>1</v>
          </cell>
          <cell r="BU93">
            <v>1</v>
          </cell>
          <cell r="BV93">
            <v>1</v>
          </cell>
          <cell r="BW93">
            <v>2</v>
          </cell>
          <cell r="BX93">
            <v>1</v>
          </cell>
          <cell r="BY93">
            <v>6</v>
          </cell>
          <cell r="BZ93">
            <v>1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2</v>
          </cell>
          <cell r="CM93">
            <v>1</v>
          </cell>
          <cell r="CN93">
            <v>1</v>
          </cell>
          <cell r="CO93">
            <v>1</v>
          </cell>
          <cell r="CP93">
            <v>3</v>
          </cell>
          <cell r="CQ93">
            <v>3</v>
          </cell>
          <cell r="CR93">
            <v>1</v>
          </cell>
          <cell r="CS93">
            <v>0</v>
          </cell>
          <cell r="CT93">
            <v>4</v>
          </cell>
          <cell r="CU93">
            <v>3</v>
          </cell>
          <cell r="CV93">
            <v>2</v>
          </cell>
          <cell r="CW93">
            <v>3</v>
          </cell>
          <cell r="CX93">
            <v>7</v>
          </cell>
          <cell r="CY93">
            <v>6</v>
          </cell>
          <cell r="CZ93">
            <v>5</v>
          </cell>
          <cell r="DA93">
            <v>6</v>
          </cell>
          <cell r="DB93">
            <v>9</v>
          </cell>
          <cell r="DC93">
            <v>5</v>
          </cell>
          <cell r="DD93">
            <v>10</v>
          </cell>
          <cell r="DE93">
            <v>13</v>
          </cell>
          <cell r="DF93">
            <v>11</v>
          </cell>
          <cell r="DG93">
            <v>25</v>
          </cell>
          <cell r="DH93">
            <v>8</v>
          </cell>
          <cell r="DI93">
            <v>9</v>
          </cell>
          <cell r="DJ93">
            <v>3</v>
          </cell>
          <cell r="DK93">
            <v>3</v>
          </cell>
          <cell r="DL93">
            <v>4</v>
          </cell>
          <cell r="DM93">
            <v>3</v>
          </cell>
          <cell r="DN93">
            <v>5</v>
          </cell>
          <cell r="DO93">
            <v>5</v>
          </cell>
          <cell r="DP93">
            <v>5</v>
          </cell>
          <cell r="DQ93">
            <v>7</v>
          </cell>
          <cell r="DR93">
            <v>6</v>
          </cell>
          <cell r="DS93">
            <v>2</v>
          </cell>
          <cell r="DT93">
            <v>5</v>
          </cell>
          <cell r="DU93">
            <v>0</v>
          </cell>
          <cell r="DV93">
            <v>0</v>
          </cell>
          <cell r="DW93">
            <v>0</v>
          </cell>
          <cell r="DX93">
            <v>4</v>
          </cell>
          <cell r="DY93">
            <v>2</v>
          </cell>
          <cell r="DZ93">
            <v>0</v>
          </cell>
          <cell r="EA93">
            <v>4</v>
          </cell>
          <cell r="EB93">
            <v>5</v>
          </cell>
          <cell r="EC93">
            <v>3</v>
          </cell>
          <cell r="ED93">
            <v>4</v>
          </cell>
          <cell r="EE93">
            <v>0</v>
          </cell>
          <cell r="EF93">
            <v>1</v>
          </cell>
          <cell r="EG93">
            <v>2</v>
          </cell>
          <cell r="EH93">
            <v>2</v>
          </cell>
          <cell r="EI93">
            <v>2</v>
          </cell>
          <cell r="EJ93">
            <v>1</v>
          </cell>
          <cell r="EK93">
            <v>0</v>
          </cell>
          <cell r="EL93">
            <v>1</v>
          </cell>
          <cell r="EN93">
            <v>2</v>
          </cell>
          <cell r="EO93">
            <v>2</v>
          </cell>
          <cell r="EP93">
            <v>8</v>
          </cell>
          <cell r="EQ93">
            <v>1</v>
          </cell>
          <cell r="ER93">
            <v>0</v>
          </cell>
          <cell r="ES93">
            <v>4</v>
          </cell>
          <cell r="ET93">
            <v>2</v>
          </cell>
          <cell r="EU93">
            <v>4</v>
          </cell>
          <cell r="EV93">
            <v>2</v>
          </cell>
          <cell r="EW93">
            <v>0</v>
          </cell>
          <cell r="EX93">
            <v>3</v>
          </cell>
          <cell r="EY93">
            <v>6</v>
          </cell>
          <cell r="EZ93">
            <v>6</v>
          </cell>
          <cell r="FA93">
            <v>4</v>
          </cell>
          <cell r="FB93">
            <v>4</v>
          </cell>
          <cell r="FC93">
            <v>6</v>
          </cell>
          <cell r="FD93">
            <v>8</v>
          </cell>
          <cell r="FE93">
            <v>5</v>
          </cell>
          <cell r="FF93">
            <v>7</v>
          </cell>
          <cell r="FG93">
            <v>8</v>
          </cell>
          <cell r="FH93">
            <v>5</v>
          </cell>
          <cell r="FI93">
            <v>3</v>
          </cell>
          <cell r="FJ93">
            <v>5</v>
          </cell>
          <cell r="FK93">
            <v>7</v>
          </cell>
          <cell r="FL93">
            <v>4</v>
          </cell>
          <cell r="FM93">
            <v>4</v>
          </cell>
          <cell r="FN93">
            <v>4</v>
          </cell>
          <cell r="FO93">
            <v>2</v>
          </cell>
          <cell r="FP93">
            <v>4</v>
          </cell>
          <cell r="FQ93">
            <v>3</v>
          </cell>
          <cell r="FR93">
            <v>2</v>
          </cell>
          <cell r="FS93">
            <v>3</v>
          </cell>
          <cell r="FT93">
            <v>3</v>
          </cell>
          <cell r="FU93">
            <v>6</v>
          </cell>
          <cell r="FV93">
            <v>0</v>
          </cell>
          <cell r="FW93">
            <v>2</v>
          </cell>
          <cell r="FX93">
            <v>2</v>
          </cell>
          <cell r="FY93">
            <v>1</v>
          </cell>
          <cell r="FZ93">
            <v>3</v>
          </cell>
          <cell r="GA93">
            <v>0</v>
          </cell>
          <cell r="GB93">
            <v>3</v>
          </cell>
          <cell r="GC93">
            <v>0</v>
          </cell>
          <cell r="GD93">
            <v>2</v>
          </cell>
          <cell r="GE93">
            <v>1</v>
          </cell>
          <cell r="GF93">
            <v>2</v>
          </cell>
          <cell r="GG93">
            <v>3</v>
          </cell>
          <cell r="GH93">
            <v>3</v>
          </cell>
          <cell r="GI93">
            <v>2</v>
          </cell>
          <cell r="GJ93">
            <v>4</v>
          </cell>
          <cell r="GK93">
            <v>4</v>
          </cell>
          <cell r="GL93">
            <v>2</v>
          </cell>
          <cell r="GM93">
            <v>2</v>
          </cell>
          <cell r="GN93">
            <v>0</v>
          </cell>
          <cell r="GO93">
            <v>2</v>
          </cell>
          <cell r="GP93">
            <v>1</v>
          </cell>
          <cell r="GQ93">
            <v>3</v>
          </cell>
          <cell r="GR93">
            <v>0</v>
          </cell>
          <cell r="GS93">
            <v>5</v>
          </cell>
          <cell r="GT93">
            <v>1</v>
          </cell>
          <cell r="GU93">
            <v>6</v>
          </cell>
          <cell r="GV93">
            <v>2</v>
          </cell>
          <cell r="GW93">
            <v>1</v>
          </cell>
          <cell r="GX93">
            <v>4</v>
          </cell>
          <cell r="GY93">
            <v>9</v>
          </cell>
          <cell r="GZ93">
            <v>2</v>
          </cell>
          <cell r="HA93">
            <v>2</v>
          </cell>
          <cell r="HB93">
            <v>1</v>
          </cell>
          <cell r="HC93">
            <v>2</v>
          </cell>
          <cell r="HD93">
            <v>5</v>
          </cell>
          <cell r="HE93">
            <v>12</v>
          </cell>
          <cell r="HF93">
            <v>5</v>
          </cell>
          <cell r="HG93">
            <v>3</v>
          </cell>
          <cell r="HH93">
            <v>3</v>
          </cell>
          <cell r="HI93">
            <v>5</v>
          </cell>
          <cell r="HJ93">
            <v>5</v>
          </cell>
          <cell r="HK93">
            <v>4</v>
          </cell>
          <cell r="HL93">
            <v>8</v>
          </cell>
          <cell r="HM93">
            <v>3</v>
          </cell>
          <cell r="HN93">
            <v>9</v>
          </cell>
          <cell r="HO93">
            <v>8</v>
          </cell>
          <cell r="HP93">
            <v>5</v>
          </cell>
          <cell r="HQ93">
            <v>5</v>
          </cell>
          <cell r="HR93">
            <v>4</v>
          </cell>
          <cell r="HS93">
            <v>4</v>
          </cell>
          <cell r="HT93">
            <v>3</v>
          </cell>
          <cell r="HU93">
            <v>4</v>
          </cell>
          <cell r="HV93">
            <v>5</v>
          </cell>
          <cell r="HW93">
            <v>4</v>
          </cell>
          <cell r="HX93">
            <v>10</v>
          </cell>
          <cell r="HY93">
            <v>5</v>
          </cell>
          <cell r="HZ93">
            <v>5</v>
          </cell>
          <cell r="IA93">
            <v>4</v>
          </cell>
          <cell r="IB93">
            <v>5</v>
          </cell>
          <cell r="IC93">
            <v>1</v>
          </cell>
          <cell r="ID93">
            <v>0</v>
          </cell>
          <cell r="IE93">
            <v>5</v>
          </cell>
          <cell r="IF93">
            <v>2</v>
          </cell>
          <cell r="IG93">
            <v>5</v>
          </cell>
          <cell r="IH93">
            <v>1</v>
          </cell>
          <cell r="II93">
            <v>2</v>
          </cell>
          <cell r="IJ93">
            <v>4</v>
          </cell>
          <cell r="IK93">
            <v>1</v>
          </cell>
          <cell r="IL93">
            <v>6</v>
          </cell>
          <cell r="IM93">
            <v>3</v>
          </cell>
          <cell r="IN93">
            <v>4</v>
          </cell>
          <cell r="IO93">
            <v>6</v>
          </cell>
          <cell r="IP93">
            <v>6</v>
          </cell>
          <cell r="IQ93">
            <v>9</v>
          </cell>
          <cell r="IR93">
            <v>1</v>
          </cell>
          <cell r="IS93">
            <v>9</v>
          </cell>
          <cell r="IT93">
            <v>5</v>
          </cell>
        </row>
        <row r="94">
          <cell r="C94">
            <v>36</v>
          </cell>
          <cell r="D94">
            <v>35</v>
          </cell>
          <cell r="E94">
            <v>34</v>
          </cell>
          <cell r="F94">
            <v>20</v>
          </cell>
          <cell r="G94">
            <v>22</v>
          </cell>
          <cell r="H94">
            <v>29</v>
          </cell>
          <cell r="I94">
            <v>17</v>
          </cell>
          <cell r="J94">
            <v>17</v>
          </cell>
          <cell r="K94">
            <v>15</v>
          </cell>
          <cell r="L94">
            <v>12</v>
          </cell>
          <cell r="M94">
            <v>11</v>
          </cell>
          <cell r="N94">
            <v>12</v>
          </cell>
          <cell r="O94">
            <v>13</v>
          </cell>
          <cell r="P94">
            <v>6</v>
          </cell>
          <cell r="Q94">
            <v>6</v>
          </cell>
          <cell r="R94">
            <v>4</v>
          </cell>
          <cell r="S94">
            <v>1</v>
          </cell>
          <cell r="T94">
            <v>2</v>
          </cell>
          <cell r="U94">
            <v>2</v>
          </cell>
          <cell r="V94">
            <v>2</v>
          </cell>
          <cell r="W94">
            <v>2</v>
          </cell>
          <cell r="X94">
            <v>4</v>
          </cell>
          <cell r="Y94">
            <v>6</v>
          </cell>
          <cell r="Z94">
            <v>1</v>
          </cell>
          <cell r="AA94">
            <v>9</v>
          </cell>
          <cell r="AB94">
            <v>7</v>
          </cell>
          <cell r="AC94">
            <v>12</v>
          </cell>
          <cell r="AD94">
            <v>11</v>
          </cell>
          <cell r="AE94">
            <v>9</v>
          </cell>
          <cell r="AF94">
            <v>14</v>
          </cell>
          <cell r="AG94">
            <v>10</v>
          </cell>
          <cell r="AH94">
            <v>8</v>
          </cell>
          <cell r="AI94">
            <v>22</v>
          </cell>
          <cell r="AJ94">
            <v>4</v>
          </cell>
          <cell r="AK94">
            <v>12</v>
          </cell>
          <cell r="AL94">
            <v>7</v>
          </cell>
          <cell r="AM94">
            <v>12</v>
          </cell>
          <cell r="AN94">
            <v>21</v>
          </cell>
          <cell r="AO94">
            <v>20</v>
          </cell>
          <cell r="AP94">
            <v>23</v>
          </cell>
          <cell r="AQ94">
            <v>28</v>
          </cell>
          <cell r="AR94">
            <v>29</v>
          </cell>
          <cell r="AS94">
            <v>35</v>
          </cell>
          <cell r="AT94">
            <v>31</v>
          </cell>
          <cell r="AU94">
            <v>38</v>
          </cell>
          <cell r="AV94">
            <v>37</v>
          </cell>
          <cell r="AW94">
            <v>38</v>
          </cell>
          <cell r="AX94">
            <v>29</v>
          </cell>
          <cell r="AY94">
            <v>29</v>
          </cell>
          <cell r="AZ94">
            <v>35</v>
          </cell>
          <cell r="BA94">
            <v>47</v>
          </cell>
          <cell r="BB94">
            <v>64</v>
          </cell>
          <cell r="BC94">
            <v>108</v>
          </cell>
          <cell r="BD94">
            <v>48</v>
          </cell>
          <cell r="BE94">
            <v>44</v>
          </cell>
          <cell r="BF94">
            <v>40</v>
          </cell>
          <cell r="BG94">
            <v>36</v>
          </cell>
          <cell r="BH94">
            <v>46</v>
          </cell>
          <cell r="BI94">
            <v>36</v>
          </cell>
          <cell r="BJ94">
            <v>46</v>
          </cell>
          <cell r="BK94">
            <v>36</v>
          </cell>
          <cell r="BL94">
            <v>72</v>
          </cell>
          <cell r="BM94">
            <v>72</v>
          </cell>
          <cell r="BN94">
            <v>55</v>
          </cell>
          <cell r="BO94">
            <v>56</v>
          </cell>
          <cell r="BP94">
            <v>54</v>
          </cell>
          <cell r="BQ94">
            <v>42</v>
          </cell>
          <cell r="BR94">
            <v>41</v>
          </cell>
          <cell r="BS94">
            <v>52</v>
          </cell>
          <cell r="BT94">
            <v>49</v>
          </cell>
          <cell r="BU94">
            <v>49</v>
          </cell>
          <cell r="BV94">
            <v>41</v>
          </cell>
          <cell r="BW94">
            <v>36</v>
          </cell>
          <cell r="BX94">
            <v>35</v>
          </cell>
          <cell r="BY94">
            <v>35</v>
          </cell>
          <cell r="BZ94">
            <v>41</v>
          </cell>
          <cell r="CA94">
            <v>36</v>
          </cell>
          <cell r="CB94">
            <v>52</v>
          </cell>
          <cell r="CC94">
            <v>43</v>
          </cell>
          <cell r="CD94">
            <v>25</v>
          </cell>
          <cell r="CE94">
            <v>45</v>
          </cell>
          <cell r="CF94">
            <v>26</v>
          </cell>
          <cell r="CG94">
            <v>30</v>
          </cell>
          <cell r="CH94">
            <v>55</v>
          </cell>
          <cell r="CI94">
            <v>32</v>
          </cell>
          <cell r="CJ94">
            <v>46</v>
          </cell>
          <cell r="CK94">
            <v>41</v>
          </cell>
          <cell r="CL94">
            <v>31</v>
          </cell>
          <cell r="CM94">
            <v>74</v>
          </cell>
          <cell r="CN94">
            <v>48</v>
          </cell>
          <cell r="CO94">
            <v>45</v>
          </cell>
          <cell r="CP94">
            <v>43</v>
          </cell>
          <cell r="CQ94">
            <v>56</v>
          </cell>
          <cell r="CR94">
            <v>49</v>
          </cell>
          <cell r="CS94">
            <v>56</v>
          </cell>
          <cell r="CT94">
            <v>65</v>
          </cell>
          <cell r="CU94">
            <v>44</v>
          </cell>
          <cell r="CV94">
            <v>42</v>
          </cell>
          <cell r="CW94">
            <v>38</v>
          </cell>
          <cell r="CX94">
            <v>39</v>
          </cell>
          <cell r="CY94">
            <v>50</v>
          </cell>
          <cell r="CZ94">
            <v>76</v>
          </cell>
          <cell r="DA94">
            <v>65</v>
          </cell>
          <cell r="DB94">
            <v>85</v>
          </cell>
          <cell r="DC94">
            <v>70</v>
          </cell>
          <cell r="DD94">
            <v>82</v>
          </cell>
          <cell r="DE94">
            <v>73</v>
          </cell>
          <cell r="DF94">
            <v>69</v>
          </cell>
          <cell r="DG94">
            <v>64</v>
          </cell>
          <cell r="DH94">
            <v>64</v>
          </cell>
          <cell r="DI94">
            <v>61</v>
          </cell>
          <cell r="DJ94">
            <v>62</v>
          </cell>
          <cell r="DK94">
            <v>45</v>
          </cell>
          <cell r="DL94">
            <v>56</v>
          </cell>
          <cell r="DM94">
            <v>48</v>
          </cell>
          <cell r="DN94">
            <v>35</v>
          </cell>
          <cell r="DO94">
            <v>74</v>
          </cell>
          <cell r="DP94">
            <v>46</v>
          </cell>
          <cell r="DQ94">
            <v>62</v>
          </cell>
          <cell r="DR94">
            <v>67</v>
          </cell>
          <cell r="DS94">
            <v>45</v>
          </cell>
          <cell r="DT94">
            <v>52</v>
          </cell>
          <cell r="DU94">
            <v>59</v>
          </cell>
          <cell r="DV94">
            <v>69</v>
          </cell>
          <cell r="DW94">
            <v>56</v>
          </cell>
          <cell r="DX94">
            <v>35</v>
          </cell>
          <cell r="DY94">
            <v>57</v>
          </cell>
          <cell r="DZ94">
            <v>55</v>
          </cell>
          <cell r="EA94">
            <v>57</v>
          </cell>
          <cell r="EB94">
            <v>61</v>
          </cell>
          <cell r="EC94">
            <v>57</v>
          </cell>
          <cell r="ED94">
            <v>55</v>
          </cell>
          <cell r="EE94">
            <v>40</v>
          </cell>
          <cell r="EF94">
            <v>52</v>
          </cell>
          <cell r="EG94">
            <v>58</v>
          </cell>
          <cell r="EH94">
            <v>53</v>
          </cell>
          <cell r="EI94">
            <v>57</v>
          </cell>
          <cell r="EJ94">
            <v>46</v>
          </cell>
          <cell r="EK94">
            <v>53</v>
          </cell>
          <cell r="EL94">
            <v>38</v>
          </cell>
          <cell r="EM94">
            <v>56</v>
          </cell>
          <cell r="EN94">
            <v>46</v>
          </cell>
          <cell r="EO94">
            <v>62</v>
          </cell>
          <cell r="EP94">
            <v>55</v>
          </cell>
          <cell r="EQ94">
            <v>58</v>
          </cell>
          <cell r="ER94">
            <v>68</v>
          </cell>
          <cell r="ES94">
            <v>61</v>
          </cell>
          <cell r="ET94">
            <v>39</v>
          </cell>
          <cell r="EU94">
            <v>46</v>
          </cell>
          <cell r="EV94">
            <v>45</v>
          </cell>
          <cell r="EW94">
            <v>64</v>
          </cell>
          <cell r="EX94">
            <v>52</v>
          </cell>
          <cell r="EY94">
            <v>39</v>
          </cell>
          <cell r="EZ94">
            <v>49</v>
          </cell>
          <cell r="FA94">
            <v>49</v>
          </cell>
          <cell r="FB94">
            <v>97</v>
          </cell>
          <cell r="FC94">
            <v>71</v>
          </cell>
          <cell r="FD94">
            <v>66</v>
          </cell>
          <cell r="FE94">
            <v>59</v>
          </cell>
          <cell r="FF94">
            <v>64</v>
          </cell>
          <cell r="FG94">
            <v>46</v>
          </cell>
          <cell r="FH94">
            <v>62</v>
          </cell>
          <cell r="FI94">
            <v>60</v>
          </cell>
          <cell r="FJ94">
            <v>52</v>
          </cell>
          <cell r="FK94">
            <v>57</v>
          </cell>
          <cell r="FL94">
            <v>54</v>
          </cell>
          <cell r="FM94">
            <v>38</v>
          </cell>
          <cell r="FN94">
            <v>52</v>
          </cell>
          <cell r="FO94">
            <v>33</v>
          </cell>
          <cell r="FP94">
            <v>41</v>
          </cell>
          <cell r="FQ94">
            <v>30</v>
          </cell>
          <cell r="FR94">
            <v>37</v>
          </cell>
          <cell r="FS94">
            <v>45</v>
          </cell>
          <cell r="FT94">
            <v>37</v>
          </cell>
          <cell r="FU94">
            <v>35</v>
          </cell>
          <cell r="FV94">
            <v>26</v>
          </cell>
          <cell r="FW94">
            <v>34</v>
          </cell>
          <cell r="FX94">
            <v>30</v>
          </cell>
          <cell r="FY94">
            <v>24</v>
          </cell>
          <cell r="FZ94">
            <v>35</v>
          </cell>
          <cell r="GA94">
            <v>46</v>
          </cell>
          <cell r="GB94">
            <v>40</v>
          </cell>
          <cell r="GC94">
            <v>40</v>
          </cell>
          <cell r="GD94">
            <v>59</v>
          </cell>
          <cell r="GE94">
            <v>30</v>
          </cell>
          <cell r="GF94">
            <v>45</v>
          </cell>
          <cell r="GG94">
            <v>21</v>
          </cell>
          <cell r="GH94">
            <v>49</v>
          </cell>
          <cell r="GI94">
            <v>25</v>
          </cell>
          <cell r="GJ94">
            <v>35</v>
          </cell>
          <cell r="GK94">
            <v>29</v>
          </cell>
          <cell r="GL94">
            <v>25</v>
          </cell>
          <cell r="GM94">
            <v>37</v>
          </cell>
          <cell r="GN94">
            <v>21</v>
          </cell>
          <cell r="GO94">
            <v>40</v>
          </cell>
          <cell r="GP94">
            <v>35</v>
          </cell>
          <cell r="GQ94">
            <v>43</v>
          </cell>
          <cell r="GR94">
            <v>39</v>
          </cell>
          <cell r="GS94">
            <v>32</v>
          </cell>
          <cell r="GT94">
            <v>16</v>
          </cell>
          <cell r="GU94">
            <v>30</v>
          </cell>
          <cell r="GV94">
            <v>25</v>
          </cell>
          <cell r="GW94">
            <v>25</v>
          </cell>
          <cell r="GX94">
            <v>34</v>
          </cell>
          <cell r="GY94">
            <v>29</v>
          </cell>
          <cell r="GZ94">
            <v>19</v>
          </cell>
          <cell r="HA94">
            <v>27</v>
          </cell>
          <cell r="HB94">
            <v>29</v>
          </cell>
          <cell r="HC94">
            <v>33</v>
          </cell>
          <cell r="HD94">
            <v>32</v>
          </cell>
          <cell r="HE94">
            <v>22</v>
          </cell>
          <cell r="HF94">
            <v>26</v>
          </cell>
          <cell r="HG94">
            <v>30</v>
          </cell>
          <cell r="HH94">
            <v>25</v>
          </cell>
          <cell r="HI94">
            <v>27</v>
          </cell>
          <cell r="HJ94">
            <v>19</v>
          </cell>
          <cell r="HK94">
            <v>26</v>
          </cell>
          <cell r="HL94">
            <v>26</v>
          </cell>
          <cell r="HM94">
            <v>23</v>
          </cell>
          <cell r="HN94">
            <v>30</v>
          </cell>
          <cell r="HO94">
            <v>25</v>
          </cell>
          <cell r="HP94">
            <v>17</v>
          </cell>
          <cell r="HQ94">
            <v>18</v>
          </cell>
          <cell r="HR94">
            <v>24</v>
          </cell>
          <cell r="HS94">
            <v>17</v>
          </cell>
          <cell r="HT94">
            <v>14</v>
          </cell>
          <cell r="HU94">
            <v>18</v>
          </cell>
          <cell r="HV94">
            <v>11</v>
          </cell>
          <cell r="HW94">
            <v>16</v>
          </cell>
          <cell r="HX94">
            <v>21</v>
          </cell>
          <cell r="HY94">
            <v>21</v>
          </cell>
          <cell r="HZ94">
            <v>12</v>
          </cell>
          <cell r="IA94">
            <v>35</v>
          </cell>
          <cell r="IB94">
            <v>18</v>
          </cell>
          <cell r="IC94">
            <v>26</v>
          </cell>
          <cell r="ID94">
            <v>26</v>
          </cell>
          <cell r="IE94">
            <v>21</v>
          </cell>
          <cell r="IF94">
            <v>14</v>
          </cell>
          <cell r="IG94">
            <v>22</v>
          </cell>
          <cell r="IH94">
            <v>18</v>
          </cell>
          <cell r="II94">
            <v>26</v>
          </cell>
          <cell r="IJ94">
            <v>22</v>
          </cell>
          <cell r="IK94">
            <v>20</v>
          </cell>
          <cell r="IL94">
            <v>21</v>
          </cell>
          <cell r="IM94">
            <v>32</v>
          </cell>
          <cell r="IN94">
            <v>24</v>
          </cell>
          <cell r="IO94">
            <v>31</v>
          </cell>
          <cell r="IP94">
            <v>28</v>
          </cell>
          <cell r="IQ94">
            <v>25</v>
          </cell>
          <cell r="IR94">
            <v>27</v>
          </cell>
          <cell r="IS94">
            <v>39</v>
          </cell>
          <cell r="IT94">
            <v>30</v>
          </cell>
        </row>
        <row r="95">
          <cell r="C95">
            <v>5</v>
          </cell>
          <cell r="D95">
            <v>0</v>
          </cell>
          <cell r="E95">
            <v>6</v>
          </cell>
          <cell r="F95">
            <v>2</v>
          </cell>
          <cell r="G95">
            <v>6</v>
          </cell>
          <cell r="K95">
            <v>3</v>
          </cell>
          <cell r="L95">
            <v>5</v>
          </cell>
          <cell r="M95">
            <v>3</v>
          </cell>
          <cell r="N95">
            <v>2</v>
          </cell>
          <cell r="O95">
            <v>5</v>
          </cell>
          <cell r="P95">
            <v>5</v>
          </cell>
          <cell r="Q95">
            <v>6</v>
          </cell>
          <cell r="R95">
            <v>3</v>
          </cell>
          <cell r="S95">
            <v>2</v>
          </cell>
          <cell r="T95">
            <v>6</v>
          </cell>
          <cell r="U95">
            <v>7</v>
          </cell>
          <cell r="V95">
            <v>8</v>
          </cell>
          <cell r="W95">
            <v>19</v>
          </cell>
          <cell r="X95">
            <v>7</v>
          </cell>
          <cell r="Y95">
            <v>11</v>
          </cell>
          <cell r="Z95">
            <v>12</v>
          </cell>
          <cell r="AA95">
            <v>9</v>
          </cell>
          <cell r="AB95">
            <v>10</v>
          </cell>
          <cell r="AC95">
            <v>13</v>
          </cell>
          <cell r="AD95">
            <v>9</v>
          </cell>
          <cell r="AE95">
            <v>14</v>
          </cell>
          <cell r="AF95">
            <v>15</v>
          </cell>
          <cell r="AG95">
            <v>15</v>
          </cell>
          <cell r="AH95">
            <v>11</v>
          </cell>
          <cell r="AI95">
            <v>21</v>
          </cell>
          <cell r="AJ95">
            <v>17</v>
          </cell>
          <cell r="AK95">
            <v>8</v>
          </cell>
          <cell r="AL95">
            <v>16</v>
          </cell>
          <cell r="AM95">
            <v>16</v>
          </cell>
          <cell r="AN95">
            <v>24</v>
          </cell>
          <cell r="AO95">
            <v>21</v>
          </cell>
          <cell r="AP95">
            <v>23</v>
          </cell>
          <cell r="AQ95">
            <v>24</v>
          </cell>
          <cell r="AR95">
            <v>27</v>
          </cell>
          <cell r="AS95">
            <v>27</v>
          </cell>
          <cell r="AT95">
            <v>24</v>
          </cell>
          <cell r="AU95">
            <v>10</v>
          </cell>
          <cell r="AV95">
            <v>25</v>
          </cell>
          <cell r="AW95">
            <v>13</v>
          </cell>
          <cell r="AX95">
            <v>20</v>
          </cell>
          <cell r="AY95">
            <v>22</v>
          </cell>
          <cell r="AZ95">
            <v>22</v>
          </cell>
          <cell r="BA95">
            <v>21</v>
          </cell>
          <cell r="BB95">
            <v>12</v>
          </cell>
          <cell r="BC95">
            <v>27</v>
          </cell>
          <cell r="BD95">
            <v>6</v>
          </cell>
          <cell r="BE95">
            <v>10</v>
          </cell>
          <cell r="BF95">
            <v>8</v>
          </cell>
          <cell r="BG95">
            <v>8</v>
          </cell>
          <cell r="BH95">
            <v>21</v>
          </cell>
          <cell r="BI95">
            <v>36</v>
          </cell>
          <cell r="BJ95">
            <v>27</v>
          </cell>
          <cell r="BK95">
            <v>34</v>
          </cell>
          <cell r="BL95">
            <v>28</v>
          </cell>
          <cell r="BM95">
            <v>20</v>
          </cell>
          <cell r="BN95">
            <v>24</v>
          </cell>
          <cell r="BO95">
            <v>24</v>
          </cell>
          <cell r="BP95">
            <v>19</v>
          </cell>
          <cell r="BQ95">
            <v>22</v>
          </cell>
          <cell r="BR95">
            <v>14</v>
          </cell>
          <cell r="BS95">
            <v>17</v>
          </cell>
          <cell r="BT95">
            <v>14</v>
          </cell>
          <cell r="BU95">
            <v>19</v>
          </cell>
          <cell r="BV95">
            <v>17</v>
          </cell>
          <cell r="BW95">
            <v>14</v>
          </cell>
          <cell r="BX95">
            <v>29</v>
          </cell>
          <cell r="BY95">
            <v>24</v>
          </cell>
          <cell r="BZ95">
            <v>29</v>
          </cell>
          <cell r="CA95">
            <v>17</v>
          </cell>
          <cell r="CB95">
            <v>28</v>
          </cell>
          <cell r="CC95">
            <v>65</v>
          </cell>
          <cell r="CD95">
            <v>55</v>
          </cell>
          <cell r="CE95">
            <v>48</v>
          </cell>
          <cell r="CF95">
            <v>73</v>
          </cell>
          <cell r="CG95">
            <v>39</v>
          </cell>
          <cell r="CH95">
            <v>23</v>
          </cell>
          <cell r="CI95">
            <v>16</v>
          </cell>
          <cell r="CJ95">
            <v>26</v>
          </cell>
          <cell r="CK95">
            <v>25</v>
          </cell>
          <cell r="CL95">
            <v>23</v>
          </cell>
          <cell r="CM95">
            <v>32</v>
          </cell>
          <cell r="CN95">
            <v>24</v>
          </cell>
          <cell r="CO95">
            <v>13</v>
          </cell>
          <cell r="CP95">
            <v>22</v>
          </cell>
          <cell r="CQ95">
            <v>22</v>
          </cell>
          <cell r="CR95">
            <v>7</v>
          </cell>
          <cell r="CS95">
            <v>14</v>
          </cell>
          <cell r="CT95">
            <v>9</v>
          </cell>
          <cell r="CU95">
            <v>8</v>
          </cell>
          <cell r="CV95">
            <v>19</v>
          </cell>
          <cell r="CW95">
            <v>18</v>
          </cell>
          <cell r="CX95">
            <v>11</v>
          </cell>
          <cell r="CY95">
            <v>31</v>
          </cell>
          <cell r="CZ95">
            <v>26</v>
          </cell>
          <cell r="DA95">
            <v>10</v>
          </cell>
          <cell r="DB95">
            <v>30</v>
          </cell>
          <cell r="DC95">
            <v>31</v>
          </cell>
          <cell r="DD95">
            <v>18</v>
          </cell>
          <cell r="DE95">
            <v>12</v>
          </cell>
          <cell r="DF95">
            <v>10</v>
          </cell>
          <cell r="DG95">
            <v>21</v>
          </cell>
          <cell r="DH95">
            <v>10</v>
          </cell>
          <cell r="DI95">
            <v>10</v>
          </cell>
          <cell r="DJ95">
            <v>19</v>
          </cell>
          <cell r="DK95">
            <v>15</v>
          </cell>
          <cell r="DL95">
            <v>21</v>
          </cell>
          <cell r="DM95">
            <v>27</v>
          </cell>
          <cell r="DN95">
            <v>31</v>
          </cell>
          <cell r="DO95">
            <v>45</v>
          </cell>
          <cell r="DP95">
            <v>43</v>
          </cell>
          <cell r="DQ95">
            <v>46</v>
          </cell>
          <cell r="DR95">
            <v>60</v>
          </cell>
          <cell r="DS95">
            <v>30</v>
          </cell>
          <cell r="DT95">
            <v>39</v>
          </cell>
          <cell r="DU95">
            <v>37</v>
          </cell>
          <cell r="DV95">
            <v>57</v>
          </cell>
          <cell r="DW95">
            <v>53</v>
          </cell>
          <cell r="DX95">
            <v>44</v>
          </cell>
          <cell r="DY95">
            <v>55</v>
          </cell>
          <cell r="DZ95">
            <v>41</v>
          </cell>
          <cell r="EA95">
            <v>45</v>
          </cell>
          <cell r="EB95">
            <v>47</v>
          </cell>
          <cell r="EC95">
            <v>41</v>
          </cell>
          <cell r="ED95">
            <v>34</v>
          </cell>
          <cell r="EE95">
            <v>50</v>
          </cell>
          <cell r="EF95">
            <v>39</v>
          </cell>
          <cell r="EG95">
            <v>41</v>
          </cell>
          <cell r="EH95">
            <v>39</v>
          </cell>
          <cell r="EI95">
            <v>38</v>
          </cell>
          <cell r="EJ95">
            <v>47</v>
          </cell>
          <cell r="EK95">
            <v>48</v>
          </cell>
          <cell r="EL95">
            <v>71</v>
          </cell>
          <cell r="EM95">
            <v>73</v>
          </cell>
          <cell r="EN95">
            <v>45</v>
          </cell>
          <cell r="EO95">
            <v>59</v>
          </cell>
          <cell r="EP95">
            <v>75</v>
          </cell>
          <cell r="EQ95">
            <v>43</v>
          </cell>
          <cell r="ER95">
            <v>40</v>
          </cell>
          <cell r="ES95">
            <v>27</v>
          </cell>
          <cell r="ET95">
            <v>20</v>
          </cell>
          <cell r="EU95">
            <v>17</v>
          </cell>
          <cell r="EV95">
            <v>22</v>
          </cell>
          <cell r="EW95">
            <v>41</v>
          </cell>
          <cell r="EX95">
            <v>36</v>
          </cell>
          <cell r="EY95">
            <v>33</v>
          </cell>
          <cell r="EZ95">
            <v>50</v>
          </cell>
          <cell r="FA95">
            <v>64</v>
          </cell>
          <cell r="FB95">
            <v>75</v>
          </cell>
          <cell r="FC95">
            <v>41</v>
          </cell>
          <cell r="FD95">
            <v>55</v>
          </cell>
          <cell r="FE95">
            <v>55</v>
          </cell>
          <cell r="FF95">
            <v>42</v>
          </cell>
          <cell r="FG95">
            <v>40</v>
          </cell>
          <cell r="FH95">
            <v>37</v>
          </cell>
          <cell r="FI95">
            <v>31</v>
          </cell>
          <cell r="FJ95">
            <v>25</v>
          </cell>
          <cell r="FK95">
            <v>49</v>
          </cell>
          <cell r="FL95">
            <v>29</v>
          </cell>
          <cell r="FM95">
            <v>37</v>
          </cell>
          <cell r="FN95">
            <v>40</v>
          </cell>
          <cell r="FO95">
            <v>47</v>
          </cell>
          <cell r="FP95">
            <v>59</v>
          </cell>
          <cell r="FQ95">
            <v>41</v>
          </cell>
          <cell r="FR95">
            <v>60</v>
          </cell>
          <cell r="FS95">
            <v>51</v>
          </cell>
          <cell r="FT95">
            <v>47</v>
          </cell>
          <cell r="FU95">
            <v>46</v>
          </cell>
          <cell r="FV95">
            <v>44</v>
          </cell>
          <cell r="FW95">
            <v>46</v>
          </cell>
          <cell r="FX95">
            <v>50</v>
          </cell>
          <cell r="FY95">
            <v>58</v>
          </cell>
          <cell r="FZ95">
            <v>68</v>
          </cell>
          <cell r="GA95">
            <v>73</v>
          </cell>
          <cell r="GB95">
            <v>76</v>
          </cell>
          <cell r="GC95">
            <v>58</v>
          </cell>
          <cell r="GD95">
            <v>60</v>
          </cell>
          <cell r="GE95">
            <v>59</v>
          </cell>
          <cell r="GF95">
            <v>84</v>
          </cell>
          <cell r="GG95">
            <v>58</v>
          </cell>
          <cell r="GH95">
            <v>83</v>
          </cell>
          <cell r="GI95">
            <v>50</v>
          </cell>
          <cell r="GJ95">
            <v>68</v>
          </cell>
          <cell r="GK95">
            <v>51</v>
          </cell>
          <cell r="GL95">
            <v>66</v>
          </cell>
          <cell r="GM95">
            <v>88</v>
          </cell>
          <cell r="GN95">
            <v>53</v>
          </cell>
          <cell r="GO95">
            <v>37</v>
          </cell>
          <cell r="GP95">
            <v>36</v>
          </cell>
          <cell r="GQ95">
            <v>66</v>
          </cell>
          <cell r="GR95">
            <v>16</v>
          </cell>
          <cell r="GS95">
            <v>36</v>
          </cell>
          <cell r="GT95">
            <v>18</v>
          </cell>
          <cell r="GU95">
            <v>33</v>
          </cell>
          <cell r="GV95">
            <v>41</v>
          </cell>
          <cell r="GW95">
            <v>42</v>
          </cell>
          <cell r="GX95">
            <v>35</v>
          </cell>
          <cell r="GY95">
            <v>28</v>
          </cell>
          <cell r="GZ95">
            <v>25</v>
          </cell>
          <cell r="HA95">
            <v>32</v>
          </cell>
          <cell r="HB95">
            <v>19</v>
          </cell>
          <cell r="HC95">
            <v>23</v>
          </cell>
          <cell r="HD95">
            <v>11</v>
          </cell>
          <cell r="HE95">
            <v>27</v>
          </cell>
          <cell r="HF95">
            <v>26</v>
          </cell>
          <cell r="HG95">
            <v>30</v>
          </cell>
          <cell r="HH95">
            <v>17</v>
          </cell>
          <cell r="HI95">
            <v>29</v>
          </cell>
          <cell r="HJ95">
            <v>50</v>
          </cell>
          <cell r="HK95">
            <v>23</v>
          </cell>
          <cell r="HL95">
            <v>30</v>
          </cell>
          <cell r="HM95">
            <v>19</v>
          </cell>
          <cell r="HN95">
            <v>20</v>
          </cell>
          <cell r="HO95">
            <v>26</v>
          </cell>
          <cell r="HP95">
            <v>15</v>
          </cell>
          <cell r="HQ95">
            <v>18</v>
          </cell>
          <cell r="HR95">
            <v>27</v>
          </cell>
          <cell r="HS95">
            <v>27</v>
          </cell>
          <cell r="HT95">
            <v>39</v>
          </cell>
          <cell r="HU95">
            <v>34</v>
          </cell>
          <cell r="HV95">
            <v>50</v>
          </cell>
          <cell r="HW95">
            <v>37</v>
          </cell>
          <cell r="HX95">
            <v>37</v>
          </cell>
          <cell r="HY95">
            <v>37</v>
          </cell>
          <cell r="HZ95">
            <v>43</v>
          </cell>
          <cell r="IA95">
            <v>38</v>
          </cell>
          <cell r="IB95">
            <v>36</v>
          </cell>
          <cell r="IC95">
            <v>33</v>
          </cell>
          <cell r="ID95">
            <v>41</v>
          </cell>
          <cell r="IE95">
            <v>33</v>
          </cell>
          <cell r="IF95">
            <v>48</v>
          </cell>
          <cell r="IG95">
            <v>51</v>
          </cell>
          <cell r="IH95">
            <v>42</v>
          </cell>
          <cell r="II95">
            <v>34</v>
          </cell>
          <cell r="IJ95">
            <v>28</v>
          </cell>
          <cell r="IK95">
            <v>8</v>
          </cell>
          <cell r="IL95">
            <v>11</v>
          </cell>
          <cell r="IM95">
            <v>10</v>
          </cell>
          <cell r="IN95">
            <v>9</v>
          </cell>
          <cell r="IO95">
            <v>11</v>
          </cell>
          <cell r="IP95">
            <v>5</v>
          </cell>
          <cell r="IQ95">
            <v>25</v>
          </cell>
          <cell r="IR95">
            <v>19</v>
          </cell>
          <cell r="IS95">
            <v>34</v>
          </cell>
          <cell r="IT95">
            <v>34</v>
          </cell>
        </row>
        <row r="96">
          <cell r="C96">
            <v>88</v>
          </cell>
          <cell r="D96">
            <v>57</v>
          </cell>
          <cell r="E96">
            <v>70</v>
          </cell>
          <cell r="F96">
            <v>73</v>
          </cell>
          <cell r="G96">
            <v>85</v>
          </cell>
          <cell r="H96">
            <v>101</v>
          </cell>
          <cell r="I96">
            <v>35</v>
          </cell>
          <cell r="J96">
            <v>54</v>
          </cell>
          <cell r="K96">
            <v>67</v>
          </cell>
          <cell r="L96">
            <v>78</v>
          </cell>
          <cell r="M96">
            <v>50</v>
          </cell>
          <cell r="N96">
            <v>93</v>
          </cell>
          <cell r="O96">
            <v>57</v>
          </cell>
          <cell r="P96">
            <v>96</v>
          </cell>
          <cell r="Q96">
            <v>66</v>
          </cell>
          <cell r="R96">
            <v>46</v>
          </cell>
          <cell r="S96">
            <v>75</v>
          </cell>
          <cell r="T96">
            <v>38</v>
          </cell>
          <cell r="U96">
            <v>51</v>
          </cell>
          <cell r="V96">
            <v>82</v>
          </cell>
          <cell r="W96">
            <v>61</v>
          </cell>
          <cell r="X96">
            <v>91</v>
          </cell>
          <cell r="Y96">
            <v>89</v>
          </cell>
          <cell r="Z96">
            <v>84</v>
          </cell>
          <cell r="AA96">
            <v>73</v>
          </cell>
          <cell r="AB96">
            <v>80</v>
          </cell>
          <cell r="AC96">
            <v>64</v>
          </cell>
          <cell r="AD96">
            <v>57</v>
          </cell>
          <cell r="AE96">
            <v>90</v>
          </cell>
          <cell r="AF96">
            <v>73</v>
          </cell>
          <cell r="AG96">
            <v>67</v>
          </cell>
          <cell r="AH96">
            <v>62</v>
          </cell>
          <cell r="AI96">
            <v>53</v>
          </cell>
          <cell r="AJ96">
            <v>53</v>
          </cell>
          <cell r="AK96">
            <v>64</v>
          </cell>
          <cell r="AL96">
            <v>60</v>
          </cell>
          <cell r="AM96">
            <v>84</v>
          </cell>
          <cell r="AN96">
            <v>76</v>
          </cell>
          <cell r="AO96">
            <v>42</v>
          </cell>
          <cell r="AP96">
            <v>52</v>
          </cell>
          <cell r="AQ96">
            <v>75</v>
          </cell>
          <cell r="AR96">
            <v>37</v>
          </cell>
          <cell r="AS96">
            <v>77</v>
          </cell>
          <cell r="AT96">
            <v>59</v>
          </cell>
          <cell r="AU96">
            <v>69</v>
          </cell>
          <cell r="AV96">
            <v>83</v>
          </cell>
          <cell r="AW96">
            <v>60</v>
          </cell>
          <cell r="AX96">
            <v>79</v>
          </cell>
          <cell r="AY96">
            <v>68</v>
          </cell>
          <cell r="AZ96">
            <v>62</v>
          </cell>
          <cell r="BA96">
            <v>64</v>
          </cell>
          <cell r="BB96">
            <v>77</v>
          </cell>
          <cell r="BC96">
            <v>64</v>
          </cell>
          <cell r="BD96">
            <v>51</v>
          </cell>
          <cell r="BE96">
            <v>81</v>
          </cell>
          <cell r="BF96">
            <v>61</v>
          </cell>
          <cell r="BG96">
            <v>80</v>
          </cell>
          <cell r="BH96">
            <v>74</v>
          </cell>
          <cell r="BI96">
            <v>49</v>
          </cell>
          <cell r="BJ96">
            <v>74</v>
          </cell>
          <cell r="BK96">
            <v>49</v>
          </cell>
          <cell r="BL96">
            <v>56</v>
          </cell>
          <cell r="BM96">
            <v>66</v>
          </cell>
          <cell r="BN96">
            <v>63</v>
          </cell>
          <cell r="BO96">
            <v>74</v>
          </cell>
          <cell r="BP96">
            <v>77</v>
          </cell>
          <cell r="BQ96">
            <v>64</v>
          </cell>
          <cell r="BR96">
            <v>58</v>
          </cell>
          <cell r="BS96">
            <v>57</v>
          </cell>
          <cell r="BT96">
            <v>65</v>
          </cell>
          <cell r="BU96">
            <v>81</v>
          </cell>
          <cell r="BV96">
            <v>65</v>
          </cell>
          <cell r="BW96">
            <v>66</v>
          </cell>
          <cell r="BX96">
            <v>59</v>
          </cell>
          <cell r="BY96">
            <v>62</v>
          </cell>
          <cell r="BZ96">
            <v>69</v>
          </cell>
          <cell r="CA96">
            <v>77</v>
          </cell>
          <cell r="CB96">
            <v>66</v>
          </cell>
          <cell r="CC96">
            <v>14</v>
          </cell>
          <cell r="CD96">
            <v>17</v>
          </cell>
          <cell r="CE96">
            <v>15</v>
          </cell>
          <cell r="CF96">
            <v>16</v>
          </cell>
          <cell r="CG96">
            <v>14</v>
          </cell>
          <cell r="CH96">
            <v>60</v>
          </cell>
          <cell r="CI96">
            <v>44</v>
          </cell>
          <cell r="CJ96">
            <v>62</v>
          </cell>
          <cell r="CK96">
            <v>50</v>
          </cell>
          <cell r="CL96">
            <v>37</v>
          </cell>
          <cell r="CM96">
            <v>48</v>
          </cell>
          <cell r="CN96">
            <v>64</v>
          </cell>
          <cell r="CO96">
            <v>37</v>
          </cell>
          <cell r="CP96">
            <v>43</v>
          </cell>
          <cell r="CQ96">
            <v>65</v>
          </cell>
          <cell r="CR96">
            <v>33</v>
          </cell>
          <cell r="CS96">
            <v>52</v>
          </cell>
          <cell r="CT96">
            <v>22</v>
          </cell>
          <cell r="CU96">
            <v>44</v>
          </cell>
          <cell r="CV96">
            <v>52</v>
          </cell>
          <cell r="CW96">
            <v>33</v>
          </cell>
          <cell r="CX96">
            <v>34</v>
          </cell>
          <cell r="CY96">
            <v>27</v>
          </cell>
          <cell r="CZ96">
            <v>44</v>
          </cell>
          <cell r="DA96">
            <v>60</v>
          </cell>
          <cell r="DB96">
            <v>30</v>
          </cell>
          <cell r="DC96">
            <v>54</v>
          </cell>
          <cell r="DD96">
            <v>41</v>
          </cell>
          <cell r="DE96">
            <v>84</v>
          </cell>
          <cell r="DF96">
            <v>49</v>
          </cell>
          <cell r="DG96">
            <v>90</v>
          </cell>
          <cell r="DH96">
            <v>43</v>
          </cell>
          <cell r="DI96">
            <v>89</v>
          </cell>
          <cell r="DJ96">
            <v>61</v>
          </cell>
          <cell r="DK96">
            <v>67</v>
          </cell>
          <cell r="DL96">
            <v>49</v>
          </cell>
          <cell r="DM96">
            <v>33</v>
          </cell>
          <cell r="DN96">
            <v>49</v>
          </cell>
          <cell r="DO96">
            <v>56</v>
          </cell>
          <cell r="DP96">
            <v>43</v>
          </cell>
          <cell r="DQ96">
            <v>40</v>
          </cell>
          <cell r="DR96">
            <v>52</v>
          </cell>
          <cell r="DS96">
            <v>38</v>
          </cell>
          <cell r="DT96">
            <v>52</v>
          </cell>
          <cell r="DU96">
            <v>37</v>
          </cell>
          <cell r="DV96">
            <v>58</v>
          </cell>
          <cell r="DW96">
            <v>48</v>
          </cell>
          <cell r="DX96">
            <v>26</v>
          </cell>
          <cell r="DY96">
            <v>55</v>
          </cell>
          <cell r="DZ96">
            <v>62</v>
          </cell>
          <cell r="EA96">
            <v>33</v>
          </cell>
          <cell r="EB96">
            <v>32</v>
          </cell>
          <cell r="EC96">
            <v>52</v>
          </cell>
          <cell r="ED96">
            <v>67</v>
          </cell>
          <cell r="EE96">
            <v>46</v>
          </cell>
          <cell r="EF96">
            <v>34</v>
          </cell>
          <cell r="EG96">
            <v>39</v>
          </cell>
          <cell r="EH96">
            <v>25</v>
          </cell>
          <cell r="EI96">
            <v>45</v>
          </cell>
          <cell r="EJ96">
            <v>48</v>
          </cell>
          <cell r="EK96">
            <v>21</v>
          </cell>
          <cell r="EL96">
            <v>44</v>
          </cell>
          <cell r="EM96">
            <v>50</v>
          </cell>
          <cell r="EN96">
            <v>31</v>
          </cell>
          <cell r="EO96">
            <v>29</v>
          </cell>
          <cell r="EP96">
            <v>62</v>
          </cell>
          <cell r="EQ96">
            <v>18</v>
          </cell>
          <cell r="ER96">
            <v>28</v>
          </cell>
          <cell r="ES96">
            <v>39</v>
          </cell>
          <cell r="ET96">
            <v>31</v>
          </cell>
          <cell r="EU96">
            <v>29</v>
          </cell>
          <cell r="EV96">
            <v>25</v>
          </cell>
          <cell r="EW96">
            <v>25</v>
          </cell>
          <cell r="EX96">
            <v>35</v>
          </cell>
          <cell r="EY96">
            <v>23</v>
          </cell>
          <cell r="EZ96">
            <v>32</v>
          </cell>
          <cell r="FA96">
            <v>44</v>
          </cell>
          <cell r="FB96">
            <v>27</v>
          </cell>
          <cell r="FC96">
            <v>32</v>
          </cell>
          <cell r="FD96">
            <v>56</v>
          </cell>
          <cell r="FE96">
            <v>29</v>
          </cell>
          <cell r="FF96">
            <v>42</v>
          </cell>
          <cell r="FG96">
            <v>34</v>
          </cell>
          <cell r="FH96">
            <v>44</v>
          </cell>
          <cell r="FI96">
            <v>32</v>
          </cell>
          <cell r="FJ96">
            <v>43</v>
          </cell>
          <cell r="FK96">
            <v>37</v>
          </cell>
          <cell r="FL96">
            <v>31</v>
          </cell>
          <cell r="FM96">
            <v>36</v>
          </cell>
          <cell r="FN96">
            <v>40</v>
          </cell>
          <cell r="FO96">
            <v>22</v>
          </cell>
          <cell r="FP96">
            <v>44</v>
          </cell>
          <cell r="FQ96">
            <v>29</v>
          </cell>
          <cell r="FR96">
            <v>42</v>
          </cell>
          <cell r="FS96">
            <v>30</v>
          </cell>
          <cell r="FT96">
            <v>22</v>
          </cell>
          <cell r="FU96">
            <v>38</v>
          </cell>
          <cell r="FV96">
            <v>33</v>
          </cell>
          <cell r="FW96">
            <v>41</v>
          </cell>
          <cell r="FX96">
            <v>17</v>
          </cell>
          <cell r="FY96">
            <v>32</v>
          </cell>
          <cell r="FZ96">
            <v>36</v>
          </cell>
          <cell r="GA96">
            <v>47</v>
          </cell>
          <cell r="GB96">
            <v>45</v>
          </cell>
          <cell r="GC96">
            <v>19</v>
          </cell>
          <cell r="GD96">
            <v>46</v>
          </cell>
          <cell r="GE96">
            <v>37</v>
          </cell>
          <cell r="GF96">
            <v>38</v>
          </cell>
          <cell r="GG96">
            <v>40</v>
          </cell>
          <cell r="GH96">
            <v>36</v>
          </cell>
          <cell r="GI96">
            <v>25</v>
          </cell>
          <cell r="GJ96">
            <v>38</v>
          </cell>
          <cell r="GK96">
            <v>31</v>
          </cell>
          <cell r="GL96">
            <v>32</v>
          </cell>
          <cell r="GM96">
            <v>40</v>
          </cell>
          <cell r="GN96">
            <v>36</v>
          </cell>
          <cell r="GO96">
            <v>18</v>
          </cell>
          <cell r="GP96">
            <v>20</v>
          </cell>
          <cell r="GQ96">
            <v>40</v>
          </cell>
          <cell r="GR96">
            <v>13</v>
          </cell>
          <cell r="GS96">
            <v>24</v>
          </cell>
          <cell r="GT96">
            <v>21</v>
          </cell>
          <cell r="GU96">
            <v>17</v>
          </cell>
          <cell r="GV96">
            <v>26</v>
          </cell>
          <cell r="GW96">
            <v>24</v>
          </cell>
          <cell r="GX96">
            <v>20</v>
          </cell>
          <cell r="GY96">
            <v>27</v>
          </cell>
          <cell r="GZ96">
            <v>21</v>
          </cell>
          <cell r="HA96">
            <v>18</v>
          </cell>
          <cell r="HB96">
            <v>7</v>
          </cell>
          <cell r="HC96">
            <v>24</v>
          </cell>
          <cell r="HD96">
            <v>18</v>
          </cell>
          <cell r="HE96">
            <v>31</v>
          </cell>
          <cell r="HF96">
            <v>47</v>
          </cell>
          <cell r="HG96">
            <v>19</v>
          </cell>
          <cell r="HH96">
            <v>26</v>
          </cell>
          <cell r="HI96">
            <v>14</v>
          </cell>
          <cell r="HJ96">
            <v>46</v>
          </cell>
          <cell r="HK96">
            <v>31</v>
          </cell>
          <cell r="HL96">
            <v>23</v>
          </cell>
          <cell r="HM96">
            <v>26</v>
          </cell>
          <cell r="HN96">
            <v>24</v>
          </cell>
          <cell r="HO96">
            <v>27</v>
          </cell>
          <cell r="HP96">
            <v>17</v>
          </cell>
          <cell r="HQ96">
            <v>17</v>
          </cell>
          <cell r="HR96">
            <v>34</v>
          </cell>
          <cell r="HS96">
            <v>24</v>
          </cell>
          <cell r="HT96">
            <v>30</v>
          </cell>
          <cell r="HU96">
            <v>33</v>
          </cell>
          <cell r="HV96">
            <v>27</v>
          </cell>
          <cell r="HW96">
            <v>20</v>
          </cell>
          <cell r="HX96">
            <v>29</v>
          </cell>
          <cell r="HY96">
            <v>22</v>
          </cell>
          <cell r="HZ96">
            <v>23</v>
          </cell>
          <cell r="IA96">
            <v>59</v>
          </cell>
          <cell r="IB96">
            <v>21</v>
          </cell>
          <cell r="IC96">
            <v>23</v>
          </cell>
          <cell r="ID96">
            <v>23</v>
          </cell>
          <cell r="IE96">
            <v>29</v>
          </cell>
          <cell r="IF96">
            <v>28</v>
          </cell>
          <cell r="IG96">
            <v>29</v>
          </cell>
          <cell r="IH96">
            <v>41</v>
          </cell>
          <cell r="II96">
            <v>15</v>
          </cell>
          <cell r="IJ96">
            <v>34</v>
          </cell>
          <cell r="IK96">
            <v>32</v>
          </cell>
          <cell r="IL96">
            <v>32</v>
          </cell>
          <cell r="IM96">
            <v>27</v>
          </cell>
          <cell r="IN96">
            <v>42</v>
          </cell>
          <cell r="IO96">
            <v>44</v>
          </cell>
          <cell r="IP96">
            <v>19</v>
          </cell>
          <cell r="IQ96">
            <v>48</v>
          </cell>
          <cell r="IR96">
            <v>16</v>
          </cell>
          <cell r="IS96">
            <v>29</v>
          </cell>
          <cell r="IT96">
            <v>35</v>
          </cell>
        </row>
        <row r="97">
          <cell r="C97">
            <v>10</v>
          </cell>
          <cell r="D97">
            <v>5</v>
          </cell>
          <cell r="E97">
            <v>2</v>
          </cell>
          <cell r="F97">
            <v>4</v>
          </cell>
          <cell r="G97">
            <v>7</v>
          </cell>
          <cell r="H97">
            <v>6</v>
          </cell>
          <cell r="I97">
            <v>5</v>
          </cell>
          <cell r="J97">
            <v>4</v>
          </cell>
          <cell r="K97">
            <v>5</v>
          </cell>
          <cell r="L97">
            <v>9</v>
          </cell>
          <cell r="M97">
            <v>1</v>
          </cell>
          <cell r="N97">
            <v>3</v>
          </cell>
          <cell r="O97">
            <v>8</v>
          </cell>
          <cell r="P97">
            <v>6</v>
          </cell>
          <cell r="Q97">
            <v>7</v>
          </cell>
          <cell r="R97">
            <v>4</v>
          </cell>
          <cell r="S97">
            <v>3</v>
          </cell>
          <cell r="T97">
            <v>4</v>
          </cell>
          <cell r="U97">
            <v>4</v>
          </cell>
          <cell r="V97">
            <v>10</v>
          </cell>
          <cell r="W97">
            <v>14</v>
          </cell>
          <cell r="X97">
            <v>11</v>
          </cell>
          <cell r="Y97">
            <v>11</v>
          </cell>
          <cell r="Z97">
            <v>11</v>
          </cell>
          <cell r="AA97">
            <v>9</v>
          </cell>
          <cell r="AB97">
            <v>9</v>
          </cell>
          <cell r="AC97">
            <v>10</v>
          </cell>
          <cell r="AD97">
            <v>8</v>
          </cell>
          <cell r="AE97">
            <v>11</v>
          </cell>
          <cell r="AF97">
            <v>10</v>
          </cell>
          <cell r="AG97">
            <v>9</v>
          </cell>
          <cell r="AH97">
            <v>9</v>
          </cell>
          <cell r="AI97">
            <v>7</v>
          </cell>
          <cell r="AJ97">
            <v>8</v>
          </cell>
          <cell r="AK97">
            <v>10</v>
          </cell>
          <cell r="AL97">
            <v>16</v>
          </cell>
          <cell r="AM97">
            <v>12</v>
          </cell>
          <cell r="AN97">
            <v>8</v>
          </cell>
          <cell r="AO97">
            <v>13</v>
          </cell>
          <cell r="AP97">
            <v>11</v>
          </cell>
          <cell r="AQ97">
            <v>17</v>
          </cell>
          <cell r="AR97">
            <v>8</v>
          </cell>
          <cell r="AS97">
            <v>13</v>
          </cell>
          <cell r="AT97">
            <v>17</v>
          </cell>
          <cell r="AU97">
            <v>8</v>
          </cell>
          <cell r="AV97">
            <v>7</v>
          </cell>
          <cell r="AW97">
            <v>8</v>
          </cell>
          <cell r="AX97">
            <v>7</v>
          </cell>
          <cell r="AY97">
            <v>8</v>
          </cell>
          <cell r="AZ97">
            <v>9</v>
          </cell>
          <cell r="BA97">
            <v>5</v>
          </cell>
          <cell r="BB97">
            <v>13</v>
          </cell>
          <cell r="BC97">
            <v>14</v>
          </cell>
          <cell r="BD97">
            <v>8</v>
          </cell>
          <cell r="BE97">
            <v>10</v>
          </cell>
          <cell r="BF97">
            <v>6</v>
          </cell>
          <cell r="BG97">
            <v>7</v>
          </cell>
          <cell r="BH97">
            <v>4</v>
          </cell>
          <cell r="BI97">
            <v>3</v>
          </cell>
          <cell r="BJ97">
            <v>4</v>
          </cell>
          <cell r="BK97">
            <v>3</v>
          </cell>
          <cell r="BL97">
            <v>4</v>
          </cell>
          <cell r="BM97">
            <v>9</v>
          </cell>
          <cell r="BN97">
            <v>4</v>
          </cell>
          <cell r="BO97">
            <v>3</v>
          </cell>
          <cell r="BP97">
            <v>4</v>
          </cell>
          <cell r="BQ97">
            <v>5</v>
          </cell>
          <cell r="BR97">
            <v>4</v>
          </cell>
          <cell r="BS97">
            <v>2</v>
          </cell>
          <cell r="BT97">
            <v>3</v>
          </cell>
          <cell r="BU97">
            <v>5</v>
          </cell>
          <cell r="BV97">
            <v>8</v>
          </cell>
          <cell r="BW97">
            <v>6</v>
          </cell>
          <cell r="BX97">
            <v>6</v>
          </cell>
          <cell r="BY97">
            <v>8</v>
          </cell>
          <cell r="BZ97">
            <v>9</v>
          </cell>
          <cell r="CA97">
            <v>7</v>
          </cell>
          <cell r="CB97">
            <v>7</v>
          </cell>
          <cell r="CC97">
            <v>7</v>
          </cell>
          <cell r="CD97">
            <v>13</v>
          </cell>
          <cell r="CE97">
            <v>20</v>
          </cell>
          <cell r="CF97">
            <v>31</v>
          </cell>
          <cell r="CG97">
            <v>14</v>
          </cell>
          <cell r="CH97">
            <v>9</v>
          </cell>
          <cell r="CI97">
            <v>10</v>
          </cell>
          <cell r="CJ97">
            <v>13</v>
          </cell>
          <cell r="CK97">
            <v>16</v>
          </cell>
          <cell r="CL97">
            <v>17</v>
          </cell>
          <cell r="CM97">
            <v>12</v>
          </cell>
          <cell r="CN97">
            <v>14</v>
          </cell>
          <cell r="CO97">
            <v>11</v>
          </cell>
          <cell r="CP97">
            <v>15</v>
          </cell>
          <cell r="CQ97">
            <v>14</v>
          </cell>
          <cell r="CR97">
            <v>11</v>
          </cell>
          <cell r="CS97">
            <v>12</v>
          </cell>
          <cell r="CT97">
            <v>14</v>
          </cell>
          <cell r="CU97">
            <v>16</v>
          </cell>
          <cell r="CV97">
            <v>13</v>
          </cell>
          <cell r="CW97">
            <v>9</v>
          </cell>
          <cell r="CX97">
            <v>6</v>
          </cell>
          <cell r="CY97">
            <v>14</v>
          </cell>
          <cell r="CZ97">
            <v>14</v>
          </cell>
          <cell r="DA97">
            <v>17</v>
          </cell>
          <cell r="DB97">
            <v>15</v>
          </cell>
          <cell r="DC97">
            <v>16</v>
          </cell>
          <cell r="DD97">
            <v>8</v>
          </cell>
          <cell r="DE97">
            <v>7</v>
          </cell>
          <cell r="DF97">
            <v>5</v>
          </cell>
          <cell r="DG97">
            <v>9</v>
          </cell>
          <cell r="DH97">
            <v>7</v>
          </cell>
          <cell r="DI97">
            <v>4</v>
          </cell>
          <cell r="DJ97">
            <v>8</v>
          </cell>
          <cell r="DK97">
            <v>7</v>
          </cell>
          <cell r="DL97">
            <v>6</v>
          </cell>
          <cell r="DM97">
            <v>4</v>
          </cell>
          <cell r="DN97">
            <v>9</v>
          </cell>
          <cell r="DO97">
            <v>10</v>
          </cell>
          <cell r="DP97">
            <v>9</v>
          </cell>
          <cell r="DQ97">
            <v>5</v>
          </cell>
          <cell r="DR97">
            <v>9</v>
          </cell>
          <cell r="DS97">
            <v>6</v>
          </cell>
          <cell r="DT97">
            <v>9</v>
          </cell>
          <cell r="DU97">
            <v>7</v>
          </cell>
          <cell r="DV97">
            <v>8</v>
          </cell>
          <cell r="DW97">
            <v>7</v>
          </cell>
          <cell r="DX97">
            <v>8</v>
          </cell>
          <cell r="DY97">
            <v>10</v>
          </cell>
          <cell r="DZ97">
            <v>8</v>
          </cell>
          <cell r="EA97">
            <v>5</v>
          </cell>
          <cell r="EB97">
            <v>7</v>
          </cell>
          <cell r="EC97">
            <v>10</v>
          </cell>
          <cell r="ED97">
            <v>10</v>
          </cell>
          <cell r="EE97">
            <v>13</v>
          </cell>
          <cell r="EF97">
            <v>15</v>
          </cell>
          <cell r="EG97">
            <v>11</v>
          </cell>
          <cell r="EH97">
            <v>18</v>
          </cell>
          <cell r="EI97">
            <v>21</v>
          </cell>
          <cell r="EJ97">
            <v>21</v>
          </cell>
          <cell r="EK97">
            <v>13</v>
          </cell>
          <cell r="EL97">
            <v>16</v>
          </cell>
          <cell r="EM97">
            <v>20</v>
          </cell>
          <cell r="EN97">
            <v>17</v>
          </cell>
          <cell r="EO97">
            <v>17</v>
          </cell>
          <cell r="EP97">
            <v>21</v>
          </cell>
          <cell r="EQ97">
            <v>19</v>
          </cell>
          <cell r="ER97">
            <v>11</v>
          </cell>
          <cell r="ES97">
            <v>15</v>
          </cell>
          <cell r="ET97">
            <v>12</v>
          </cell>
          <cell r="EU97">
            <v>13</v>
          </cell>
          <cell r="EV97">
            <v>16</v>
          </cell>
          <cell r="EW97">
            <v>18</v>
          </cell>
          <cell r="EX97">
            <v>9</v>
          </cell>
          <cell r="EY97">
            <v>12</v>
          </cell>
          <cell r="EZ97">
            <v>11</v>
          </cell>
          <cell r="FA97">
            <v>9</v>
          </cell>
          <cell r="FB97">
            <v>14</v>
          </cell>
          <cell r="FC97">
            <v>9</v>
          </cell>
          <cell r="FD97">
            <v>8</v>
          </cell>
          <cell r="FE97">
            <v>7</v>
          </cell>
          <cell r="FF97">
            <v>5</v>
          </cell>
          <cell r="FG97">
            <v>5</v>
          </cell>
          <cell r="FH97">
            <v>1</v>
          </cell>
          <cell r="FI97">
            <v>8</v>
          </cell>
          <cell r="FJ97">
            <v>9</v>
          </cell>
          <cell r="FK97">
            <v>6</v>
          </cell>
          <cell r="FL97">
            <v>6</v>
          </cell>
          <cell r="FM97">
            <v>2</v>
          </cell>
          <cell r="FN97">
            <v>3</v>
          </cell>
          <cell r="FO97">
            <v>6</v>
          </cell>
          <cell r="FP97">
            <v>5</v>
          </cell>
          <cell r="FQ97">
            <v>3</v>
          </cell>
          <cell r="FR97">
            <v>5</v>
          </cell>
          <cell r="FS97">
            <v>4</v>
          </cell>
          <cell r="FT97">
            <v>6</v>
          </cell>
          <cell r="FU97">
            <v>12</v>
          </cell>
          <cell r="FV97">
            <v>10</v>
          </cell>
          <cell r="FW97">
            <v>14</v>
          </cell>
          <cell r="FX97">
            <v>12</v>
          </cell>
          <cell r="FY97">
            <v>7</v>
          </cell>
          <cell r="FZ97">
            <v>15</v>
          </cell>
          <cell r="GA97">
            <v>10</v>
          </cell>
          <cell r="GB97">
            <v>9</v>
          </cell>
          <cell r="GC97">
            <v>12</v>
          </cell>
          <cell r="GD97">
            <v>12</v>
          </cell>
          <cell r="GE97">
            <v>10</v>
          </cell>
          <cell r="GF97">
            <v>13</v>
          </cell>
          <cell r="GG97">
            <v>9</v>
          </cell>
          <cell r="GH97">
            <v>13</v>
          </cell>
          <cell r="GI97">
            <v>12</v>
          </cell>
          <cell r="GJ97">
            <v>12</v>
          </cell>
          <cell r="GK97">
            <v>16</v>
          </cell>
          <cell r="GL97">
            <v>10</v>
          </cell>
          <cell r="GM97">
            <v>12</v>
          </cell>
          <cell r="GN97">
            <v>19</v>
          </cell>
          <cell r="GO97">
            <v>15</v>
          </cell>
          <cell r="GP97">
            <v>16</v>
          </cell>
          <cell r="GQ97">
            <v>21</v>
          </cell>
          <cell r="GR97">
            <v>20</v>
          </cell>
          <cell r="GS97">
            <v>13</v>
          </cell>
          <cell r="GT97">
            <v>22</v>
          </cell>
          <cell r="GU97">
            <v>16</v>
          </cell>
          <cell r="GV97">
            <v>14</v>
          </cell>
          <cell r="GW97">
            <v>11</v>
          </cell>
          <cell r="GX97">
            <v>8</v>
          </cell>
          <cell r="GY97">
            <v>6</v>
          </cell>
          <cell r="GZ97">
            <v>8</v>
          </cell>
          <cell r="HA97">
            <v>8</v>
          </cell>
          <cell r="HB97">
            <v>10</v>
          </cell>
          <cell r="HC97">
            <v>7</v>
          </cell>
          <cell r="HD97">
            <v>9</v>
          </cell>
          <cell r="HE97">
            <v>7</v>
          </cell>
          <cell r="HF97">
            <v>7</v>
          </cell>
          <cell r="HG97">
            <v>5</v>
          </cell>
          <cell r="HH97">
            <v>5</v>
          </cell>
          <cell r="HI97">
            <v>3</v>
          </cell>
          <cell r="HJ97">
            <v>6</v>
          </cell>
          <cell r="HK97">
            <v>5</v>
          </cell>
          <cell r="HL97">
            <v>9</v>
          </cell>
          <cell r="HM97">
            <v>2</v>
          </cell>
          <cell r="HN97">
            <v>4</v>
          </cell>
          <cell r="HO97">
            <v>3</v>
          </cell>
          <cell r="HP97">
            <v>6</v>
          </cell>
          <cell r="HQ97">
            <v>3</v>
          </cell>
          <cell r="HR97">
            <v>8</v>
          </cell>
          <cell r="HS97">
            <v>4</v>
          </cell>
          <cell r="HT97">
            <v>5</v>
          </cell>
          <cell r="HU97">
            <v>9</v>
          </cell>
          <cell r="HV97">
            <v>8</v>
          </cell>
          <cell r="HW97">
            <v>8</v>
          </cell>
          <cell r="HX97">
            <v>6</v>
          </cell>
          <cell r="HY97">
            <v>4</v>
          </cell>
          <cell r="HZ97">
            <v>6</v>
          </cell>
          <cell r="IA97">
            <v>7</v>
          </cell>
          <cell r="IB97">
            <v>6</v>
          </cell>
          <cell r="IC97">
            <v>12</v>
          </cell>
          <cell r="ID97">
            <v>10</v>
          </cell>
          <cell r="IE97">
            <v>9</v>
          </cell>
          <cell r="IF97">
            <v>11</v>
          </cell>
          <cell r="IG97">
            <v>14</v>
          </cell>
          <cell r="IH97">
            <v>17</v>
          </cell>
          <cell r="II97">
            <v>15</v>
          </cell>
          <cell r="IJ97">
            <v>12</v>
          </cell>
          <cell r="IK97">
            <v>14</v>
          </cell>
          <cell r="IL97">
            <v>13</v>
          </cell>
          <cell r="IM97">
            <v>17</v>
          </cell>
          <cell r="IN97">
            <v>18</v>
          </cell>
          <cell r="IO97">
            <v>13</v>
          </cell>
          <cell r="IP97">
            <v>12</v>
          </cell>
          <cell r="IQ97">
            <v>17</v>
          </cell>
          <cell r="IR97">
            <v>14</v>
          </cell>
          <cell r="IS97">
            <v>14</v>
          </cell>
          <cell r="IT97">
            <v>22</v>
          </cell>
        </row>
        <row r="98">
          <cell r="C98">
            <v>30</v>
          </cell>
          <cell r="D98">
            <v>17</v>
          </cell>
          <cell r="E98">
            <v>24</v>
          </cell>
          <cell r="F98">
            <v>14</v>
          </cell>
          <cell r="G98">
            <v>16</v>
          </cell>
          <cell r="H98">
            <v>16</v>
          </cell>
          <cell r="I98">
            <v>11</v>
          </cell>
          <cell r="J98">
            <v>13</v>
          </cell>
          <cell r="K98">
            <v>6</v>
          </cell>
          <cell r="L98">
            <v>11</v>
          </cell>
          <cell r="M98">
            <v>1</v>
          </cell>
          <cell r="N98">
            <v>5</v>
          </cell>
          <cell r="O98">
            <v>8</v>
          </cell>
          <cell r="P98">
            <v>6</v>
          </cell>
          <cell r="Q98">
            <v>12</v>
          </cell>
          <cell r="R98">
            <v>14</v>
          </cell>
          <cell r="S98">
            <v>13</v>
          </cell>
          <cell r="T98">
            <v>14</v>
          </cell>
          <cell r="U98">
            <v>19</v>
          </cell>
          <cell r="V98">
            <v>23</v>
          </cell>
          <cell r="W98">
            <v>16</v>
          </cell>
          <cell r="X98">
            <v>25</v>
          </cell>
          <cell r="Y98">
            <v>28</v>
          </cell>
          <cell r="Z98">
            <v>24</v>
          </cell>
          <cell r="AA98">
            <v>27</v>
          </cell>
          <cell r="AB98">
            <v>20</v>
          </cell>
          <cell r="AC98">
            <v>22</v>
          </cell>
          <cell r="AD98">
            <v>18</v>
          </cell>
          <cell r="AE98">
            <v>25</v>
          </cell>
          <cell r="AF98">
            <v>20</v>
          </cell>
          <cell r="AG98">
            <v>17</v>
          </cell>
          <cell r="AH98">
            <v>26</v>
          </cell>
          <cell r="AI98">
            <v>29</v>
          </cell>
          <cell r="AJ98">
            <v>36</v>
          </cell>
          <cell r="AK98">
            <v>31</v>
          </cell>
          <cell r="AL98">
            <v>27</v>
          </cell>
          <cell r="AM98">
            <v>27</v>
          </cell>
          <cell r="AN98">
            <v>31</v>
          </cell>
          <cell r="AO98">
            <v>29</v>
          </cell>
          <cell r="AP98">
            <v>40</v>
          </cell>
          <cell r="AQ98">
            <v>37</v>
          </cell>
          <cell r="AR98">
            <v>38</v>
          </cell>
          <cell r="AS98">
            <v>33</v>
          </cell>
          <cell r="AT98">
            <v>29</v>
          </cell>
          <cell r="AU98">
            <v>33</v>
          </cell>
          <cell r="AV98">
            <v>48</v>
          </cell>
          <cell r="AW98">
            <v>35</v>
          </cell>
          <cell r="AX98">
            <v>29</v>
          </cell>
          <cell r="AY98">
            <v>24</v>
          </cell>
          <cell r="AZ98">
            <v>20</v>
          </cell>
          <cell r="BA98">
            <v>20</v>
          </cell>
          <cell r="BB98">
            <v>36</v>
          </cell>
          <cell r="BC98">
            <v>57</v>
          </cell>
          <cell r="BD98">
            <v>17</v>
          </cell>
          <cell r="BE98">
            <v>23</v>
          </cell>
          <cell r="BF98">
            <v>25</v>
          </cell>
          <cell r="BG98">
            <v>18</v>
          </cell>
          <cell r="BH98">
            <v>10</v>
          </cell>
          <cell r="BI98">
            <v>20</v>
          </cell>
          <cell r="BJ98">
            <v>10</v>
          </cell>
          <cell r="BK98">
            <v>20</v>
          </cell>
          <cell r="BL98">
            <v>24</v>
          </cell>
          <cell r="BM98">
            <v>20</v>
          </cell>
          <cell r="BN98">
            <v>15</v>
          </cell>
          <cell r="BO98">
            <v>20</v>
          </cell>
          <cell r="BP98">
            <v>15</v>
          </cell>
          <cell r="BQ98">
            <v>18</v>
          </cell>
          <cell r="BR98">
            <v>13</v>
          </cell>
          <cell r="BS98">
            <v>16</v>
          </cell>
          <cell r="BT98">
            <v>7</v>
          </cell>
          <cell r="BU98">
            <v>8</v>
          </cell>
          <cell r="BV98">
            <v>6</v>
          </cell>
          <cell r="BW98">
            <v>3</v>
          </cell>
          <cell r="BX98">
            <v>7</v>
          </cell>
          <cell r="BY98">
            <v>5</v>
          </cell>
          <cell r="BZ98">
            <v>14</v>
          </cell>
          <cell r="CA98">
            <v>35</v>
          </cell>
          <cell r="CB98">
            <v>13</v>
          </cell>
          <cell r="CC98">
            <v>19</v>
          </cell>
          <cell r="CD98">
            <v>19</v>
          </cell>
          <cell r="CE98">
            <v>15</v>
          </cell>
          <cell r="CF98">
            <v>7</v>
          </cell>
          <cell r="CG98">
            <v>21</v>
          </cell>
          <cell r="CH98">
            <v>24</v>
          </cell>
          <cell r="CI98">
            <v>23</v>
          </cell>
          <cell r="CJ98">
            <v>24</v>
          </cell>
          <cell r="CK98">
            <v>29</v>
          </cell>
          <cell r="CL98">
            <v>37</v>
          </cell>
          <cell r="CM98">
            <v>47</v>
          </cell>
          <cell r="CN98">
            <v>30</v>
          </cell>
          <cell r="CO98">
            <v>29</v>
          </cell>
          <cell r="CP98">
            <v>31</v>
          </cell>
          <cell r="CQ98">
            <v>33</v>
          </cell>
          <cell r="CR98">
            <v>27</v>
          </cell>
          <cell r="CS98">
            <v>23</v>
          </cell>
          <cell r="CT98">
            <v>19</v>
          </cell>
          <cell r="CU98">
            <v>12</v>
          </cell>
          <cell r="CV98">
            <v>26</v>
          </cell>
          <cell r="CW98">
            <v>45</v>
          </cell>
          <cell r="CX98">
            <v>40</v>
          </cell>
          <cell r="CY98">
            <v>23</v>
          </cell>
          <cell r="CZ98">
            <v>43</v>
          </cell>
          <cell r="DA98">
            <v>46</v>
          </cell>
          <cell r="DB98">
            <v>38</v>
          </cell>
          <cell r="DC98">
            <v>35</v>
          </cell>
          <cell r="DD98">
            <v>36</v>
          </cell>
          <cell r="DE98">
            <v>35</v>
          </cell>
          <cell r="DF98">
            <v>26</v>
          </cell>
          <cell r="DG98">
            <v>15</v>
          </cell>
          <cell r="DH98">
            <v>24</v>
          </cell>
          <cell r="DI98">
            <v>23</v>
          </cell>
          <cell r="DJ98">
            <v>28</v>
          </cell>
          <cell r="DK98">
            <v>29</v>
          </cell>
          <cell r="DL98">
            <v>15</v>
          </cell>
          <cell r="DM98">
            <v>14</v>
          </cell>
          <cell r="DN98">
            <v>8</v>
          </cell>
          <cell r="DO98">
            <v>16</v>
          </cell>
          <cell r="DP98">
            <v>30</v>
          </cell>
          <cell r="DQ98">
            <v>22</v>
          </cell>
          <cell r="DR98">
            <v>32</v>
          </cell>
          <cell r="DS98">
            <v>30</v>
          </cell>
          <cell r="DT98">
            <v>27</v>
          </cell>
          <cell r="DU98">
            <v>24</v>
          </cell>
          <cell r="DV98">
            <v>39</v>
          </cell>
          <cell r="DW98">
            <v>26</v>
          </cell>
          <cell r="DX98">
            <v>18</v>
          </cell>
          <cell r="DY98">
            <v>15</v>
          </cell>
          <cell r="DZ98">
            <v>32</v>
          </cell>
          <cell r="EA98">
            <v>21</v>
          </cell>
          <cell r="EB98">
            <v>25</v>
          </cell>
          <cell r="EC98">
            <v>33</v>
          </cell>
          <cell r="ED98">
            <v>38</v>
          </cell>
          <cell r="EE98">
            <v>40</v>
          </cell>
          <cell r="EF98">
            <v>34</v>
          </cell>
          <cell r="EG98">
            <v>36</v>
          </cell>
          <cell r="EH98">
            <v>27</v>
          </cell>
          <cell r="EI98">
            <v>37</v>
          </cell>
          <cell r="EJ98">
            <v>37</v>
          </cell>
          <cell r="EK98">
            <v>22</v>
          </cell>
          <cell r="EL98">
            <v>34</v>
          </cell>
          <cell r="EM98">
            <v>62</v>
          </cell>
          <cell r="EN98">
            <v>41</v>
          </cell>
          <cell r="EO98">
            <v>40</v>
          </cell>
          <cell r="EP98">
            <v>39</v>
          </cell>
          <cell r="EQ98">
            <v>65</v>
          </cell>
          <cell r="ER98">
            <v>59</v>
          </cell>
          <cell r="ES98">
            <v>50</v>
          </cell>
          <cell r="ET98">
            <v>64</v>
          </cell>
          <cell r="EU98">
            <v>42</v>
          </cell>
          <cell r="EV98">
            <v>59</v>
          </cell>
          <cell r="EW98">
            <v>50</v>
          </cell>
          <cell r="EX98">
            <v>49</v>
          </cell>
          <cell r="EY98">
            <v>30</v>
          </cell>
          <cell r="EZ98">
            <v>34</v>
          </cell>
          <cell r="FA98">
            <v>30</v>
          </cell>
          <cell r="FB98">
            <v>25</v>
          </cell>
          <cell r="FC98">
            <v>38</v>
          </cell>
          <cell r="FD98">
            <v>50</v>
          </cell>
          <cell r="FE98">
            <v>24</v>
          </cell>
          <cell r="FF98">
            <v>39</v>
          </cell>
          <cell r="FG98">
            <v>13</v>
          </cell>
          <cell r="FH98">
            <v>25</v>
          </cell>
          <cell r="FI98">
            <v>17</v>
          </cell>
          <cell r="FJ98">
            <v>21</v>
          </cell>
          <cell r="FK98">
            <v>27</v>
          </cell>
          <cell r="FL98">
            <v>20</v>
          </cell>
          <cell r="FM98">
            <v>20</v>
          </cell>
          <cell r="FN98">
            <v>16</v>
          </cell>
          <cell r="FO98">
            <v>14</v>
          </cell>
          <cell r="FP98">
            <v>25</v>
          </cell>
          <cell r="FQ98">
            <v>19</v>
          </cell>
          <cell r="FR98">
            <v>20</v>
          </cell>
          <cell r="FS98">
            <v>24</v>
          </cell>
          <cell r="FT98">
            <v>27</v>
          </cell>
          <cell r="FU98">
            <v>29</v>
          </cell>
          <cell r="FV98">
            <v>30</v>
          </cell>
          <cell r="FW98">
            <v>34</v>
          </cell>
          <cell r="FX98">
            <v>28</v>
          </cell>
          <cell r="FY98">
            <v>26</v>
          </cell>
          <cell r="FZ98">
            <v>26</v>
          </cell>
          <cell r="GA98">
            <v>30</v>
          </cell>
          <cell r="GB98">
            <v>34</v>
          </cell>
          <cell r="GC98">
            <v>29</v>
          </cell>
          <cell r="GD98">
            <v>27</v>
          </cell>
          <cell r="GE98">
            <v>27</v>
          </cell>
          <cell r="GF98">
            <v>39</v>
          </cell>
          <cell r="GG98">
            <v>28</v>
          </cell>
          <cell r="GH98">
            <v>54</v>
          </cell>
          <cell r="GI98">
            <v>27</v>
          </cell>
          <cell r="GJ98">
            <v>51</v>
          </cell>
          <cell r="GK98">
            <v>44</v>
          </cell>
          <cell r="GL98">
            <v>57</v>
          </cell>
          <cell r="GM98">
            <v>47</v>
          </cell>
          <cell r="GN98">
            <v>64</v>
          </cell>
          <cell r="GO98">
            <v>51</v>
          </cell>
          <cell r="GP98">
            <v>61</v>
          </cell>
          <cell r="GQ98">
            <v>46</v>
          </cell>
          <cell r="GR98">
            <v>58</v>
          </cell>
          <cell r="GS98">
            <v>38</v>
          </cell>
          <cell r="GT98">
            <v>47</v>
          </cell>
          <cell r="GU98">
            <v>49</v>
          </cell>
          <cell r="GV98">
            <v>37</v>
          </cell>
          <cell r="GW98">
            <v>31</v>
          </cell>
          <cell r="GX98">
            <v>44</v>
          </cell>
          <cell r="GY98">
            <v>25</v>
          </cell>
          <cell r="GZ98">
            <v>43</v>
          </cell>
          <cell r="HA98">
            <v>53</v>
          </cell>
          <cell r="HB98">
            <v>48</v>
          </cell>
          <cell r="HC98">
            <v>27</v>
          </cell>
          <cell r="HD98">
            <v>30</v>
          </cell>
          <cell r="HE98">
            <v>39</v>
          </cell>
          <cell r="HF98">
            <v>53</v>
          </cell>
          <cell r="HG98">
            <v>45</v>
          </cell>
          <cell r="HH98">
            <v>20</v>
          </cell>
          <cell r="HI98">
            <v>19</v>
          </cell>
          <cell r="HJ98">
            <v>13</v>
          </cell>
          <cell r="HK98">
            <v>30</v>
          </cell>
          <cell r="HL98">
            <v>32</v>
          </cell>
          <cell r="HM98">
            <v>25</v>
          </cell>
          <cell r="HN98">
            <v>9</v>
          </cell>
          <cell r="HO98">
            <v>12</v>
          </cell>
          <cell r="HP98">
            <v>10</v>
          </cell>
          <cell r="HQ98">
            <v>10</v>
          </cell>
          <cell r="HR98">
            <v>10</v>
          </cell>
          <cell r="HS98">
            <v>10</v>
          </cell>
          <cell r="HT98">
            <v>26</v>
          </cell>
          <cell r="HU98">
            <v>29</v>
          </cell>
          <cell r="HV98">
            <v>27</v>
          </cell>
          <cell r="HW98">
            <v>31</v>
          </cell>
          <cell r="HX98">
            <v>28</v>
          </cell>
          <cell r="HY98">
            <v>34</v>
          </cell>
          <cell r="HZ98">
            <v>30</v>
          </cell>
          <cell r="IA98">
            <v>37</v>
          </cell>
          <cell r="IB98">
            <v>36</v>
          </cell>
          <cell r="IC98">
            <v>34</v>
          </cell>
          <cell r="ID98">
            <v>28</v>
          </cell>
          <cell r="IE98">
            <v>30</v>
          </cell>
          <cell r="IF98">
            <v>26</v>
          </cell>
          <cell r="IG98">
            <v>33</v>
          </cell>
          <cell r="IH98">
            <v>40</v>
          </cell>
          <cell r="II98">
            <v>34</v>
          </cell>
          <cell r="IJ98">
            <v>38</v>
          </cell>
          <cell r="IK98">
            <v>30</v>
          </cell>
          <cell r="IL98">
            <v>27</v>
          </cell>
          <cell r="IM98">
            <v>30</v>
          </cell>
          <cell r="IN98">
            <v>41</v>
          </cell>
          <cell r="IO98">
            <v>46</v>
          </cell>
          <cell r="IP98">
            <v>49</v>
          </cell>
          <cell r="IQ98">
            <v>60</v>
          </cell>
          <cell r="IR98">
            <v>63</v>
          </cell>
          <cell r="IS98">
            <v>53</v>
          </cell>
          <cell r="IT98">
            <v>66</v>
          </cell>
        </row>
        <row r="99">
          <cell r="C99">
            <v>8</v>
          </cell>
          <cell r="D99">
            <v>9</v>
          </cell>
          <cell r="E99">
            <v>6</v>
          </cell>
          <cell r="F99">
            <v>5</v>
          </cell>
          <cell r="G99">
            <v>6</v>
          </cell>
          <cell r="H99">
            <v>2</v>
          </cell>
          <cell r="I99">
            <v>4</v>
          </cell>
          <cell r="J99">
            <v>10</v>
          </cell>
          <cell r="K99">
            <v>5</v>
          </cell>
          <cell r="L99">
            <v>6</v>
          </cell>
          <cell r="M99">
            <v>8</v>
          </cell>
          <cell r="N99">
            <v>7</v>
          </cell>
          <cell r="O99">
            <v>10</v>
          </cell>
          <cell r="P99">
            <v>14</v>
          </cell>
          <cell r="Q99">
            <v>17</v>
          </cell>
          <cell r="R99">
            <v>10</v>
          </cell>
          <cell r="S99">
            <v>8</v>
          </cell>
          <cell r="T99">
            <v>9</v>
          </cell>
          <cell r="U99">
            <v>7</v>
          </cell>
          <cell r="V99">
            <v>13</v>
          </cell>
          <cell r="W99">
            <v>16</v>
          </cell>
          <cell r="X99">
            <v>9</v>
          </cell>
          <cell r="Y99">
            <v>8</v>
          </cell>
          <cell r="Z99">
            <v>17</v>
          </cell>
          <cell r="AA99">
            <v>12</v>
          </cell>
          <cell r="AB99">
            <v>13</v>
          </cell>
          <cell r="AC99">
            <v>16</v>
          </cell>
          <cell r="AD99">
            <v>15</v>
          </cell>
          <cell r="AE99">
            <v>14</v>
          </cell>
          <cell r="AF99">
            <v>19</v>
          </cell>
          <cell r="AG99">
            <v>15</v>
          </cell>
          <cell r="AH99">
            <v>22</v>
          </cell>
          <cell r="AI99">
            <v>20</v>
          </cell>
          <cell r="AJ99">
            <v>23</v>
          </cell>
          <cell r="AK99">
            <v>22</v>
          </cell>
          <cell r="AL99">
            <v>16</v>
          </cell>
          <cell r="AM99">
            <v>19</v>
          </cell>
          <cell r="AN99">
            <v>12</v>
          </cell>
          <cell r="AO99">
            <v>16</v>
          </cell>
          <cell r="AP99">
            <v>19</v>
          </cell>
          <cell r="AQ99">
            <v>14</v>
          </cell>
          <cell r="AR99">
            <v>2</v>
          </cell>
          <cell r="AS99">
            <v>12</v>
          </cell>
          <cell r="AT99">
            <v>17</v>
          </cell>
          <cell r="AU99">
            <v>9</v>
          </cell>
          <cell r="AV99">
            <v>8</v>
          </cell>
          <cell r="AW99">
            <v>15</v>
          </cell>
          <cell r="AX99">
            <v>9</v>
          </cell>
          <cell r="AY99">
            <v>13</v>
          </cell>
          <cell r="AZ99">
            <v>9</v>
          </cell>
          <cell r="BA99">
            <v>12</v>
          </cell>
          <cell r="BB99">
            <v>11</v>
          </cell>
          <cell r="BC99">
            <v>19</v>
          </cell>
          <cell r="BD99">
            <v>10</v>
          </cell>
          <cell r="BE99">
            <v>7</v>
          </cell>
          <cell r="BF99">
            <v>11</v>
          </cell>
          <cell r="BG99">
            <v>9</v>
          </cell>
          <cell r="BH99">
            <v>10</v>
          </cell>
          <cell r="BI99">
            <v>8</v>
          </cell>
          <cell r="BJ99">
            <v>10</v>
          </cell>
          <cell r="BK99">
            <v>8</v>
          </cell>
          <cell r="BL99">
            <v>10</v>
          </cell>
          <cell r="BM99">
            <v>11</v>
          </cell>
          <cell r="BN99">
            <v>11</v>
          </cell>
          <cell r="BO99">
            <v>7</v>
          </cell>
          <cell r="BP99">
            <v>12</v>
          </cell>
          <cell r="BQ99">
            <v>12</v>
          </cell>
          <cell r="BR99">
            <v>13</v>
          </cell>
          <cell r="BS99">
            <v>8</v>
          </cell>
          <cell r="BT99">
            <v>6</v>
          </cell>
          <cell r="BU99">
            <v>17</v>
          </cell>
          <cell r="BV99">
            <v>11</v>
          </cell>
          <cell r="BW99">
            <v>11</v>
          </cell>
          <cell r="BX99">
            <v>19</v>
          </cell>
          <cell r="BY99">
            <v>13</v>
          </cell>
          <cell r="BZ99">
            <v>13</v>
          </cell>
          <cell r="CA99">
            <v>21</v>
          </cell>
          <cell r="CB99">
            <v>16</v>
          </cell>
          <cell r="CC99">
            <v>5</v>
          </cell>
          <cell r="CD99">
            <v>7</v>
          </cell>
          <cell r="CE99">
            <v>9</v>
          </cell>
          <cell r="CF99">
            <v>8</v>
          </cell>
          <cell r="CG99">
            <v>7</v>
          </cell>
          <cell r="CH99">
            <v>16</v>
          </cell>
          <cell r="CI99">
            <v>24</v>
          </cell>
          <cell r="CJ99">
            <v>27</v>
          </cell>
          <cell r="CK99">
            <v>17</v>
          </cell>
          <cell r="CL99">
            <v>14</v>
          </cell>
          <cell r="CM99">
            <v>24</v>
          </cell>
          <cell r="CN99">
            <v>19</v>
          </cell>
          <cell r="CO99">
            <v>16</v>
          </cell>
          <cell r="CP99">
            <v>14</v>
          </cell>
          <cell r="CQ99">
            <v>20</v>
          </cell>
          <cell r="CR99">
            <v>12</v>
          </cell>
          <cell r="CS99">
            <v>9</v>
          </cell>
          <cell r="CT99">
            <v>12</v>
          </cell>
          <cell r="CU99">
            <v>2</v>
          </cell>
          <cell r="CV99">
            <v>17</v>
          </cell>
          <cell r="CW99">
            <v>15</v>
          </cell>
          <cell r="CX99">
            <v>9</v>
          </cell>
          <cell r="CY99">
            <v>11</v>
          </cell>
          <cell r="CZ99">
            <v>12</v>
          </cell>
          <cell r="DA99">
            <v>14</v>
          </cell>
          <cell r="DB99">
            <v>14</v>
          </cell>
          <cell r="DC99">
            <v>11</v>
          </cell>
          <cell r="DD99">
            <v>9</v>
          </cell>
          <cell r="DE99">
            <v>15</v>
          </cell>
          <cell r="DF99">
            <v>10</v>
          </cell>
          <cell r="DG99">
            <v>13</v>
          </cell>
          <cell r="DH99">
            <v>10</v>
          </cell>
          <cell r="DI99">
            <v>11</v>
          </cell>
          <cell r="DJ99">
            <v>11</v>
          </cell>
          <cell r="DK99">
            <v>12</v>
          </cell>
          <cell r="DL99">
            <v>9</v>
          </cell>
          <cell r="DM99">
            <v>17</v>
          </cell>
          <cell r="DN99">
            <v>21</v>
          </cell>
          <cell r="DO99">
            <v>16</v>
          </cell>
          <cell r="DP99">
            <v>14</v>
          </cell>
          <cell r="DQ99">
            <v>10</v>
          </cell>
          <cell r="DR99">
            <v>12</v>
          </cell>
          <cell r="DS99">
            <v>14</v>
          </cell>
          <cell r="DT99">
            <v>11</v>
          </cell>
          <cell r="DU99">
            <v>5</v>
          </cell>
          <cell r="DV99">
            <v>14</v>
          </cell>
          <cell r="DW99">
            <v>12</v>
          </cell>
          <cell r="DX99">
            <v>7</v>
          </cell>
          <cell r="DY99">
            <v>15</v>
          </cell>
          <cell r="DZ99">
            <v>22</v>
          </cell>
          <cell r="EA99">
            <v>15</v>
          </cell>
          <cell r="EB99">
            <v>11</v>
          </cell>
          <cell r="EC99">
            <v>23</v>
          </cell>
          <cell r="ED99">
            <v>30</v>
          </cell>
          <cell r="EE99">
            <v>25</v>
          </cell>
          <cell r="EF99">
            <v>21</v>
          </cell>
          <cell r="EG99">
            <v>17</v>
          </cell>
          <cell r="EH99">
            <v>13</v>
          </cell>
          <cell r="EI99">
            <v>20</v>
          </cell>
          <cell r="EJ99">
            <v>19</v>
          </cell>
          <cell r="EK99">
            <v>15</v>
          </cell>
          <cell r="EL99">
            <v>17</v>
          </cell>
          <cell r="EM99">
            <v>26</v>
          </cell>
          <cell r="EN99">
            <v>17</v>
          </cell>
          <cell r="EO99">
            <v>14</v>
          </cell>
          <cell r="EP99">
            <v>25</v>
          </cell>
          <cell r="EQ99">
            <v>15</v>
          </cell>
          <cell r="ER99">
            <v>16</v>
          </cell>
          <cell r="ES99">
            <v>9</v>
          </cell>
          <cell r="ET99">
            <v>12</v>
          </cell>
          <cell r="EU99">
            <v>6</v>
          </cell>
          <cell r="EV99">
            <v>9</v>
          </cell>
          <cell r="EW99">
            <v>5</v>
          </cell>
          <cell r="EX99">
            <v>4</v>
          </cell>
          <cell r="EY99">
            <v>3</v>
          </cell>
          <cell r="EZ99">
            <v>4</v>
          </cell>
          <cell r="FA99">
            <v>10</v>
          </cell>
          <cell r="FB99">
            <v>13</v>
          </cell>
          <cell r="FC99">
            <v>8</v>
          </cell>
          <cell r="FD99">
            <v>6</v>
          </cell>
          <cell r="FE99">
            <v>6</v>
          </cell>
          <cell r="FF99">
            <v>9</v>
          </cell>
          <cell r="FG99">
            <v>7</v>
          </cell>
          <cell r="FH99">
            <v>5</v>
          </cell>
          <cell r="FI99">
            <v>12</v>
          </cell>
          <cell r="FJ99">
            <v>5</v>
          </cell>
          <cell r="FK99">
            <v>12</v>
          </cell>
          <cell r="FL99">
            <v>11</v>
          </cell>
          <cell r="FM99">
            <v>8</v>
          </cell>
          <cell r="FN99">
            <v>10</v>
          </cell>
          <cell r="FO99">
            <v>10</v>
          </cell>
          <cell r="FP99">
            <v>18</v>
          </cell>
          <cell r="FQ99">
            <v>18</v>
          </cell>
          <cell r="FR99">
            <v>8</v>
          </cell>
          <cell r="FS99">
            <v>19</v>
          </cell>
          <cell r="FT99">
            <v>14</v>
          </cell>
          <cell r="FU99">
            <v>12</v>
          </cell>
          <cell r="FV99">
            <v>9</v>
          </cell>
          <cell r="FW99">
            <v>10</v>
          </cell>
          <cell r="FX99">
            <v>16</v>
          </cell>
          <cell r="FY99">
            <v>17</v>
          </cell>
          <cell r="FZ99">
            <v>14</v>
          </cell>
          <cell r="GA99">
            <v>9</v>
          </cell>
          <cell r="GB99">
            <v>16</v>
          </cell>
          <cell r="GC99">
            <v>15</v>
          </cell>
          <cell r="GD99">
            <v>10</v>
          </cell>
          <cell r="GE99">
            <v>13</v>
          </cell>
          <cell r="GF99">
            <v>11</v>
          </cell>
          <cell r="GG99">
            <v>13</v>
          </cell>
          <cell r="GH99">
            <v>13</v>
          </cell>
          <cell r="GI99">
            <v>20</v>
          </cell>
          <cell r="GJ99">
            <v>20</v>
          </cell>
          <cell r="GK99">
            <v>21</v>
          </cell>
          <cell r="GL99">
            <v>14</v>
          </cell>
          <cell r="GM99">
            <v>14</v>
          </cell>
          <cell r="GN99">
            <v>22</v>
          </cell>
          <cell r="GO99">
            <v>23</v>
          </cell>
          <cell r="GP99">
            <v>17</v>
          </cell>
          <cell r="GQ99">
            <v>22</v>
          </cell>
          <cell r="GR99">
            <v>16</v>
          </cell>
          <cell r="GS99">
            <v>13</v>
          </cell>
          <cell r="GT99">
            <v>10</v>
          </cell>
          <cell r="GU99">
            <v>12</v>
          </cell>
          <cell r="GV99">
            <v>9</v>
          </cell>
          <cell r="GW99">
            <v>11</v>
          </cell>
          <cell r="GX99">
            <v>12</v>
          </cell>
          <cell r="GY99">
            <v>16</v>
          </cell>
          <cell r="GZ99">
            <v>4</v>
          </cell>
          <cell r="HA99">
            <v>8</v>
          </cell>
          <cell r="HB99">
            <v>3</v>
          </cell>
          <cell r="HC99">
            <v>7</v>
          </cell>
          <cell r="HD99">
            <v>5</v>
          </cell>
          <cell r="HE99">
            <v>5</v>
          </cell>
          <cell r="HF99">
            <v>9</v>
          </cell>
          <cell r="HG99">
            <v>6</v>
          </cell>
          <cell r="HH99">
            <v>9</v>
          </cell>
          <cell r="HI99">
            <v>3</v>
          </cell>
          <cell r="HJ99">
            <v>7</v>
          </cell>
          <cell r="HK99">
            <v>5</v>
          </cell>
          <cell r="HL99">
            <v>9</v>
          </cell>
          <cell r="HM99">
            <v>7</v>
          </cell>
          <cell r="HN99">
            <v>3</v>
          </cell>
          <cell r="HO99">
            <v>8</v>
          </cell>
          <cell r="HP99">
            <v>11</v>
          </cell>
          <cell r="HQ99">
            <v>19</v>
          </cell>
          <cell r="HR99">
            <v>7</v>
          </cell>
          <cell r="HS99">
            <v>12</v>
          </cell>
          <cell r="HT99">
            <v>12</v>
          </cell>
          <cell r="HU99">
            <v>9</v>
          </cell>
          <cell r="HV99">
            <v>6</v>
          </cell>
          <cell r="HW99">
            <v>11</v>
          </cell>
          <cell r="HX99">
            <v>14</v>
          </cell>
          <cell r="HY99">
            <v>11</v>
          </cell>
          <cell r="HZ99">
            <v>11</v>
          </cell>
          <cell r="IA99">
            <v>15</v>
          </cell>
          <cell r="IB99">
            <v>10</v>
          </cell>
          <cell r="IC99">
            <v>12</v>
          </cell>
          <cell r="ID99">
            <v>13</v>
          </cell>
          <cell r="IE99">
            <v>11</v>
          </cell>
          <cell r="IF99">
            <v>9</v>
          </cell>
          <cell r="IG99">
            <v>22</v>
          </cell>
          <cell r="IH99">
            <v>18</v>
          </cell>
          <cell r="II99">
            <v>16</v>
          </cell>
          <cell r="IJ99">
            <v>18</v>
          </cell>
          <cell r="IK99">
            <v>21</v>
          </cell>
          <cell r="IL99">
            <v>20</v>
          </cell>
          <cell r="IM99">
            <v>21</v>
          </cell>
          <cell r="IN99">
            <v>15</v>
          </cell>
          <cell r="IO99">
            <v>10</v>
          </cell>
          <cell r="IP99">
            <v>13</v>
          </cell>
          <cell r="IQ99">
            <v>16</v>
          </cell>
          <cell r="IR99">
            <v>18</v>
          </cell>
          <cell r="IS99">
            <v>14</v>
          </cell>
          <cell r="IT99">
            <v>12</v>
          </cell>
        </row>
        <row r="100">
          <cell r="C100">
            <v>19</v>
          </cell>
          <cell r="D100">
            <v>10</v>
          </cell>
          <cell r="E100">
            <v>9</v>
          </cell>
          <cell r="F100">
            <v>8</v>
          </cell>
          <cell r="G100">
            <v>12</v>
          </cell>
          <cell r="H100">
            <v>11</v>
          </cell>
          <cell r="I100">
            <v>5</v>
          </cell>
          <cell r="J100">
            <v>9</v>
          </cell>
          <cell r="K100">
            <v>8</v>
          </cell>
          <cell r="L100">
            <v>18</v>
          </cell>
          <cell r="M100">
            <v>18</v>
          </cell>
          <cell r="N100">
            <v>12</v>
          </cell>
          <cell r="O100">
            <v>24</v>
          </cell>
          <cell r="P100">
            <v>21</v>
          </cell>
          <cell r="Q100">
            <v>25</v>
          </cell>
          <cell r="R100">
            <v>27</v>
          </cell>
          <cell r="S100">
            <v>27</v>
          </cell>
          <cell r="T100">
            <v>16</v>
          </cell>
          <cell r="U100">
            <v>24</v>
          </cell>
          <cell r="V100">
            <v>16</v>
          </cell>
          <cell r="W100">
            <v>15</v>
          </cell>
          <cell r="X100">
            <v>18</v>
          </cell>
          <cell r="Y100">
            <v>20</v>
          </cell>
          <cell r="Z100">
            <v>13</v>
          </cell>
          <cell r="AA100">
            <v>7</v>
          </cell>
          <cell r="AB100">
            <v>11</v>
          </cell>
          <cell r="AC100">
            <v>13</v>
          </cell>
          <cell r="AD100">
            <v>14</v>
          </cell>
          <cell r="AE100">
            <v>11</v>
          </cell>
          <cell r="AF100">
            <v>15</v>
          </cell>
          <cell r="AG100">
            <v>15</v>
          </cell>
          <cell r="AH100">
            <v>18</v>
          </cell>
          <cell r="AI100">
            <v>11</v>
          </cell>
          <cell r="AJ100">
            <v>8</v>
          </cell>
          <cell r="AK100">
            <v>14</v>
          </cell>
          <cell r="AL100">
            <v>14</v>
          </cell>
          <cell r="AM100">
            <v>23</v>
          </cell>
          <cell r="AN100">
            <v>19</v>
          </cell>
          <cell r="AO100">
            <v>20</v>
          </cell>
          <cell r="AP100">
            <v>32</v>
          </cell>
          <cell r="AQ100">
            <v>25</v>
          </cell>
          <cell r="AR100">
            <v>15</v>
          </cell>
          <cell r="AS100">
            <v>21</v>
          </cell>
          <cell r="AT100">
            <v>14</v>
          </cell>
          <cell r="AU100">
            <v>21</v>
          </cell>
          <cell r="AV100">
            <v>20</v>
          </cell>
          <cell r="AW100">
            <v>16</v>
          </cell>
          <cell r="AX100">
            <v>18</v>
          </cell>
          <cell r="AY100">
            <v>17</v>
          </cell>
          <cell r="AZ100">
            <v>8</v>
          </cell>
          <cell r="BA100">
            <v>17</v>
          </cell>
          <cell r="BB100">
            <v>21</v>
          </cell>
          <cell r="BC100">
            <v>40</v>
          </cell>
          <cell r="BD100">
            <v>23</v>
          </cell>
          <cell r="BE100">
            <v>19</v>
          </cell>
          <cell r="BF100">
            <v>20</v>
          </cell>
          <cell r="BG100">
            <v>14</v>
          </cell>
          <cell r="BH100">
            <v>10</v>
          </cell>
          <cell r="BI100">
            <v>16</v>
          </cell>
          <cell r="BJ100">
            <v>10</v>
          </cell>
          <cell r="BK100">
            <v>16</v>
          </cell>
          <cell r="BL100">
            <v>19</v>
          </cell>
          <cell r="BM100">
            <v>14</v>
          </cell>
          <cell r="BN100">
            <v>17</v>
          </cell>
          <cell r="BO100">
            <v>20</v>
          </cell>
          <cell r="BP100">
            <v>34</v>
          </cell>
          <cell r="BQ100">
            <v>20</v>
          </cell>
          <cell r="BR100">
            <v>25</v>
          </cell>
          <cell r="BS100">
            <v>28</v>
          </cell>
          <cell r="BT100">
            <v>23</v>
          </cell>
          <cell r="BU100">
            <v>25</v>
          </cell>
          <cell r="BV100">
            <v>24</v>
          </cell>
          <cell r="BW100">
            <v>18</v>
          </cell>
          <cell r="BX100">
            <v>18</v>
          </cell>
          <cell r="BY100">
            <v>16</v>
          </cell>
          <cell r="BZ100">
            <v>12</v>
          </cell>
          <cell r="CA100">
            <v>29</v>
          </cell>
          <cell r="CB100">
            <v>17</v>
          </cell>
          <cell r="CC100">
            <v>22</v>
          </cell>
          <cell r="CD100">
            <v>21</v>
          </cell>
          <cell r="CE100">
            <v>31</v>
          </cell>
          <cell r="CF100">
            <v>20</v>
          </cell>
          <cell r="CG100">
            <v>13</v>
          </cell>
          <cell r="CH100">
            <v>22</v>
          </cell>
          <cell r="CI100">
            <v>25</v>
          </cell>
          <cell r="CJ100">
            <v>31</v>
          </cell>
          <cell r="CK100">
            <v>24</v>
          </cell>
          <cell r="CL100">
            <v>15</v>
          </cell>
          <cell r="CM100">
            <v>30</v>
          </cell>
          <cell r="CN100">
            <v>17</v>
          </cell>
          <cell r="CO100">
            <v>11</v>
          </cell>
          <cell r="CP100">
            <v>17</v>
          </cell>
          <cell r="CQ100">
            <v>22</v>
          </cell>
          <cell r="CR100">
            <v>23</v>
          </cell>
          <cell r="CS100">
            <v>34</v>
          </cell>
          <cell r="CT100">
            <v>26</v>
          </cell>
          <cell r="CU100">
            <v>19</v>
          </cell>
          <cell r="CV100">
            <v>22</v>
          </cell>
          <cell r="CW100">
            <v>26</v>
          </cell>
          <cell r="CX100">
            <v>22</v>
          </cell>
          <cell r="CY100">
            <v>38</v>
          </cell>
          <cell r="CZ100">
            <v>27</v>
          </cell>
          <cell r="DA100">
            <v>37</v>
          </cell>
          <cell r="DB100">
            <v>34</v>
          </cell>
          <cell r="DC100">
            <v>29</v>
          </cell>
          <cell r="DD100">
            <v>35</v>
          </cell>
          <cell r="DE100">
            <v>43</v>
          </cell>
          <cell r="DF100">
            <v>42</v>
          </cell>
          <cell r="DG100">
            <v>46</v>
          </cell>
          <cell r="DH100">
            <v>39</v>
          </cell>
          <cell r="DI100">
            <v>29</v>
          </cell>
          <cell r="DJ100">
            <v>27</v>
          </cell>
          <cell r="DK100">
            <v>25</v>
          </cell>
          <cell r="DL100">
            <v>34</v>
          </cell>
          <cell r="DM100">
            <v>32</v>
          </cell>
          <cell r="DN100">
            <v>23</v>
          </cell>
          <cell r="DO100">
            <v>52</v>
          </cell>
          <cell r="DP100">
            <v>37</v>
          </cell>
          <cell r="DQ100">
            <v>50</v>
          </cell>
          <cell r="DR100">
            <v>77</v>
          </cell>
          <cell r="DS100">
            <v>36</v>
          </cell>
          <cell r="DT100">
            <v>30</v>
          </cell>
          <cell r="DU100">
            <v>46</v>
          </cell>
          <cell r="DV100">
            <v>37</v>
          </cell>
          <cell r="DW100">
            <v>44</v>
          </cell>
          <cell r="DX100">
            <v>49</v>
          </cell>
          <cell r="DY100">
            <v>62</v>
          </cell>
          <cell r="DZ100">
            <v>39</v>
          </cell>
          <cell r="EA100">
            <v>61</v>
          </cell>
          <cell r="EB100">
            <v>38</v>
          </cell>
          <cell r="EC100">
            <v>34</v>
          </cell>
          <cell r="ED100">
            <v>49</v>
          </cell>
          <cell r="EE100">
            <v>37</v>
          </cell>
          <cell r="EF100">
            <v>26</v>
          </cell>
          <cell r="EG100">
            <v>33</v>
          </cell>
          <cell r="EH100">
            <v>38</v>
          </cell>
          <cell r="EI100">
            <v>35</v>
          </cell>
          <cell r="EJ100">
            <v>43</v>
          </cell>
          <cell r="EK100">
            <v>49</v>
          </cell>
          <cell r="EL100">
            <v>53</v>
          </cell>
          <cell r="EM100">
            <v>60</v>
          </cell>
          <cell r="EN100">
            <v>52</v>
          </cell>
          <cell r="EO100">
            <v>55</v>
          </cell>
          <cell r="EP100">
            <v>40</v>
          </cell>
          <cell r="EQ100">
            <v>60</v>
          </cell>
          <cell r="ER100">
            <v>42</v>
          </cell>
          <cell r="ES100">
            <v>25</v>
          </cell>
          <cell r="ET100">
            <v>35</v>
          </cell>
          <cell r="EU100">
            <v>32</v>
          </cell>
          <cell r="EV100">
            <v>46</v>
          </cell>
          <cell r="EW100">
            <v>27</v>
          </cell>
          <cell r="EX100">
            <v>43</v>
          </cell>
          <cell r="EY100">
            <v>31</v>
          </cell>
          <cell r="EZ100">
            <v>41</v>
          </cell>
          <cell r="FA100">
            <v>37</v>
          </cell>
          <cell r="FB100">
            <v>57</v>
          </cell>
          <cell r="FC100">
            <v>37</v>
          </cell>
          <cell r="FD100">
            <v>29</v>
          </cell>
          <cell r="FE100">
            <v>33</v>
          </cell>
          <cell r="FF100">
            <v>47</v>
          </cell>
          <cell r="FG100">
            <v>34</v>
          </cell>
          <cell r="FH100">
            <v>36</v>
          </cell>
          <cell r="FI100">
            <v>24</v>
          </cell>
          <cell r="FJ100">
            <v>32</v>
          </cell>
          <cell r="FK100">
            <v>38</v>
          </cell>
          <cell r="FL100">
            <v>18</v>
          </cell>
          <cell r="FM100">
            <v>37</v>
          </cell>
          <cell r="FN100">
            <v>29</v>
          </cell>
          <cell r="FO100">
            <v>44</v>
          </cell>
          <cell r="FP100">
            <v>39</v>
          </cell>
          <cell r="FQ100">
            <v>42</v>
          </cell>
          <cell r="FR100">
            <v>40</v>
          </cell>
          <cell r="FS100">
            <v>59</v>
          </cell>
          <cell r="FT100">
            <v>40</v>
          </cell>
          <cell r="FU100">
            <v>23</v>
          </cell>
          <cell r="FV100">
            <v>35</v>
          </cell>
          <cell r="FW100">
            <v>45</v>
          </cell>
          <cell r="FX100">
            <v>51</v>
          </cell>
          <cell r="FY100">
            <v>44</v>
          </cell>
          <cell r="FZ100">
            <v>29</v>
          </cell>
          <cell r="GA100">
            <v>44</v>
          </cell>
          <cell r="GB100">
            <v>39</v>
          </cell>
          <cell r="GC100">
            <v>41</v>
          </cell>
          <cell r="GD100">
            <v>42</v>
          </cell>
          <cell r="GE100">
            <v>40</v>
          </cell>
          <cell r="GF100">
            <v>38</v>
          </cell>
          <cell r="GG100">
            <v>24</v>
          </cell>
          <cell r="GH100">
            <v>45</v>
          </cell>
          <cell r="GI100">
            <v>27</v>
          </cell>
          <cell r="GJ100">
            <v>44</v>
          </cell>
          <cell r="GK100">
            <v>19</v>
          </cell>
          <cell r="GL100">
            <v>13</v>
          </cell>
          <cell r="GM100">
            <v>24</v>
          </cell>
          <cell r="GN100">
            <v>16</v>
          </cell>
          <cell r="GO100">
            <v>15</v>
          </cell>
          <cell r="GP100">
            <v>23</v>
          </cell>
          <cell r="GQ100">
            <v>55</v>
          </cell>
          <cell r="GR100">
            <v>49</v>
          </cell>
          <cell r="GS100">
            <v>33</v>
          </cell>
          <cell r="GT100">
            <v>39</v>
          </cell>
          <cell r="GU100">
            <v>59</v>
          </cell>
          <cell r="GV100">
            <v>39</v>
          </cell>
          <cell r="GW100">
            <v>44</v>
          </cell>
          <cell r="GX100">
            <v>61</v>
          </cell>
          <cell r="GY100">
            <v>54</v>
          </cell>
          <cell r="GZ100">
            <v>52</v>
          </cell>
          <cell r="HA100">
            <v>41</v>
          </cell>
          <cell r="HB100">
            <v>62</v>
          </cell>
          <cell r="HC100">
            <v>54</v>
          </cell>
          <cell r="HD100">
            <v>45</v>
          </cell>
          <cell r="HE100">
            <v>39</v>
          </cell>
          <cell r="HF100">
            <v>46</v>
          </cell>
          <cell r="HG100">
            <v>41</v>
          </cell>
          <cell r="HH100">
            <v>38</v>
          </cell>
          <cell r="HI100">
            <v>27</v>
          </cell>
          <cell r="HJ100">
            <v>21</v>
          </cell>
          <cell r="HK100">
            <v>33</v>
          </cell>
          <cell r="HL100">
            <v>37</v>
          </cell>
          <cell r="HM100">
            <v>25</v>
          </cell>
          <cell r="HN100">
            <v>25</v>
          </cell>
          <cell r="HO100">
            <v>40</v>
          </cell>
          <cell r="HP100">
            <v>37</v>
          </cell>
          <cell r="HQ100">
            <v>36</v>
          </cell>
          <cell r="HR100">
            <v>42</v>
          </cell>
          <cell r="HS100">
            <v>33</v>
          </cell>
          <cell r="HT100">
            <v>40</v>
          </cell>
          <cell r="HU100">
            <v>25</v>
          </cell>
          <cell r="HV100">
            <v>29</v>
          </cell>
          <cell r="HW100">
            <v>24</v>
          </cell>
          <cell r="HX100">
            <v>40</v>
          </cell>
          <cell r="HY100">
            <v>34</v>
          </cell>
          <cell r="HZ100">
            <v>19</v>
          </cell>
          <cell r="IA100">
            <v>12</v>
          </cell>
          <cell r="IB100">
            <v>15</v>
          </cell>
          <cell r="IC100">
            <v>15</v>
          </cell>
          <cell r="ID100">
            <v>15</v>
          </cell>
          <cell r="IE100">
            <v>3</v>
          </cell>
          <cell r="IF100">
            <v>5</v>
          </cell>
          <cell r="IG100">
            <v>17</v>
          </cell>
          <cell r="IH100">
            <v>17</v>
          </cell>
          <cell r="II100">
            <v>19</v>
          </cell>
          <cell r="IJ100">
            <v>27</v>
          </cell>
          <cell r="IK100">
            <v>39</v>
          </cell>
          <cell r="IL100">
            <v>43</v>
          </cell>
          <cell r="IM100">
            <v>58</v>
          </cell>
          <cell r="IN100">
            <v>40</v>
          </cell>
          <cell r="IO100">
            <v>33</v>
          </cell>
          <cell r="IP100">
            <v>33</v>
          </cell>
          <cell r="IQ100">
            <v>51</v>
          </cell>
          <cell r="IR100">
            <v>37</v>
          </cell>
          <cell r="IS100">
            <v>13</v>
          </cell>
          <cell r="IT100">
            <v>36</v>
          </cell>
        </row>
        <row r="101">
          <cell r="C101">
            <v>9</v>
          </cell>
          <cell r="D101">
            <v>6</v>
          </cell>
          <cell r="E101">
            <v>8</v>
          </cell>
          <cell r="F101">
            <v>7</v>
          </cell>
          <cell r="G101">
            <v>6</v>
          </cell>
          <cell r="H101">
            <v>9</v>
          </cell>
          <cell r="I101">
            <v>7</v>
          </cell>
          <cell r="J101">
            <v>3</v>
          </cell>
          <cell r="K101">
            <v>6</v>
          </cell>
          <cell r="L101">
            <v>17</v>
          </cell>
          <cell r="M101">
            <v>15</v>
          </cell>
          <cell r="N101">
            <v>9</v>
          </cell>
          <cell r="O101">
            <v>13</v>
          </cell>
          <cell r="P101">
            <v>14</v>
          </cell>
          <cell r="Q101">
            <v>13</v>
          </cell>
          <cell r="R101">
            <v>23</v>
          </cell>
          <cell r="S101">
            <v>17</v>
          </cell>
          <cell r="T101">
            <v>14</v>
          </cell>
          <cell r="U101">
            <v>16</v>
          </cell>
          <cell r="V101">
            <v>11</v>
          </cell>
          <cell r="W101">
            <v>8</v>
          </cell>
          <cell r="X101">
            <v>15</v>
          </cell>
          <cell r="Y101">
            <v>14</v>
          </cell>
          <cell r="Z101">
            <v>11</v>
          </cell>
          <cell r="AA101">
            <v>16</v>
          </cell>
          <cell r="AB101">
            <v>13</v>
          </cell>
          <cell r="AC101">
            <v>20</v>
          </cell>
          <cell r="AD101">
            <v>29</v>
          </cell>
          <cell r="AE101">
            <v>14</v>
          </cell>
          <cell r="AF101">
            <v>25</v>
          </cell>
          <cell r="AG101">
            <v>27</v>
          </cell>
          <cell r="AH101">
            <v>20</v>
          </cell>
          <cell r="AI101">
            <v>18</v>
          </cell>
          <cell r="AJ101">
            <v>27</v>
          </cell>
          <cell r="AK101">
            <v>23</v>
          </cell>
          <cell r="AL101">
            <v>25</v>
          </cell>
          <cell r="AM101">
            <v>22</v>
          </cell>
          <cell r="AN101">
            <v>12</v>
          </cell>
          <cell r="AO101">
            <v>12</v>
          </cell>
          <cell r="AP101">
            <v>20</v>
          </cell>
          <cell r="AQ101">
            <v>16</v>
          </cell>
          <cell r="AR101">
            <v>9</v>
          </cell>
          <cell r="AS101">
            <v>5</v>
          </cell>
          <cell r="AT101">
            <v>16</v>
          </cell>
          <cell r="AU101">
            <v>21</v>
          </cell>
          <cell r="AV101">
            <v>25</v>
          </cell>
          <cell r="AW101">
            <v>10</v>
          </cell>
          <cell r="AX101">
            <v>5</v>
          </cell>
          <cell r="AY101">
            <v>8</v>
          </cell>
          <cell r="AZ101">
            <v>9</v>
          </cell>
          <cell r="BA101">
            <v>10</v>
          </cell>
          <cell r="BB101">
            <v>14</v>
          </cell>
          <cell r="BC101">
            <v>12</v>
          </cell>
          <cell r="BD101">
            <v>10</v>
          </cell>
          <cell r="BE101">
            <v>14</v>
          </cell>
          <cell r="BF101">
            <v>14</v>
          </cell>
          <cell r="BG101">
            <v>11</v>
          </cell>
          <cell r="BH101">
            <v>11</v>
          </cell>
          <cell r="BI101">
            <v>6</v>
          </cell>
          <cell r="BJ101">
            <v>11</v>
          </cell>
          <cell r="BK101">
            <v>6</v>
          </cell>
          <cell r="BL101">
            <v>9</v>
          </cell>
          <cell r="BM101">
            <v>20</v>
          </cell>
          <cell r="BN101">
            <v>18</v>
          </cell>
          <cell r="BO101">
            <v>18</v>
          </cell>
          <cell r="BP101">
            <v>23</v>
          </cell>
          <cell r="BQ101">
            <v>25</v>
          </cell>
          <cell r="BR101">
            <v>28</v>
          </cell>
          <cell r="BS101">
            <v>16</v>
          </cell>
          <cell r="BT101">
            <v>15</v>
          </cell>
          <cell r="BU101">
            <v>14</v>
          </cell>
          <cell r="BV101">
            <v>12</v>
          </cell>
          <cell r="BW101">
            <v>14</v>
          </cell>
          <cell r="BX101">
            <v>16</v>
          </cell>
          <cell r="BY101">
            <v>18</v>
          </cell>
          <cell r="BZ101">
            <v>16</v>
          </cell>
          <cell r="CA101">
            <v>12</v>
          </cell>
          <cell r="CB101">
            <v>17</v>
          </cell>
          <cell r="CC101">
            <v>17</v>
          </cell>
          <cell r="CD101">
            <v>15</v>
          </cell>
          <cell r="CE101">
            <v>22</v>
          </cell>
          <cell r="CF101">
            <v>21</v>
          </cell>
          <cell r="CG101">
            <v>25</v>
          </cell>
          <cell r="CH101">
            <v>23</v>
          </cell>
          <cell r="CI101">
            <v>19</v>
          </cell>
          <cell r="CJ101">
            <v>31</v>
          </cell>
          <cell r="CK101">
            <v>41</v>
          </cell>
          <cell r="CL101">
            <v>24</v>
          </cell>
          <cell r="CM101">
            <v>22</v>
          </cell>
          <cell r="CN101">
            <v>19</v>
          </cell>
          <cell r="CO101">
            <v>17</v>
          </cell>
          <cell r="CP101">
            <v>25</v>
          </cell>
          <cell r="CQ101">
            <v>13</v>
          </cell>
          <cell r="CR101">
            <v>13</v>
          </cell>
          <cell r="CS101">
            <v>12</v>
          </cell>
          <cell r="CT101">
            <v>10</v>
          </cell>
          <cell r="CU101">
            <v>6</v>
          </cell>
          <cell r="CV101">
            <v>20</v>
          </cell>
          <cell r="CW101">
            <v>17</v>
          </cell>
          <cell r="CX101">
            <v>11</v>
          </cell>
          <cell r="CY101">
            <v>22</v>
          </cell>
          <cell r="CZ101">
            <v>19</v>
          </cell>
          <cell r="DA101">
            <v>25</v>
          </cell>
          <cell r="DB101">
            <v>27</v>
          </cell>
          <cell r="DC101">
            <v>17</v>
          </cell>
          <cell r="DD101">
            <v>13</v>
          </cell>
          <cell r="DE101">
            <v>17</v>
          </cell>
          <cell r="DF101">
            <v>14</v>
          </cell>
          <cell r="DG101">
            <v>35</v>
          </cell>
          <cell r="DH101">
            <v>44</v>
          </cell>
          <cell r="DI101">
            <v>38</v>
          </cell>
          <cell r="DJ101">
            <v>31</v>
          </cell>
          <cell r="DK101">
            <v>19</v>
          </cell>
          <cell r="DL101">
            <v>34</v>
          </cell>
          <cell r="DM101">
            <v>35</v>
          </cell>
          <cell r="DN101">
            <v>23</v>
          </cell>
          <cell r="DO101">
            <v>49</v>
          </cell>
          <cell r="DP101">
            <v>32</v>
          </cell>
          <cell r="DQ101">
            <v>31</v>
          </cell>
          <cell r="DR101">
            <v>38</v>
          </cell>
          <cell r="DS101">
            <v>37</v>
          </cell>
          <cell r="DT101">
            <v>49</v>
          </cell>
          <cell r="DU101">
            <v>39</v>
          </cell>
          <cell r="DV101">
            <v>22</v>
          </cell>
          <cell r="DW101">
            <v>17</v>
          </cell>
          <cell r="DX101">
            <v>20</v>
          </cell>
          <cell r="DY101">
            <v>25</v>
          </cell>
          <cell r="DZ101">
            <v>23</v>
          </cell>
          <cell r="EA101">
            <v>24</v>
          </cell>
          <cell r="EB101">
            <v>28</v>
          </cell>
          <cell r="EC101">
            <v>45</v>
          </cell>
          <cell r="ED101">
            <v>58</v>
          </cell>
          <cell r="EE101">
            <v>50</v>
          </cell>
          <cell r="EF101">
            <v>41</v>
          </cell>
          <cell r="EG101">
            <v>40</v>
          </cell>
          <cell r="EH101">
            <v>36</v>
          </cell>
          <cell r="EI101">
            <v>44</v>
          </cell>
          <cell r="EJ101">
            <v>51</v>
          </cell>
          <cell r="EK101">
            <v>52</v>
          </cell>
          <cell r="EL101">
            <v>43</v>
          </cell>
          <cell r="EM101">
            <v>27</v>
          </cell>
          <cell r="EN101">
            <v>26</v>
          </cell>
          <cell r="EO101">
            <v>38</v>
          </cell>
          <cell r="EP101">
            <v>59</v>
          </cell>
          <cell r="EQ101">
            <v>54</v>
          </cell>
          <cell r="ER101">
            <v>49</v>
          </cell>
          <cell r="ES101">
            <v>52</v>
          </cell>
          <cell r="ET101">
            <v>16</v>
          </cell>
          <cell r="EU101">
            <v>43</v>
          </cell>
          <cell r="EV101">
            <v>36</v>
          </cell>
          <cell r="EW101">
            <v>25</v>
          </cell>
          <cell r="EX101">
            <v>28</v>
          </cell>
          <cell r="EY101">
            <v>24</v>
          </cell>
          <cell r="EZ101">
            <v>37</v>
          </cell>
          <cell r="FA101">
            <v>36</v>
          </cell>
          <cell r="FB101">
            <v>49</v>
          </cell>
          <cell r="FC101">
            <v>47</v>
          </cell>
          <cell r="FD101">
            <v>45</v>
          </cell>
          <cell r="FE101">
            <v>17</v>
          </cell>
          <cell r="FF101">
            <v>19</v>
          </cell>
          <cell r="FG101">
            <v>10</v>
          </cell>
          <cell r="FH101">
            <v>16</v>
          </cell>
          <cell r="FI101">
            <v>39</v>
          </cell>
          <cell r="FJ101">
            <v>31</v>
          </cell>
          <cell r="FK101">
            <v>21</v>
          </cell>
          <cell r="FL101">
            <v>16</v>
          </cell>
          <cell r="FM101">
            <v>17</v>
          </cell>
          <cell r="FN101">
            <v>19</v>
          </cell>
          <cell r="FO101">
            <v>12</v>
          </cell>
          <cell r="FP101">
            <v>15</v>
          </cell>
          <cell r="FQ101">
            <v>7</v>
          </cell>
          <cell r="FR101">
            <v>38</v>
          </cell>
          <cell r="FS101">
            <v>45</v>
          </cell>
          <cell r="FT101">
            <v>37</v>
          </cell>
          <cell r="FU101">
            <v>36</v>
          </cell>
          <cell r="FV101">
            <v>17</v>
          </cell>
          <cell r="FW101">
            <v>17</v>
          </cell>
          <cell r="FX101">
            <v>12</v>
          </cell>
          <cell r="FY101">
            <v>23</v>
          </cell>
          <cell r="FZ101">
            <v>33</v>
          </cell>
          <cell r="GA101">
            <v>32</v>
          </cell>
          <cell r="GB101">
            <v>28</v>
          </cell>
          <cell r="GC101">
            <v>23</v>
          </cell>
          <cell r="GD101">
            <v>40</v>
          </cell>
          <cell r="GE101">
            <v>33</v>
          </cell>
          <cell r="GF101">
            <v>54</v>
          </cell>
          <cell r="GG101">
            <v>61</v>
          </cell>
          <cell r="GH101">
            <v>56</v>
          </cell>
          <cell r="GI101">
            <v>46</v>
          </cell>
          <cell r="GJ101">
            <v>50</v>
          </cell>
          <cell r="GK101">
            <v>52</v>
          </cell>
          <cell r="GL101">
            <v>65</v>
          </cell>
          <cell r="GM101">
            <v>58</v>
          </cell>
          <cell r="GN101">
            <v>47</v>
          </cell>
          <cell r="GO101">
            <v>49</v>
          </cell>
          <cell r="GP101">
            <v>44</v>
          </cell>
          <cell r="GQ101">
            <v>37</v>
          </cell>
          <cell r="GR101">
            <v>37</v>
          </cell>
          <cell r="GS101">
            <v>39</v>
          </cell>
          <cell r="GT101">
            <v>37</v>
          </cell>
          <cell r="GU101">
            <v>46</v>
          </cell>
          <cell r="GV101">
            <v>40</v>
          </cell>
          <cell r="GW101">
            <v>38</v>
          </cell>
          <cell r="GX101">
            <v>40</v>
          </cell>
          <cell r="GY101">
            <v>31</v>
          </cell>
          <cell r="GZ101">
            <v>36</v>
          </cell>
          <cell r="HA101">
            <v>48</v>
          </cell>
          <cell r="HB101">
            <v>33</v>
          </cell>
          <cell r="HC101">
            <v>43</v>
          </cell>
          <cell r="HD101">
            <v>65</v>
          </cell>
          <cell r="HE101">
            <v>61</v>
          </cell>
          <cell r="HF101">
            <v>23</v>
          </cell>
          <cell r="HG101">
            <v>32</v>
          </cell>
          <cell r="HH101">
            <v>21</v>
          </cell>
          <cell r="HI101">
            <v>37</v>
          </cell>
          <cell r="HJ101">
            <v>58</v>
          </cell>
          <cell r="HK101">
            <v>54</v>
          </cell>
          <cell r="HL101">
            <v>36</v>
          </cell>
          <cell r="HM101">
            <v>13</v>
          </cell>
          <cell r="HN101">
            <v>10</v>
          </cell>
          <cell r="HO101">
            <v>12</v>
          </cell>
          <cell r="HP101">
            <v>10</v>
          </cell>
          <cell r="HQ101">
            <v>25</v>
          </cell>
          <cell r="HR101">
            <v>55</v>
          </cell>
          <cell r="HS101">
            <v>40</v>
          </cell>
          <cell r="HT101">
            <v>40</v>
          </cell>
          <cell r="HU101">
            <v>36</v>
          </cell>
          <cell r="HV101">
            <v>23</v>
          </cell>
          <cell r="HW101">
            <v>22</v>
          </cell>
          <cell r="HX101">
            <v>26</v>
          </cell>
          <cell r="HY101">
            <v>45</v>
          </cell>
          <cell r="HZ101">
            <v>49</v>
          </cell>
          <cell r="IA101">
            <v>39</v>
          </cell>
          <cell r="IB101">
            <v>45</v>
          </cell>
          <cell r="IC101">
            <v>23</v>
          </cell>
          <cell r="ID101">
            <v>27</v>
          </cell>
          <cell r="IE101">
            <v>49</v>
          </cell>
          <cell r="IF101">
            <v>50</v>
          </cell>
          <cell r="IG101">
            <v>61</v>
          </cell>
          <cell r="IH101">
            <v>59</v>
          </cell>
          <cell r="II101">
            <v>43</v>
          </cell>
          <cell r="IJ101">
            <v>36</v>
          </cell>
          <cell r="IK101">
            <v>38</v>
          </cell>
          <cell r="IL101">
            <v>38</v>
          </cell>
          <cell r="IM101">
            <v>48</v>
          </cell>
          <cell r="IN101">
            <v>53</v>
          </cell>
          <cell r="IO101">
            <v>48</v>
          </cell>
          <cell r="IP101">
            <v>56</v>
          </cell>
          <cell r="IQ101">
            <v>62</v>
          </cell>
          <cell r="IR101">
            <v>61</v>
          </cell>
          <cell r="IS101">
            <v>68</v>
          </cell>
          <cell r="IT101">
            <v>77</v>
          </cell>
        </row>
      </sheetData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J58"/>
  <sheetViews>
    <sheetView showGridLines="0" tabSelected="1" topLeftCell="B1" workbookViewId="0">
      <selection activeCell="B17" sqref="B17"/>
    </sheetView>
  </sheetViews>
  <sheetFormatPr defaultColWidth="9.140625" defaultRowHeight="12.75"/>
  <cols>
    <col min="1" max="1" width="1" style="6" hidden="1" customWidth="1"/>
    <col min="2" max="2" width="50.42578125" style="6" customWidth="1"/>
    <col min="3" max="3" width="9.42578125" style="6" hidden="1" customWidth="1"/>
    <col min="4" max="4" width="9.85546875" style="6" hidden="1" customWidth="1"/>
    <col min="5" max="5" width="9.7109375" style="6" hidden="1" customWidth="1"/>
    <col min="6" max="6" width="10.5703125" style="6" hidden="1" customWidth="1"/>
    <col min="7" max="7" width="10" style="6" hidden="1" customWidth="1"/>
    <col min="8" max="8" width="10.5703125" style="6" hidden="1" customWidth="1"/>
    <col min="9" max="10" width="9.7109375" style="6" hidden="1" customWidth="1"/>
    <col min="11" max="11" width="10.28515625" style="6" hidden="1" customWidth="1"/>
    <col min="12" max="12" width="9.85546875" style="6" hidden="1" customWidth="1"/>
    <col min="13" max="14" width="10.28515625" style="6" hidden="1" customWidth="1"/>
    <col min="15" max="16" width="9.85546875" style="6" hidden="1" customWidth="1"/>
    <col min="17" max="17" width="9.7109375" style="6" hidden="1" customWidth="1"/>
    <col min="18" max="18" width="10.5703125" style="6" hidden="1" customWidth="1"/>
    <col min="19" max="19" width="10" style="6" hidden="1" customWidth="1"/>
    <col min="20" max="20" width="10.5703125" style="6" hidden="1" customWidth="1"/>
    <col min="21" max="22" width="9.7109375" style="6" hidden="1" customWidth="1"/>
    <col min="23" max="23" width="10.28515625" style="6" hidden="1" customWidth="1"/>
    <col min="24" max="24" width="9.85546875" style="6" hidden="1" customWidth="1"/>
    <col min="25" max="26" width="10.28515625" style="6" hidden="1" customWidth="1"/>
    <col min="27" max="28" width="9.85546875" style="6" hidden="1" customWidth="1"/>
    <col min="29" max="29" width="9.7109375" style="6" hidden="1" customWidth="1"/>
    <col min="30" max="30" width="10.5703125" style="6" hidden="1" customWidth="1"/>
    <col min="31" max="31" width="10" style="6" hidden="1" customWidth="1"/>
    <col min="32" max="32" width="10.5703125" style="6" hidden="1" customWidth="1"/>
    <col min="33" max="34" width="9.7109375" style="6" hidden="1" customWidth="1"/>
    <col min="35" max="35" width="10.28515625" style="6" hidden="1" customWidth="1"/>
    <col min="36" max="36" width="9.85546875" style="6" hidden="1" customWidth="1"/>
    <col min="37" max="38" width="10.28515625" style="6" hidden="1" customWidth="1"/>
    <col min="39" max="40" width="9.85546875" style="6" hidden="1" customWidth="1"/>
    <col min="41" max="41" width="9.7109375" style="6" hidden="1" customWidth="1"/>
    <col min="42" max="42" width="10.5703125" style="6" hidden="1" customWidth="1"/>
    <col min="43" max="43" width="10" style="6" hidden="1" customWidth="1"/>
    <col min="44" max="44" width="10.5703125" style="6" hidden="1" customWidth="1"/>
    <col min="45" max="46" width="9.7109375" style="6" hidden="1" customWidth="1"/>
    <col min="47" max="47" width="10.28515625" style="6" hidden="1" customWidth="1"/>
    <col min="48" max="48" width="9.85546875" style="6" hidden="1" customWidth="1"/>
    <col min="49" max="50" width="10.28515625" style="6" hidden="1" customWidth="1"/>
    <col min="51" max="52" width="9.85546875" style="6" hidden="1" customWidth="1"/>
    <col min="53" max="53" width="9.7109375" style="6" hidden="1" customWidth="1"/>
    <col min="54" max="54" width="10.5703125" style="6" hidden="1" customWidth="1"/>
    <col min="55" max="55" width="10" style="6" hidden="1" customWidth="1"/>
    <col min="56" max="56" width="10.5703125" style="6" hidden="1" customWidth="1"/>
    <col min="57" max="58" width="9.7109375" style="6" hidden="1" customWidth="1"/>
    <col min="59" max="59" width="10.28515625" style="6" hidden="1" customWidth="1"/>
    <col min="60" max="60" width="10" style="6" hidden="1" customWidth="1"/>
    <col min="61" max="62" width="10.28515625" style="6" hidden="1" customWidth="1"/>
    <col min="63" max="63" width="10" style="6" hidden="1" customWidth="1"/>
    <col min="64" max="66" width="9.85546875" style="6" hidden="1" customWidth="1"/>
    <col min="67" max="67" width="10.5703125" style="6" hidden="1" customWidth="1"/>
    <col min="68" max="68" width="10" style="6" hidden="1" customWidth="1"/>
    <col min="69" max="69" width="10.5703125" style="6" hidden="1" customWidth="1"/>
    <col min="70" max="71" width="9.7109375" style="6" hidden="1" customWidth="1"/>
    <col min="72" max="72" width="10.28515625" style="6" hidden="1" customWidth="1"/>
    <col min="73" max="73" width="10" style="6" hidden="1" customWidth="1"/>
    <col min="74" max="75" width="10.28515625" style="6" hidden="1" customWidth="1"/>
    <col min="76" max="76" width="10" style="6" hidden="1" customWidth="1"/>
    <col min="77" max="77" width="9.42578125" style="6" hidden="1" customWidth="1"/>
    <col min="78" max="79" width="9.85546875" style="6" hidden="1" customWidth="1"/>
    <col min="80" max="80" width="10.5703125" style="6" hidden="1" customWidth="1"/>
    <col min="81" max="81" width="10" style="6" hidden="1" customWidth="1"/>
    <col min="82" max="82" width="10.5703125" style="6" hidden="1" customWidth="1"/>
    <col min="83" max="84" width="9.7109375" style="6" hidden="1" customWidth="1"/>
    <col min="85" max="85" width="10.28515625" style="6" hidden="1" customWidth="1"/>
    <col min="86" max="86" width="10" style="6" hidden="1" customWidth="1"/>
    <col min="87" max="88" width="10.28515625" style="6" hidden="1" customWidth="1"/>
    <col min="89" max="89" width="10" style="6" hidden="1" customWidth="1"/>
    <col min="90" max="91" width="9.85546875" style="6" hidden="1" customWidth="1"/>
    <col min="92" max="92" width="10.5703125" style="6" hidden="1" customWidth="1"/>
    <col min="93" max="93" width="10" style="6" hidden="1" customWidth="1"/>
    <col min="94" max="94" width="10.5703125" style="6" hidden="1" customWidth="1"/>
    <col min="95" max="96" width="9.7109375" style="6" hidden="1" customWidth="1"/>
    <col min="97" max="97" width="10.28515625" style="6" hidden="1" customWidth="1"/>
    <col min="98" max="98" width="10" style="6" hidden="1" customWidth="1"/>
    <col min="99" max="100" width="10.28515625" style="6" hidden="1" customWidth="1"/>
    <col min="101" max="101" width="10" style="6" hidden="1" customWidth="1"/>
    <col min="102" max="103" width="9.85546875" style="6" hidden="1" customWidth="1"/>
    <col min="104" max="104" width="10.5703125" style="6" hidden="1" customWidth="1"/>
    <col min="105" max="105" width="10" style="6" hidden="1" customWidth="1"/>
    <col min="106" max="106" width="10.5703125" style="6" hidden="1" customWidth="1"/>
    <col min="107" max="108" width="9.7109375" style="6" hidden="1" customWidth="1"/>
    <col min="109" max="109" width="10.28515625" style="6" hidden="1" customWidth="1"/>
    <col min="110" max="110" width="10" style="6" hidden="1" customWidth="1"/>
    <col min="111" max="112" width="10.28515625" style="6" hidden="1" customWidth="1"/>
    <col min="113" max="113" width="10" style="6" hidden="1" customWidth="1"/>
    <col min="114" max="114" width="11" style="6" hidden="1" customWidth="1"/>
    <col min="115" max="116" width="9.85546875" style="6" hidden="1" customWidth="1"/>
    <col min="117" max="117" width="10.5703125" style="6" hidden="1" customWidth="1"/>
    <col min="118" max="118" width="10" style="6" hidden="1" customWidth="1"/>
    <col min="119" max="119" width="10.5703125" style="6" hidden="1" customWidth="1"/>
    <col min="120" max="121" width="9.7109375" style="6" hidden="1" customWidth="1"/>
    <col min="122" max="122" width="10.28515625" style="6" hidden="1" customWidth="1"/>
    <col min="123" max="123" width="10" style="6" hidden="1" customWidth="1"/>
    <col min="124" max="125" width="10.28515625" style="6" hidden="1" customWidth="1"/>
    <col min="126" max="126" width="10" style="6" hidden="1" customWidth="1"/>
    <col min="127" max="128" width="9.85546875" style="6" hidden="1" customWidth="1"/>
    <col min="129" max="129" width="10.5703125" style="6" hidden="1" customWidth="1"/>
    <col min="130" max="130" width="10" style="6" hidden="1" customWidth="1"/>
    <col min="131" max="131" width="10.5703125" style="6" hidden="1" customWidth="1"/>
    <col min="132" max="133" width="9.7109375" style="6" hidden="1" customWidth="1"/>
    <col min="134" max="134" width="10.28515625" style="6" hidden="1" customWidth="1"/>
    <col min="135" max="135" width="10" style="6" hidden="1" customWidth="1"/>
    <col min="136" max="137" width="10.28515625" style="6" hidden="1" customWidth="1"/>
    <col min="138" max="138" width="10" style="6" hidden="1" customWidth="1"/>
    <col min="139" max="140" width="9.85546875" style="6" hidden="1" customWidth="1"/>
    <col min="141" max="141" width="10.5703125" style="6" hidden="1" customWidth="1"/>
    <col min="142" max="142" width="10" style="6" hidden="1" customWidth="1"/>
    <col min="143" max="143" width="10.5703125" style="6" hidden="1" customWidth="1"/>
    <col min="144" max="145" width="9.7109375" style="6" hidden="1" customWidth="1"/>
    <col min="146" max="146" width="10.28515625" style="6" hidden="1" customWidth="1"/>
    <col min="147" max="147" width="10" style="6" hidden="1" customWidth="1"/>
    <col min="148" max="149" width="10.28515625" style="6" hidden="1" customWidth="1"/>
    <col min="150" max="150" width="10" style="6" hidden="1" customWidth="1"/>
    <col min="151" max="152" width="9.85546875" style="6" hidden="1" customWidth="1"/>
    <col min="153" max="153" width="10.5703125" style="6" hidden="1" customWidth="1"/>
    <col min="154" max="154" width="10" style="6" hidden="1" customWidth="1"/>
    <col min="155" max="155" width="10.5703125" style="6" hidden="1" customWidth="1"/>
    <col min="156" max="157" width="9.7109375" style="6" hidden="1" customWidth="1"/>
    <col min="158" max="158" width="10.28515625" style="6" hidden="1" customWidth="1"/>
    <col min="159" max="159" width="10" style="6" hidden="1" customWidth="1"/>
    <col min="160" max="161" width="10.28515625" style="6" hidden="1" customWidth="1"/>
    <col min="162" max="162" width="10" style="6" hidden="1" customWidth="1"/>
    <col min="163" max="164" width="9.85546875" style="6" hidden="1" customWidth="1"/>
    <col min="165" max="165" width="10.5703125" style="6" hidden="1" customWidth="1"/>
    <col min="166" max="166" width="10" style="6" hidden="1" customWidth="1"/>
    <col min="167" max="167" width="10.5703125" style="6" hidden="1" customWidth="1"/>
    <col min="168" max="169" width="9.7109375" style="6" hidden="1" customWidth="1"/>
    <col min="170" max="170" width="10.28515625" style="6" hidden="1" customWidth="1"/>
    <col min="171" max="171" width="10" style="6" hidden="1" customWidth="1"/>
    <col min="172" max="173" width="10.28515625" style="6" hidden="1" customWidth="1"/>
    <col min="174" max="174" width="10" style="6" hidden="1" customWidth="1"/>
    <col min="175" max="175" width="11.28515625" style="6" hidden="1" customWidth="1"/>
    <col min="176" max="176" width="9.85546875" style="6" hidden="1" customWidth="1"/>
    <col min="177" max="177" width="10.5703125" style="6" hidden="1" customWidth="1"/>
    <col min="178" max="178" width="10" style="6" hidden="1" customWidth="1"/>
    <col min="179" max="179" width="10.5703125" style="6" hidden="1" customWidth="1"/>
    <col min="180" max="181" width="9.7109375" style="6" hidden="1" customWidth="1"/>
    <col min="182" max="182" width="12.42578125" style="6" hidden="1" customWidth="1"/>
    <col min="183" max="183" width="12" style="6" hidden="1" customWidth="1"/>
    <col min="184" max="184" width="12.28515625" style="6" hidden="1" customWidth="1"/>
    <col min="185" max="185" width="12.42578125" style="6" hidden="1" customWidth="1"/>
    <col min="186" max="186" width="12" style="6" hidden="1" customWidth="1"/>
    <col min="187" max="187" width="15.42578125" style="6" hidden="1" customWidth="1"/>
    <col min="188" max="188" width="10.5703125" style="7" hidden="1" customWidth="1"/>
    <col min="189" max="189" width="13.42578125" style="7" customWidth="1"/>
    <col min="190" max="213" width="10.28515625" style="8" hidden="1" customWidth="1"/>
    <col min="214" max="215" width="10.140625" style="8" hidden="1" customWidth="1"/>
    <col min="216" max="216" width="10.7109375" style="8" hidden="1" customWidth="1"/>
    <col min="217" max="217" width="10.42578125" style="8" hidden="1" customWidth="1"/>
    <col min="218" max="218" width="10.5703125" style="8" hidden="1" customWidth="1"/>
    <col min="219" max="219" width="10.140625" style="9" hidden="1" customWidth="1"/>
    <col min="220" max="220" width="10" style="9" hidden="1" customWidth="1"/>
    <col min="221" max="221" width="10.5703125" style="9" hidden="1" customWidth="1"/>
    <col min="222" max="222" width="10.28515625" style="9" hidden="1" customWidth="1"/>
    <col min="223" max="223" width="10.42578125" style="9" hidden="1" customWidth="1"/>
    <col min="224" max="224" width="10.5703125" style="9" hidden="1" customWidth="1"/>
    <col min="225" max="225" width="10.28515625" style="9" hidden="1" customWidth="1"/>
    <col min="226" max="227" width="10.140625" style="9" hidden="1" customWidth="1"/>
    <col min="228" max="228" width="10.7109375" style="9" hidden="1" customWidth="1"/>
    <col min="229" max="229" width="10.42578125" style="9" hidden="1" customWidth="1"/>
    <col min="230" max="230" width="10.5703125" style="9" hidden="1" customWidth="1"/>
    <col min="231" max="231" width="10.140625" style="9" hidden="1" customWidth="1"/>
    <col min="232" max="232" width="10" style="9" hidden="1" customWidth="1"/>
    <col min="233" max="233" width="10.5703125" style="9" hidden="1" customWidth="1"/>
    <col min="234" max="234" width="10.28515625" style="9" hidden="1" customWidth="1"/>
    <col min="235" max="235" width="10.42578125" style="9" hidden="1" customWidth="1"/>
    <col min="236" max="236" width="10.5703125" style="9" hidden="1" customWidth="1"/>
    <col min="237" max="237" width="10.28515625" style="9" hidden="1" customWidth="1"/>
    <col min="238" max="239" width="10.140625" style="9" hidden="1" customWidth="1"/>
    <col min="240" max="240" width="10.7109375" style="9" hidden="1" customWidth="1"/>
    <col min="241" max="241" width="10.42578125" style="9" hidden="1" customWidth="1"/>
    <col min="242" max="242" width="10.5703125" style="9" hidden="1" customWidth="1"/>
    <col min="243" max="243" width="11.28515625" style="9" hidden="1" customWidth="1"/>
    <col min="244" max="244" width="11.140625" style="9" hidden="1" customWidth="1"/>
    <col min="245" max="245" width="10.5703125" style="9" hidden="1" customWidth="1"/>
    <col min="246" max="246" width="10.28515625" style="9" hidden="1" customWidth="1"/>
    <col min="247" max="247" width="10.42578125" style="9" hidden="1" customWidth="1"/>
    <col min="248" max="248" width="10.5703125" style="9" hidden="1" customWidth="1"/>
    <col min="249" max="249" width="10.28515625" style="9" hidden="1" customWidth="1"/>
    <col min="250" max="251" width="10.140625" style="9" hidden="1" customWidth="1"/>
    <col min="252" max="252" width="10.7109375" style="9" hidden="1" customWidth="1"/>
    <col min="253" max="253" width="10.42578125" style="9" hidden="1" customWidth="1"/>
    <col min="254" max="254" width="10.5703125" style="9" hidden="1" customWidth="1"/>
    <col min="255" max="255" width="11.28515625" style="9" hidden="1" customWidth="1"/>
    <col min="256" max="256" width="11.140625" style="9" hidden="1" customWidth="1"/>
    <col min="257" max="257" width="10.5703125" style="9" hidden="1" customWidth="1"/>
    <col min="258" max="258" width="11.42578125" style="9" hidden="1" customWidth="1"/>
    <col min="259" max="259" width="10.42578125" style="9" hidden="1" customWidth="1"/>
    <col min="260" max="260" width="10.5703125" style="9" hidden="1" customWidth="1"/>
    <col min="261" max="261" width="10.28515625" style="9" hidden="1" customWidth="1"/>
    <col min="262" max="263" width="10.140625" style="9" hidden="1" customWidth="1"/>
    <col min="264" max="264" width="10.7109375" style="9" hidden="1" customWidth="1"/>
    <col min="265" max="265" width="10.42578125" style="9" hidden="1" customWidth="1"/>
    <col min="266" max="266" width="10.5703125" style="9" hidden="1" customWidth="1"/>
    <col min="267" max="267" width="11.28515625" style="9" hidden="1" customWidth="1"/>
    <col min="268" max="268" width="11.140625" style="9" hidden="1" customWidth="1"/>
    <col min="269" max="269" width="10.5703125" style="9" hidden="1" customWidth="1"/>
    <col min="270" max="270" width="10.28515625" style="9" hidden="1" customWidth="1"/>
    <col min="271" max="271" width="10.42578125" style="9" hidden="1" customWidth="1"/>
    <col min="272" max="272" width="10.5703125" style="9" hidden="1" customWidth="1"/>
    <col min="273" max="273" width="10.28515625" style="9" hidden="1" customWidth="1"/>
    <col min="274" max="275" width="10.140625" style="9" hidden="1" customWidth="1"/>
    <col min="276" max="276" width="10.7109375" style="9" hidden="1" customWidth="1"/>
    <col min="277" max="277" width="11" style="9" hidden="1" customWidth="1"/>
    <col min="278" max="278" width="11.140625" style="9" hidden="1" customWidth="1"/>
    <col min="279" max="279" width="11.85546875" style="9" hidden="1" customWidth="1"/>
    <col min="280" max="280" width="11.7109375" style="9" hidden="1" customWidth="1"/>
    <col min="281" max="281" width="11.140625" style="9" hidden="1" customWidth="1"/>
    <col min="282" max="291" width="10.42578125" style="9" hidden="1" customWidth="1"/>
    <col min="292" max="292" width="11.42578125" style="9" hidden="1" customWidth="1"/>
    <col min="293" max="293" width="11.140625" style="9" hidden="1" customWidth="1"/>
    <col min="294" max="294" width="11" style="9" hidden="1" customWidth="1"/>
    <col min="295" max="298" width="10.42578125" style="9" hidden="1" customWidth="1"/>
    <col min="299" max="299" width="10.28515625" style="9" hidden="1" customWidth="1"/>
    <col min="300" max="300" width="10.42578125" style="9" hidden="1" customWidth="1"/>
    <col min="301" max="301" width="10.5703125" style="9" hidden="1" customWidth="1"/>
    <col min="302" max="304" width="10.42578125" style="9" hidden="1" customWidth="1"/>
    <col min="305" max="305" width="10.5703125" style="9" hidden="1" customWidth="1"/>
    <col min="306" max="306" width="11.28515625" style="9" hidden="1" customWidth="1"/>
    <col min="307" max="307" width="10.42578125" style="9" hidden="1" customWidth="1"/>
    <col min="308" max="308" width="10.85546875" style="9" hidden="1" customWidth="1"/>
    <col min="309" max="309" width="11.85546875" style="9" hidden="1" customWidth="1"/>
    <col min="310" max="310" width="11.7109375" style="9" hidden="1" customWidth="1"/>
    <col min="311" max="311" width="12.28515625" style="9" hidden="1" customWidth="1"/>
    <col min="312" max="312" width="11.7109375" style="9" hidden="1" customWidth="1"/>
    <col min="313" max="314" width="10.28515625" style="9" hidden="1" customWidth="1"/>
    <col min="315" max="318" width="10" style="9" hidden="1" customWidth="1"/>
    <col min="319" max="319" width="11.7109375" style="9" hidden="1" customWidth="1"/>
    <col min="320" max="320" width="11.42578125" style="9" hidden="1" customWidth="1"/>
    <col min="321" max="321" width="11.5703125" style="9" hidden="1" customWidth="1"/>
    <col min="322" max="322" width="11" style="9" hidden="1" customWidth="1"/>
    <col min="323" max="323" width="11.140625" style="9" hidden="1" customWidth="1"/>
    <col min="324" max="326" width="11.5703125" style="9" hidden="1" customWidth="1"/>
    <col min="327" max="327" width="9.28515625" style="9" hidden="1" customWidth="1"/>
    <col min="328" max="329" width="10.42578125" style="9" hidden="1" customWidth="1"/>
    <col min="330" max="332" width="10.85546875" style="9" hidden="1" customWidth="1"/>
    <col min="333" max="333" width="10" style="9" hidden="1" customWidth="1"/>
    <col min="334" max="334" width="9.85546875" style="9" hidden="1" customWidth="1"/>
    <col min="335" max="335" width="9.7109375" style="9" hidden="1" customWidth="1"/>
    <col min="336" max="336" width="10.140625" style="9" hidden="1" customWidth="1"/>
    <col min="337" max="346" width="10.42578125" style="9" hidden="1" customWidth="1"/>
    <col min="347" max="347" width="10.140625" style="9" hidden="1" customWidth="1"/>
    <col min="348" max="358" width="10.42578125" style="9" hidden="1" customWidth="1"/>
    <col min="359" max="359" width="10.28515625" style="9" hidden="1" customWidth="1"/>
    <col min="360" max="360" width="10.85546875" style="9" hidden="1" customWidth="1"/>
    <col min="361" max="361" width="10.5703125" style="9" hidden="1" customWidth="1"/>
    <col min="362" max="364" width="10.42578125" style="9" hidden="1" customWidth="1"/>
    <col min="365" max="365" width="8.7109375" style="9" hidden="1" customWidth="1"/>
    <col min="366" max="367" width="9.42578125" style="9" hidden="1" customWidth="1"/>
    <col min="368" max="368" width="9.140625" style="9" hidden="1" customWidth="1"/>
    <col min="369" max="369" width="9.5703125" style="9" hidden="1" customWidth="1"/>
    <col min="370" max="370" width="9.140625" style="9" hidden="1" customWidth="1"/>
    <col min="371" max="371" width="9.42578125" style="9" hidden="1" customWidth="1"/>
    <col min="372" max="372" width="10" style="9" hidden="1" customWidth="1"/>
    <col min="373" max="374" width="6" style="9" hidden="1" customWidth="1"/>
    <col min="375" max="375" width="6.85546875" style="9" hidden="1" customWidth="1"/>
    <col min="376" max="376" width="6.5703125" style="9" hidden="1" customWidth="1"/>
    <col min="377" max="377" width="3.7109375" style="9" hidden="1" customWidth="1"/>
    <col min="378" max="378" width="4.28515625" style="9" hidden="1" customWidth="1"/>
    <col min="379" max="379" width="6.140625" style="9" hidden="1" customWidth="1"/>
    <col min="380" max="380" width="10" style="9" hidden="1" customWidth="1"/>
    <col min="381" max="381" width="10.42578125" style="9" bestFit="1" customWidth="1"/>
    <col min="382" max="382" width="9.42578125" style="9" hidden="1" customWidth="1"/>
    <col min="383" max="383" width="10.28515625" style="9" hidden="1" customWidth="1"/>
    <col min="384" max="384" width="10.85546875" style="9" hidden="1" customWidth="1"/>
    <col min="385" max="388" width="10" style="10" customWidth="1"/>
    <col min="389" max="389" width="9.5703125" style="10" customWidth="1"/>
    <col min="390" max="393" width="10" style="10" customWidth="1"/>
    <col min="394" max="394" width="9.28515625" style="10" customWidth="1"/>
    <col min="395" max="395" width="10.7109375" style="4" customWidth="1"/>
    <col min="396" max="397" width="10.85546875" style="4" hidden="1" customWidth="1"/>
    <col min="398" max="398" width="7" style="4" hidden="1" customWidth="1"/>
    <col min="399" max="399" width="21" style="5" hidden="1" customWidth="1"/>
    <col min="400" max="400" width="45.140625" style="5" hidden="1" customWidth="1"/>
    <col min="401" max="16384" width="9.140625" style="6"/>
  </cols>
  <sheetData>
    <row r="1" spans="2:400" s="1" customFormat="1" ht="24.7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O1" s="2"/>
      <c r="JP1" s="2"/>
      <c r="JQ1" s="2"/>
      <c r="JR1" s="2"/>
      <c r="JS1" s="2"/>
      <c r="JT1" s="2"/>
      <c r="JU1" s="2"/>
      <c r="JV1" s="2"/>
      <c r="JW1" s="2"/>
      <c r="JY1" s="2"/>
      <c r="JZ1" s="2"/>
      <c r="KA1" s="2"/>
      <c r="KB1" s="2"/>
      <c r="KC1" s="2"/>
      <c r="KD1" s="2"/>
      <c r="KE1" s="2" t="s">
        <v>0</v>
      </c>
      <c r="KF1" s="2"/>
      <c r="KG1" s="2"/>
      <c r="KH1" s="2"/>
      <c r="KI1" s="2"/>
      <c r="KJ1" s="2"/>
      <c r="KL1" s="2"/>
      <c r="KM1" s="2"/>
      <c r="KN1" s="2"/>
      <c r="KQ1" s="2"/>
      <c r="KS1" s="2"/>
      <c r="KU1" s="2"/>
      <c r="KZ1" s="2"/>
      <c r="LA1" s="2"/>
      <c r="LC1" s="2"/>
      <c r="LD1" s="2"/>
      <c r="LF1" s="2"/>
      <c r="LG1" s="2"/>
      <c r="LH1" s="2"/>
      <c r="LI1" s="2"/>
      <c r="LJ1" s="2"/>
      <c r="LM1" s="2"/>
      <c r="LO1" s="2"/>
      <c r="LQ1" s="2"/>
      <c r="LS1" s="2"/>
      <c r="LT1" s="2"/>
      <c r="LV1" s="2"/>
      <c r="LW1" s="2"/>
      <c r="LY1" s="2"/>
      <c r="MA1" s="2"/>
      <c r="MC1" s="2"/>
      <c r="ME1" s="2"/>
      <c r="MG1" s="2"/>
      <c r="MH1" s="2"/>
      <c r="MJ1" s="2"/>
      <c r="MK1" s="2"/>
      <c r="MN1" s="2"/>
      <c r="MP1" s="2"/>
      <c r="MR1" s="2"/>
      <c r="MT1" s="2"/>
      <c r="MV1" s="2"/>
      <c r="MX1" s="2"/>
      <c r="MY1" s="2"/>
      <c r="NA1" s="2"/>
      <c r="NC1" s="2"/>
      <c r="NE1" s="2"/>
      <c r="NG1" s="2"/>
      <c r="NJ1" s="2"/>
      <c r="NL1" s="2"/>
      <c r="NO1" s="2"/>
      <c r="NP1" s="2"/>
      <c r="NR1" s="2"/>
      <c r="NT1" s="2"/>
      <c r="NU1" s="2" t="s">
        <v>0</v>
      </c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2"/>
      <c r="OJ1" s="2"/>
    </row>
    <row r="2" spans="2:400" ht="22.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</row>
    <row r="4" spans="2:400" ht="26.25" customHeight="1">
      <c r="B4" s="11" t="s">
        <v>1</v>
      </c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4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5"/>
      <c r="GF4" s="16"/>
      <c r="GG4" s="16"/>
      <c r="GH4" s="17"/>
      <c r="GI4" s="17"/>
      <c r="GJ4" s="14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4"/>
      <c r="HC4" s="17"/>
      <c r="HD4" s="14"/>
      <c r="HE4" s="17"/>
      <c r="HF4" s="14"/>
      <c r="HG4" s="14"/>
      <c r="HH4" s="17"/>
      <c r="HI4" s="17"/>
      <c r="JB4" s="18"/>
      <c r="JC4" s="18"/>
      <c r="JD4" s="18"/>
      <c r="JE4" s="18"/>
      <c r="JF4" s="18"/>
      <c r="LL4" s="18"/>
      <c r="LM4" s="18"/>
      <c r="LS4" s="18"/>
      <c r="OD4" s="19">
        <v>45627</v>
      </c>
      <c r="OE4" s="20"/>
      <c r="OF4" s="4" t="s">
        <v>2</v>
      </c>
      <c r="OJ4" s="21"/>
    </row>
    <row r="5" spans="2:400">
      <c r="B5" s="23"/>
      <c r="C5" s="23"/>
      <c r="EP5" s="24"/>
      <c r="OD5" s="25"/>
      <c r="OE5" s="26"/>
    </row>
    <row r="6" spans="2:400" s="23" customFormat="1" ht="39.75" customHeight="1">
      <c r="B6" s="27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8" t="s">
        <v>15</v>
      </c>
      <c r="O6" s="28" t="s">
        <v>16</v>
      </c>
      <c r="P6" s="28" t="s">
        <v>17</v>
      </c>
      <c r="Q6" s="28" t="s">
        <v>18</v>
      </c>
      <c r="R6" s="28" t="s">
        <v>19</v>
      </c>
      <c r="S6" s="28" t="s">
        <v>20</v>
      </c>
      <c r="T6" s="28" t="s">
        <v>21</v>
      </c>
      <c r="U6" s="28" t="s">
        <v>22</v>
      </c>
      <c r="V6" s="28" t="s">
        <v>23</v>
      </c>
      <c r="W6" s="28" t="s">
        <v>24</v>
      </c>
      <c r="X6" s="28" t="s">
        <v>25</v>
      </c>
      <c r="Y6" s="28" t="s">
        <v>26</v>
      </c>
      <c r="Z6" s="28" t="s">
        <v>27</v>
      </c>
      <c r="AA6" s="28" t="s">
        <v>28</v>
      </c>
      <c r="AB6" s="28" t="s">
        <v>29</v>
      </c>
      <c r="AC6" s="28" t="s">
        <v>30</v>
      </c>
      <c r="AD6" s="28" t="s">
        <v>31</v>
      </c>
      <c r="AE6" s="28" t="s">
        <v>32</v>
      </c>
      <c r="AF6" s="28" t="s">
        <v>33</v>
      </c>
      <c r="AG6" s="28" t="s">
        <v>34</v>
      </c>
      <c r="AH6" s="28" t="s">
        <v>35</v>
      </c>
      <c r="AI6" s="28" t="s">
        <v>36</v>
      </c>
      <c r="AJ6" s="28" t="s">
        <v>37</v>
      </c>
      <c r="AK6" s="28" t="s">
        <v>38</v>
      </c>
      <c r="AL6" s="28" t="s">
        <v>39</v>
      </c>
      <c r="AM6" s="28" t="s">
        <v>40</v>
      </c>
      <c r="AN6" s="27" t="s">
        <v>41</v>
      </c>
      <c r="AO6" s="28" t="s">
        <v>42</v>
      </c>
      <c r="AP6" s="28" t="s">
        <v>43</v>
      </c>
      <c r="AQ6" s="28" t="s">
        <v>44</v>
      </c>
      <c r="AR6" s="28" t="s">
        <v>45</v>
      </c>
      <c r="AS6" s="28" t="s">
        <v>46</v>
      </c>
      <c r="AT6" s="28" t="s">
        <v>47</v>
      </c>
      <c r="AU6" s="28" t="s">
        <v>48</v>
      </c>
      <c r="AV6" s="28" t="s">
        <v>49</v>
      </c>
      <c r="AW6" s="28" t="s">
        <v>50</v>
      </c>
      <c r="AX6" s="28" t="s">
        <v>51</v>
      </c>
      <c r="AY6" s="28" t="s">
        <v>52</v>
      </c>
      <c r="AZ6" s="28" t="s">
        <v>53</v>
      </c>
      <c r="BA6" s="28" t="s">
        <v>54</v>
      </c>
      <c r="BB6" s="28" t="s">
        <v>55</v>
      </c>
      <c r="BC6" s="28" t="s">
        <v>56</v>
      </c>
      <c r="BD6" s="28" t="s">
        <v>57</v>
      </c>
      <c r="BE6" s="28" t="s">
        <v>58</v>
      </c>
      <c r="BF6" s="28" t="s">
        <v>59</v>
      </c>
      <c r="BG6" s="28" t="s">
        <v>60</v>
      </c>
      <c r="BH6" s="28" t="s">
        <v>61</v>
      </c>
      <c r="BI6" s="28" t="s">
        <v>62</v>
      </c>
      <c r="BJ6" s="28" t="s">
        <v>63</v>
      </c>
      <c r="BK6" s="28" t="s">
        <v>64</v>
      </c>
      <c r="BL6" s="29" t="s">
        <v>65</v>
      </c>
      <c r="BM6" s="27" t="s">
        <v>66</v>
      </c>
      <c r="BN6" s="27" t="s">
        <v>67</v>
      </c>
      <c r="BO6" s="27" t="s">
        <v>68</v>
      </c>
      <c r="BP6" s="27" t="s">
        <v>69</v>
      </c>
      <c r="BQ6" s="27" t="s">
        <v>70</v>
      </c>
      <c r="BR6" s="27" t="s">
        <v>71</v>
      </c>
      <c r="BS6" s="27" t="s">
        <v>72</v>
      </c>
      <c r="BT6" s="27" t="s">
        <v>73</v>
      </c>
      <c r="BU6" s="27" t="s">
        <v>74</v>
      </c>
      <c r="BV6" s="27" t="s">
        <v>75</v>
      </c>
      <c r="BW6" s="27" t="s">
        <v>76</v>
      </c>
      <c r="BX6" s="27" t="s">
        <v>77</v>
      </c>
      <c r="BY6" s="30" t="s">
        <v>78</v>
      </c>
      <c r="BZ6" s="27" t="s">
        <v>79</v>
      </c>
      <c r="CA6" s="27" t="s">
        <v>80</v>
      </c>
      <c r="CB6" s="30" t="s">
        <v>81</v>
      </c>
      <c r="CC6" s="30" t="s">
        <v>82</v>
      </c>
      <c r="CD6" s="30" t="s">
        <v>83</v>
      </c>
      <c r="CE6" s="30" t="s">
        <v>84</v>
      </c>
      <c r="CF6" s="30" t="s">
        <v>85</v>
      </c>
      <c r="CG6" s="30" t="s">
        <v>86</v>
      </c>
      <c r="CH6" s="30" t="s">
        <v>87</v>
      </c>
      <c r="CI6" s="30" t="s">
        <v>88</v>
      </c>
      <c r="CJ6" s="30" t="s">
        <v>89</v>
      </c>
      <c r="CK6" s="30" t="s">
        <v>90</v>
      </c>
      <c r="CL6" s="30" t="s">
        <v>91</v>
      </c>
      <c r="CM6" s="30" t="s">
        <v>92</v>
      </c>
      <c r="CN6" s="30" t="s">
        <v>93</v>
      </c>
      <c r="CO6" s="30" t="s">
        <v>94</v>
      </c>
      <c r="CP6" s="30" t="s">
        <v>95</v>
      </c>
      <c r="CQ6" s="30" t="s">
        <v>96</v>
      </c>
      <c r="CR6" s="30" t="s">
        <v>97</v>
      </c>
      <c r="CS6" s="30" t="s">
        <v>98</v>
      </c>
      <c r="CT6" s="30" t="s">
        <v>99</v>
      </c>
      <c r="CU6" s="30" t="s">
        <v>100</v>
      </c>
      <c r="CV6" s="30" t="s">
        <v>101</v>
      </c>
      <c r="CW6" s="30" t="s">
        <v>102</v>
      </c>
      <c r="CX6" s="30" t="s">
        <v>103</v>
      </c>
      <c r="CY6" s="27" t="s">
        <v>104</v>
      </c>
      <c r="CZ6" s="30" t="s">
        <v>105</v>
      </c>
      <c r="DA6" s="27" t="s">
        <v>106</v>
      </c>
      <c r="DB6" s="30" t="s">
        <v>107</v>
      </c>
      <c r="DC6" s="30" t="s">
        <v>108</v>
      </c>
      <c r="DD6" s="30" t="s">
        <v>109</v>
      </c>
      <c r="DE6" s="30" t="s">
        <v>110</v>
      </c>
      <c r="DF6" s="30" t="s">
        <v>111</v>
      </c>
      <c r="DG6" s="30" t="s">
        <v>112</v>
      </c>
      <c r="DH6" s="30" t="s">
        <v>113</v>
      </c>
      <c r="DI6" s="30" t="s">
        <v>114</v>
      </c>
      <c r="DK6" s="30" t="s">
        <v>115</v>
      </c>
      <c r="DL6" s="30" t="s">
        <v>116</v>
      </c>
      <c r="DM6" s="30" t="s">
        <v>117</v>
      </c>
      <c r="DN6" s="30" t="s">
        <v>118</v>
      </c>
      <c r="DO6" s="30" t="s">
        <v>119</v>
      </c>
      <c r="DP6" s="30" t="s">
        <v>120</v>
      </c>
      <c r="DQ6" s="30" t="s">
        <v>121</v>
      </c>
      <c r="DR6" s="30" t="s">
        <v>122</v>
      </c>
      <c r="DS6" s="30" t="s">
        <v>123</v>
      </c>
      <c r="DT6" s="30" t="s">
        <v>124</v>
      </c>
      <c r="DU6" s="30" t="s">
        <v>125</v>
      </c>
      <c r="DV6" s="30" t="s">
        <v>126</v>
      </c>
      <c r="DW6" s="30" t="s">
        <v>127</v>
      </c>
      <c r="DX6" s="30" t="s">
        <v>128</v>
      </c>
      <c r="DY6" s="30" t="s">
        <v>129</v>
      </c>
      <c r="DZ6" s="30" t="s">
        <v>130</v>
      </c>
      <c r="EA6" s="30" t="s">
        <v>131</v>
      </c>
      <c r="EB6" s="30" t="s">
        <v>132</v>
      </c>
      <c r="EC6" s="30" t="s">
        <v>133</v>
      </c>
      <c r="ED6" s="30" t="s">
        <v>134</v>
      </c>
      <c r="EE6" s="30" t="s">
        <v>135</v>
      </c>
      <c r="EF6" s="30" t="s">
        <v>136</v>
      </c>
      <c r="EG6" s="30" t="s">
        <v>137</v>
      </c>
      <c r="EH6" s="30" t="s">
        <v>138</v>
      </c>
      <c r="EI6" s="30" t="s">
        <v>139</v>
      </c>
      <c r="EJ6" s="30" t="s">
        <v>140</v>
      </c>
      <c r="EK6" s="30" t="s">
        <v>141</v>
      </c>
      <c r="EL6" s="30" t="s">
        <v>142</v>
      </c>
      <c r="EM6" s="30" t="s">
        <v>143</v>
      </c>
      <c r="EN6" s="30" t="s">
        <v>144</v>
      </c>
      <c r="EO6" s="30" t="s">
        <v>145</v>
      </c>
      <c r="EP6" s="30" t="s">
        <v>146</v>
      </c>
      <c r="EQ6" s="30" t="s">
        <v>147</v>
      </c>
      <c r="ER6" s="30" t="s">
        <v>148</v>
      </c>
      <c r="ES6" s="30" t="s">
        <v>149</v>
      </c>
      <c r="ET6" s="30" t="s">
        <v>150</v>
      </c>
      <c r="EU6" s="30" t="s">
        <v>151</v>
      </c>
      <c r="EV6" s="30" t="s">
        <v>152</v>
      </c>
      <c r="EW6" s="30" t="s">
        <v>153</v>
      </c>
      <c r="EX6" s="30" t="s">
        <v>154</v>
      </c>
      <c r="EY6" s="30" t="s">
        <v>155</v>
      </c>
      <c r="EZ6" s="31" t="s">
        <v>156</v>
      </c>
      <c r="FA6" s="30" t="s">
        <v>157</v>
      </c>
      <c r="FB6" s="30" t="s">
        <v>158</v>
      </c>
      <c r="FC6" s="30" t="s">
        <v>159</v>
      </c>
      <c r="FD6" s="30" t="s">
        <v>160</v>
      </c>
      <c r="FE6" s="30" t="s">
        <v>161</v>
      </c>
      <c r="FF6" s="30" t="s">
        <v>162</v>
      </c>
      <c r="FG6" s="30" t="s">
        <v>163</v>
      </c>
      <c r="FH6" s="30" t="s">
        <v>164</v>
      </c>
      <c r="FI6" s="30" t="s">
        <v>165</v>
      </c>
      <c r="FJ6" s="30" t="s">
        <v>166</v>
      </c>
      <c r="FK6" s="30" t="s">
        <v>167</v>
      </c>
      <c r="FL6" s="30" t="s">
        <v>168</v>
      </c>
      <c r="FM6" s="30" t="s">
        <v>169</v>
      </c>
      <c r="FN6" s="30" t="s">
        <v>170</v>
      </c>
      <c r="FO6" s="30" t="s">
        <v>171</v>
      </c>
      <c r="FP6" s="30" t="s">
        <v>172</v>
      </c>
      <c r="FQ6" s="30" t="s">
        <v>173</v>
      </c>
      <c r="FR6" s="30" t="s">
        <v>174</v>
      </c>
      <c r="FS6" s="30" t="s">
        <v>175</v>
      </c>
      <c r="FT6" s="30" t="s">
        <v>176</v>
      </c>
      <c r="FU6" s="30" t="s">
        <v>177</v>
      </c>
      <c r="FV6" s="30" t="s">
        <v>178</v>
      </c>
      <c r="FW6" s="27" t="s">
        <v>179</v>
      </c>
      <c r="FX6" s="27" t="s">
        <v>180</v>
      </c>
      <c r="FY6" s="30" t="s">
        <v>181</v>
      </c>
      <c r="FZ6" s="30" t="s">
        <v>182</v>
      </c>
      <c r="GA6" s="30" t="s">
        <v>183</v>
      </c>
      <c r="GB6" s="30" t="s">
        <v>184</v>
      </c>
      <c r="GC6" s="30" t="s">
        <v>185</v>
      </c>
      <c r="GD6" s="30" t="s">
        <v>186</v>
      </c>
      <c r="GE6" s="30" t="s">
        <v>187</v>
      </c>
      <c r="GF6" s="32" t="s">
        <v>188</v>
      </c>
      <c r="GG6" s="32" t="s">
        <v>189</v>
      </c>
      <c r="GH6" s="27" t="s">
        <v>190</v>
      </c>
      <c r="GI6" s="27" t="s">
        <v>191</v>
      </c>
      <c r="GJ6" s="27" t="s">
        <v>192</v>
      </c>
      <c r="GK6" s="27" t="s">
        <v>193</v>
      </c>
      <c r="GL6" s="27" t="s">
        <v>194</v>
      </c>
      <c r="GM6" s="27" t="s">
        <v>195</v>
      </c>
      <c r="GN6" s="27" t="s">
        <v>196</v>
      </c>
      <c r="GO6" s="27" t="s">
        <v>197</v>
      </c>
      <c r="GP6" s="27" t="s">
        <v>198</v>
      </c>
      <c r="GQ6" s="27" t="s">
        <v>199</v>
      </c>
      <c r="GR6" s="27" t="s">
        <v>200</v>
      </c>
      <c r="GS6" s="27" t="s">
        <v>201</v>
      </c>
      <c r="GT6" s="27" t="s">
        <v>202</v>
      </c>
      <c r="GU6" s="27" t="s">
        <v>203</v>
      </c>
      <c r="GV6" s="27" t="s">
        <v>204</v>
      </c>
      <c r="GW6" s="27" t="s">
        <v>205</v>
      </c>
      <c r="GX6" s="27" t="s">
        <v>206</v>
      </c>
      <c r="GY6" s="30" t="s">
        <v>207</v>
      </c>
      <c r="GZ6" s="30" t="s">
        <v>208</v>
      </c>
      <c r="HA6" s="30" t="s">
        <v>209</v>
      </c>
      <c r="HB6" s="30" t="s">
        <v>210</v>
      </c>
      <c r="HC6" s="30" t="s">
        <v>211</v>
      </c>
      <c r="HD6" s="30" t="s">
        <v>212</v>
      </c>
      <c r="HE6" s="27" t="s">
        <v>213</v>
      </c>
      <c r="HF6" s="27" t="s">
        <v>214</v>
      </c>
      <c r="HG6" s="30" t="s">
        <v>215</v>
      </c>
      <c r="HH6" s="30" t="s">
        <v>216</v>
      </c>
      <c r="HI6" s="30" t="s">
        <v>217</v>
      </c>
      <c r="HJ6" s="30" t="s">
        <v>218</v>
      </c>
      <c r="HK6" s="32" t="s">
        <v>219</v>
      </c>
      <c r="HL6" s="32" t="s">
        <v>220</v>
      </c>
      <c r="HM6" s="32" t="s">
        <v>221</v>
      </c>
      <c r="HN6" s="32" t="s">
        <v>222</v>
      </c>
      <c r="HO6" s="32" t="s">
        <v>223</v>
      </c>
      <c r="HP6" s="32" t="s">
        <v>224</v>
      </c>
      <c r="HQ6" s="32" t="s">
        <v>225</v>
      </c>
      <c r="HR6" s="32" t="s">
        <v>226</v>
      </c>
      <c r="HS6" s="32" t="s">
        <v>227</v>
      </c>
      <c r="HT6" s="32" t="s">
        <v>228</v>
      </c>
      <c r="HU6" s="32" t="s">
        <v>229</v>
      </c>
      <c r="HV6" s="32" t="s">
        <v>230</v>
      </c>
      <c r="HW6" s="32" t="s">
        <v>231</v>
      </c>
      <c r="HX6" s="32" t="s">
        <v>232</v>
      </c>
      <c r="HY6" s="32" t="s">
        <v>233</v>
      </c>
      <c r="HZ6" s="32" t="s">
        <v>234</v>
      </c>
      <c r="IA6" s="32" t="s">
        <v>235</v>
      </c>
      <c r="IB6" s="32" t="s">
        <v>236</v>
      </c>
      <c r="IC6" s="32" t="s">
        <v>237</v>
      </c>
      <c r="ID6" s="32" t="s">
        <v>238</v>
      </c>
      <c r="IE6" s="32" t="s">
        <v>239</v>
      </c>
      <c r="IF6" s="32" t="s">
        <v>240</v>
      </c>
      <c r="IG6" s="32" t="s">
        <v>241</v>
      </c>
      <c r="IH6" s="32" t="s">
        <v>242</v>
      </c>
      <c r="II6" s="32" t="s">
        <v>243</v>
      </c>
      <c r="IJ6" s="32" t="s">
        <v>244</v>
      </c>
      <c r="IK6" s="32" t="s">
        <v>245</v>
      </c>
      <c r="IL6" s="32" t="s">
        <v>246</v>
      </c>
      <c r="IM6" s="32" t="s">
        <v>247</v>
      </c>
      <c r="IN6" s="32" t="s">
        <v>248</v>
      </c>
      <c r="IO6" s="32" t="s">
        <v>249</v>
      </c>
      <c r="IP6" s="32" t="s">
        <v>250</v>
      </c>
      <c r="IQ6" s="32" t="s">
        <v>251</v>
      </c>
      <c r="IR6" s="32" t="s">
        <v>252</v>
      </c>
      <c r="IS6" s="32" t="s">
        <v>253</v>
      </c>
      <c r="IT6" s="32" t="s">
        <v>254</v>
      </c>
      <c r="IU6" s="32" t="s">
        <v>255</v>
      </c>
      <c r="IV6" s="32" t="s">
        <v>256</v>
      </c>
      <c r="IW6" s="32" t="s">
        <v>257</v>
      </c>
      <c r="IX6" s="32" t="s">
        <v>258</v>
      </c>
      <c r="IY6" s="32" t="s">
        <v>259</v>
      </c>
      <c r="IZ6" s="32" t="s">
        <v>260</v>
      </c>
      <c r="JA6" s="32" t="s">
        <v>261</v>
      </c>
      <c r="JB6" s="33" t="s">
        <v>262</v>
      </c>
      <c r="JC6" s="32" t="s">
        <v>263</v>
      </c>
      <c r="JD6" s="32" t="s">
        <v>264</v>
      </c>
      <c r="JE6" s="32" t="s">
        <v>265</v>
      </c>
      <c r="JF6" s="32" t="s">
        <v>266</v>
      </c>
      <c r="JG6" s="32" t="s">
        <v>267</v>
      </c>
      <c r="JH6" s="32" t="s">
        <v>268</v>
      </c>
      <c r="JI6" s="32" t="s">
        <v>269</v>
      </c>
      <c r="JJ6" s="32" t="s">
        <v>270</v>
      </c>
      <c r="JK6" s="32" t="s">
        <v>271</v>
      </c>
      <c r="JL6" s="32" t="s">
        <v>272</v>
      </c>
      <c r="JM6" s="32" t="s">
        <v>273</v>
      </c>
      <c r="JN6" s="32" t="s">
        <v>274</v>
      </c>
      <c r="JO6" s="32" t="s">
        <v>275</v>
      </c>
      <c r="JP6" s="32" t="s">
        <v>276</v>
      </c>
      <c r="JQ6" s="32" t="s">
        <v>277</v>
      </c>
      <c r="JR6" s="32" t="s">
        <v>278</v>
      </c>
      <c r="JS6" s="32" t="s">
        <v>279</v>
      </c>
      <c r="JT6" s="32" t="s">
        <v>280</v>
      </c>
      <c r="JU6" s="32" t="s">
        <v>281</v>
      </c>
      <c r="JV6" s="32" t="s">
        <v>282</v>
      </c>
      <c r="JW6" s="32" t="s">
        <v>283</v>
      </c>
      <c r="JX6" s="32" t="s">
        <v>284</v>
      </c>
      <c r="JY6" s="32" t="s">
        <v>285</v>
      </c>
      <c r="JZ6" s="32" t="s">
        <v>286</v>
      </c>
      <c r="KA6" s="32" t="s">
        <v>287</v>
      </c>
      <c r="KB6" s="32" t="s">
        <v>288</v>
      </c>
      <c r="KC6" s="32" t="s">
        <v>289</v>
      </c>
      <c r="KD6" s="32" t="s">
        <v>290</v>
      </c>
      <c r="KE6" s="32" t="s">
        <v>291</v>
      </c>
      <c r="KF6" s="32" t="s">
        <v>292</v>
      </c>
      <c r="KG6" s="32" t="s">
        <v>293</v>
      </c>
      <c r="KH6" s="32" t="s">
        <v>294</v>
      </c>
      <c r="KI6" s="32" t="s">
        <v>295</v>
      </c>
      <c r="KJ6" s="32" t="s">
        <v>296</v>
      </c>
      <c r="KK6" s="32" t="s">
        <v>297</v>
      </c>
      <c r="KL6" s="32" t="s">
        <v>298</v>
      </c>
      <c r="KM6" s="32" t="s">
        <v>299</v>
      </c>
      <c r="KN6" s="32" t="s">
        <v>300</v>
      </c>
      <c r="KO6" s="32" t="s">
        <v>301</v>
      </c>
      <c r="KP6" s="32" t="s">
        <v>302</v>
      </c>
      <c r="KQ6" s="34" t="s">
        <v>303</v>
      </c>
      <c r="KR6" s="34" t="s">
        <v>304</v>
      </c>
      <c r="KS6" s="34" t="s">
        <v>305</v>
      </c>
      <c r="KT6" s="34" t="s">
        <v>306</v>
      </c>
      <c r="KU6" s="34" t="s">
        <v>307</v>
      </c>
      <c r="KV6" s="34" t="s">
        <v>308</v>
      </c>
      <c r="KW6" s="34" t="s">
        <v>309</v>
      </c>
      <c r="KX6" s="34" t="s">
        <v>310</v>
      </c>
      <c r="KY6" s="34" t="s">
        <v>311</v>
      </c>
      <c r="KZ6" s="34" t="s">
        <v>312</v>
      </c>
      <c r="LA6" s="34" t="s">
        <v>313</v>
      </c>
      <c r="LB6" s="34" t="s">
        <v>314</v>
      </c>
      <c r="LC6" s="34" t="s">
        <v>315</v>
      </c>
      <c r="LD6" s="34" t="s">
        <v>316</v>
      </c>
      <c r="LE6" s="34" t="s">
        <v>317</v>
      </c>
      <c r="LF6" s="32" t="s">
        <v>318</v>
      </c>
      <c r="LG6" s="32" t="s">
        <v>319</v>
      </c>
      <c r="LH6" s="32" t="s">
        <v>320</v>
      </c>
      <c r="LI6" s="32" t="s">
        <v>321</v>
      </c>
      <c r="LJ6" s="32" t="s">
        <v>322</v>
      </c>
      <c r="LK6" s="32" t="s">
        <v>323</v>
      </c>
      <c r="LL6" s="32" t="s">
        <v>324</v>
      </c>
      <c r="LM6" s="32" t="s">
        <v>325</v>
      </c>
      <c r="LN6" s="34" t="s">
        <v>326</v>
      </c>
      <c r="LO6" s="32" t="s">
        <v>327</v>
      </c>
      <c r="LP6" s="32" t="s">
        <v>328</v>
      </c>
      <c r="LQ6" s="32" t="s">
        <v>329</v>
      </c>
      <c r="LR6" s="32" t="s">
        <v>330</v>
      </c>
      <c r="LS6" s="32" t="s">
        <v>331</v>
      </c>
      <c r="LT6" s="32" t="s">
        <v>332</v>
      </c>
      <c r="LU6" s="32" t="s">
        <v>333</v>
      </c>
      <c r="LV6" s="32" t="s">
        <v>334</v>
      </c>
      <c r="LW6" s="32" t="s">
        <v>335</v>
      </c>
      <c r="LX6" s="32" t="s">
        <v>336</v>
      </c>
      <c r="LY6" s="32" t="s">
        <v>337</v>
      </c>
      <c r="LZ6" s="34" t="s">
        <v>338</v>
      </c>
      <c r="MA6" s="32" t="s">
        <v>339</v>
      </c>
      <c r="MB6" s="32" t="s">
        <v>340</v>
      </c>
      <c r="MC6" s="32" t="s">
        <v>341</v>
      </c>
      <c r="MD6" s="32" t="s">
        <v>342</v>
      </c>
      <c r="ME6" s="32" t="s">
        <v>343</v>
      </c>
      <c r="MF6" s="32" t="s">
        <v>344</v>
      </c>
      <c r="MG6" s="32" t="s">
        <v>345</v>
      </c>
      <c r="MH6" s="32" t="s">
        <v>346</v>
      </c>
      <c r="MI6" s="32" t="s">
        <v>347</v>
      </c>
      <c r="MJ6" s="32" t="s">
        <v>348</v>
      </c>
      <c r="MK6" s="32" t="s">
        <v>349</v>
      </c>
      <c r="ML6" s="32" t="s">
        <v>350</v>
      </c>
      <c r="MM6" s="32" t="s">
        <v>351</v>
      </c>
      <c r="MN6" s="32" t="s">
        <v>352</v>
      </c>
      <c r="MO6" s="32" t="s">
        <v>353</v>
      </c>
      <c r="MP6" s="32" t="s">
        <v>354</v>
      </c>
      <c r="MQ6" s="32" t="s">
        <v>355</v>
      </c>
      <c r="MR6" s="32" t="s">
        <v>356</v>
      </c>
      <c r="MS6" s="32" t="s">
        <v>357</v>
      </c>
      <c r="MT6" s="32" t="s">
        <v>358</v>
      </c>
      <c r="MU6" s="32" t="s">
        <v>359</v>
      </c>
      <c r="MV6" s="32" t="s">
        <v>360</v>
      </c>
      <c r="MW6" s="32" t="s">
        <v>361</v>
      </c>
      <c r="MX6" s="32" t="s">
        <v>362</v>
      </c>
      <c r="MY6" s="32" t="s">
        <v>363</v>
      </c>
      <c r="MZ6" s="32" t="s">
        <v>364</v>
      </c>
      <c r="NA6" s="32" t="s">
        <v>365</v>
      </c>
      <c r="NB6" s="32" t="s">
        <v>366</v>
      </c>
      <c r="NC6" s="32" t="s">
        <v>367</v>
      </c>
      <c r="ND6" s="32" t="s">
        <v>368</v>
      </c>
      <c r="NE6" s="32" t="s">
        <v>369</v>
      </c>
      <c r="NF6" s="32" t="s">
        <v>370</v>
      </c>
      <c r="NG6" s="32" t="s">
        <v>371</v>
      </c>
      <c r="NH6" s="32" t="s">
        <v>372</v>
      </c>
      <c r="NI6" s="32" t="s">
        <v>373</v>
      </c>
      <c r="NJ6" s="32" t="s">
        <v>374</v>
      </c>
      <c r="NK6" s="32" t="s">
        <v>375</v>
      </c>
      <c r="NL6" s="32" t="s">
        <v>376</v>
      </c>
      <c r="NM6" s="32" t="s">
        <v>377</v>
      </c>
      <c r="NN6" s="34" t="s">
        <v>378</v>
      </c>
      <c r="NO6" s="32" t="s">
        <v>379</v>
      </c>
      <c r="NP6" s="32" t="s">
        <v>380</v>
      </c>
      <c r="NQ6" s="32" t="s">
        <v>381</v>
      </c>
      <c r="NR6" s="32" t="s">
        <v>382</v>
      </c>
      <c r="NS6" s="32" t="s">
        <v>383</v>
      </c>
      <c r="NT6" s="32" t="s">
        <v>384</v>
      </c>
      <c r="NU6" s="35" t="s">
        <v>385</v>
      </c>
      <c r="NV6" s="35" t="s">
        <v>386</v>
      </c>
      <c r="NW6" s="35" t="s">
        <v>387</v>
      </c>
      <c r="NX6" s="35" t="s">
        <v>388</v>
      </c>
      <c r="NY6" s="35" t="s">
        <v>389</v>
      </c>
      <c r="NZ6" s="35" t="s">
        <v>390</v>
      </c>
      <c r="OA6" s="35" t="s">
        <v>391</v>
      </c>
      <c r="OB6" s="35" t="s">
        <v>392</v>
      </c>
      <c r="OC6" s="35" t="s">
        <v>393</v>
      </c>
      <c r="OD6" s="36" t="s">
        <v>394</v>
      </c>
      <c r="OE6" s="37" t="s">
        <v>395</v>
      </c>
      <c r="OF6" s="38" t="s">
        <v>396</v>
      </c>
      <c r="OG6" s="38" t="s">
        <v>397</v>
      </c>
      <c r="OH6" s="38" t="s">
        <v>398</v>
      </c>
      <c r="OI6" s="39"/>
      <c r="OJ6" s="40" t="s">
        <v>399</v>
      </c>
    </row>
    <row r="7" spans="2:400" s="4" customFormat="1" ht="24.75" customHeight="1">
      <c r="B7" s="41" t="s">
        <v>400</v>
      </c>
      <c r="C7" s="42">
        <v>489</v>
      </c>
      <c r="D7" s="43">
        <v>36314.6</v>
      </c>
      <c r="E7" s="44">
        <v>44835.25</v>
      </c>
      <c r="F7" s="44">
        <v>40294.25</v>
      </c>
      <c r="G7" s="44">
        <v>42742.8</v>
      </c>
      <c r="H7" s="44">
        <v>40238.5</v>
      </c>
      <c r="I7" s="44">
        <v>50186.75</v>
      </c>
      <c r="J7" s="44">
        <v>34888.6</v>
      </c>
      <c r="K7" s="44">
        <v>37002.5</v>
      </c>
      <c r="L7" s="44">
        <v>25801.75</v>
      </c>
      <c r="M7" s="44">
        <v>14251.4</v>
      </c>
      <c r="N7" s="44">
        <v>8982</v>
      </c>
      <c r="O7" s="44">
        <v>8779.2000000000007</v>
      </c>
      <c r="P7" s="44">
        <v>2176</v>
      </c>
      <c r="Q7" s="44">
        <v>1486.5</v>
      </c>
      <c r="R7" s="44">
        <v>668.2</v>
      </c>
      <c r="S7" s="44">
        <v>209.75</v>
      </c>
      <c r="T7" s="44">
        <v>124</v>
      </c>
      <c r="U7" s="44">
        <v>370.5</v>
      </c>
      <c r="V7" s="44">
        <v>0</v>
      </c>
      <c r="W7" s="44">
        <v>0</v>
      </c>
      <c r="X7" s="44">
        <v>354</v>
      </c>
      <c r="Y7" s="44">
        <v>413.5</v>
      </c>
      <c r="Z7" s="44">
        <v>865.75</v>
      </c>
      <c r="AA7" s="44">
        <v>1563</v>
      </c>
      <c r="AB7" s="44">
        <v>3340.0299999999997</v>
      </c>
      <c r="AC7" s="44">
        <v>1224.3400000000001</v>
      </c>
      <c r="AD7" s="44">
        <v>1384.0840000000001</v>
      </c>
      <c r="AE7" s="44">
        <v>759.91499999999996</v>
      </c>
      <c r="AF7" s="44">
        <v>90</v>
      </c>
      <c r="AG7" s="44">
        <v>461.90499999999997</v>
      </c>
      <c r="AH7" s="44">
        <v>409.44</v>
      </c>
      <c r="AI7" s="44">
        <v>410.36500000000001</v>
      </c>
      <c r="AJ7" s="44">
        <v>260</v>
      </c>
      <c r="AK7" s="44">
        <v>992.5</v>
      </c>
      <c r="AL7" s="44">
        <v>556.34500000000003</v>
      </c>
      <c r="AM7" s="45">
        <v>974.2120000000001</v>
      </c>
      <c r="AN7" s="43">
        <v>1361.75</v>
      </c>
      <c r="AO7" s="45">
        <v>535.74</v>
      </c>
      <c r="AP7" s="43">
        <v>669.68200000000002</v>
      </c>
      <c r="AQ7" s="45">
        <v>266.09249999999997</v>
      </c>
      <c r="AR7" s="43">
        <v>225.37400000000002</v>
      </c>
      <c r="AS7" s="45">
        <v>117.405</v>
      </c>
      <c r="AT7" s="43">
        <v>81.987499999999997</v>
      </c>
      <c r="AU7" s="45">
        <v>447.53999999999996</v>
      </c>
      <c r="AV7" s="43">
        <v>850.43000000000006</v>
      </c>
      <c r="AW7" s="45">
        <v>251.26749999999998</v>
      </c>
      <c r="AX7" s="43">
        <v>527.21800000000007</v>
      </c>
      <c r="AY7" s="45">
        <v>534.495</v>
      </c>
      <c r="AZ7" s="43">
        <v>746.88400000000001</v>
      </c>
      <c r="BA7" s="45">
        <v>749.2</v>
      </c>
      <c r="BB7" s="43">
        <v>2044.1850000000002</v>
      </c>
      <c r="BC7" s="45">
        <v>893.3075</v>
      </c>
      <c r="BD7" s="43">
        <v>638.78399999999999</v>
      </c>
      <c r="BE7" s="45">
        <v>647.19999999999993</v>
      </c>
      <c r="BF7" s="43">
        <v>231.77</v>
      </c>
      <c r="BG7" s="45">
        <v>311.36</v>
      </c>
      <c r="BH7" s="43">
        <v>661.46500000000003</v>
      </c>
      <c r="BI7" s="44">
        <v>961.11</v>
      </c>
      <c r="BJ7" s="44">
        <v>1216.1199999999999</v>
      </c>
      <c r="BK7" s="46">
        <v>915.94</v>
      </c>
      <c r="BL7" s="43">
        <v>9592.9809999999998</v>
      </c>
      <c r="BM7" s="44">
        <v>1335.4639999999999</v>
      </c>
      <c r="BN7" s="43">
        <v>1039.0825</v>
      </c>
      <c r="BO7" s="43">
        <v>1375.33</v>
      </c>
      <c r="BP7" s="43">
        <v>836.81499999999994</v>
      </c>
      <c r="BQ7" s="43">
        <v>1016.6360000000001</v>
      </c>
      <c r="BR7" s="43">
        <v>336.99</v>
      </c>
      <c r="BS7" s="43">
        <v>294.60000000000002</v>
      </c>
      <c r="BT7" s="43">
        <v>286.14999999999998</v>
      </c>
      <c r="BU7" s="43">
        <v>380.54750000000001</v>
      </c>
      <c r="BV7" s="43">
        <v>435.13599999999997</v>
      </c>
      <c r="BW7" s="43">
        <v>760.16500000000008</v>
      </c>
      <c r="BX7" s="46">
        <v>1496.0650000000001</v>
      </c>
      <c r="BY7" s="43">
        <v>797</v>
      </c>
      <c r="BZ7" s="43">
        <v>1139.915</v>
      </c>
      <c r="CA7" s="46">
        <v>284.28749999999997</v>
      </c>
      <c r="CB7" s="46">
        <v>556.98250000000007</v>
      </c>
      <c r="CC7" s="43">
        <v>679.62199999999996</v>
      </c>
      <c r="CD7" s="45">
        <v>1889.4474999999998</v>
      </c>
      <c r="CE7" s="43">
        <v>734.60249999999996</v>
      </c>
      <c r="CF7" s="45">
        <v>252.86600000000004</v>
      </c>
      <c r="CG7" s="43">
        <v>512.11</v>
      </c>
      <c r="CH7" s="45">
        <v>594.75</v>
      </c>
      <c r="CI7" s="43">
        <v>1066.5440000000001</v>
      </c>
      <c r="CJ7" s="45">
        <v>1291.5450000000001</v>
      </c>
      <c r="CK7" s="46">
        <v>4281.3200000000006</v>
      </c>
      <c r="CL7" s="46">
        <v>2608.5500000000002</v>
      </c>
      <c r="CM7" s="43">
        <v>5829.125</v>
      </c>
      <c r="CN7" s="43">
        <v>6191.6399999999994</v>
      </c>
      <c r="CO7" s="43">
        <v>7054.75</v>
      </c>
      <c r="CP7" s="43">
        <v>4489.38</v>
      </c>
      <c r="CQ7" s="43">
        <v>5212.8849999999993</v>
      </c>
      <c r="CR7" s="43">
        <v>4968.6574094999996</v>
      </c>
      <c r="CS7" s="43">
        <v>4607</v>
      </c>
      <c r="CT7" s="45">
        <v>7565.42</v>
      </c>
      <c r="CU7" s="46">
        <v>6221.1750000000002</v>
      </c>
      <c r="CV7" s="43">
        <v>7230.75</v>
      </c>
      <c r="CW7" s="43">
        <v>9199.4</v>
      </c>
      <c r="CX7" s="43">
        <v>8536.39</v>
      </c>
      <c r="CY7" s="46">
        <v>10076.055</v>
      </c>
      <c r="CZ7" s="46">
        <v>10269.799999999999</v>
      </c>
      <c r="DA7" s="46">
        <v>9329.74</v>
      </c>
      <c r="DB7" s="46">
        <v>7886.3360000000011</v>
      </c>
      <c r="DC7" s="46">
        <v>6520.5</v>
      </c>
      <c r="DD7" s="46">
        <v>5050.62</v>
      </c>
      <c r="DE7" s="46">
        <v>7633.76</v>
      </c>
      <c r="DF7" s="46">
        <v>4913.9650000000001</v>
      </c>
      <c r="DG7" s="43">
        <v>9718.92</v>
      </c>
      <c r="DH7" s="46">
        <v>9849.92</v>
      </c>
      <c r="DI7" s="46">
        <v>13041.81</v>
      </c>
      <c r="DJ7" s="47">
        <v>10069</v>
      </c>
      <c r="DK7" s="44">
        <v>15730.53</v>
      </c>
      <c r="DL7" s="43">
        <v>13520.0525</v>
      </c>
      <c r="DM7" s="43">
        <v>13693.279999999999</v>
      </c>
      <c r="DN7" s="43">
        <v>11041.41</v>
      </c>
      <c r="DO7" s="43">
        <v>8476.5679999999993</v>
      </c>
      <c r="DP7" s="43">
        <v>6754.2525000000005</v>
      </c>
      <c r="DQ7" s="43">
        <v>8415.4449999999997</v>
      </c>
      <c r="DR7" s="43">
        <v>9772.7279999999992</v>
      </c>
      <c r="DS7" s="43">
        <v>8449.0149999999994</v>
      </c>
      <c r="DT7" s="43">
        <v>6783.92</v>
      </c>
      <c r="DU7" s="43">
        <v>8502.8250000000007</v>
      </c>
      <c r="DV7" s="43">
        <v>9682.1700000000019</v>
      </c>
      <c r="DW7" s="43">
        <v>12267.88</v>
      </c>
      <c r="DX7" s="43">
        <v>11854.452499999999</v>
      </c>
      <c r="DY7" s="43">
        <v>19137.5</v>
      </c>
      <c r="DZ7" s="43">
        <v>16904.075000000001</v>
      </c>
      <c r="EA7" s="43">
        <v>11265.304</v>
      </c>
      <c r="EB7" s="43">
        <v>11181.352499999999</v>
      </c>
      <c r="EC7" s="43">
        <v>10028.17</v>
      </c>
      <c r="ED7" s="43">
        <v>8255.0719999999983</v>
      </c>
      <c r="EE7" s="43">
        <v>7889.75</v>
      </c>
      <c r="EF7" s="43">
        <v>8232.3119999999999</v>
      </c>
      <c r="EG7" s="43">
        <v>10731.66</v>
      </c>
      <c r="EH7" s="43">
        <v>15437.704000000002</v>
      </c>
      <c r="EI7" s="43">
        <v>7709.1474999999991</v>
      </c>
      <c r="EJ7" s="43">
        <v>5873.6799999999994</v>
      </c>
      <c r="EK7" s="43">
        <v>5382.8150000000005</v>
      </c>
      <c r="EL7" s="43">
        <v>4320.16</v>
      </c>
      <c r="EM7" s="43">
        <v>5973.14</v>
      </c>
      <c r="EN7" s="43">
        <v>2496.0974999999999</v>
      </c>
      <c r="EO7" s="43">
        <v>3726.2760000000003</v>
      </c>
      <c r="EP7" s="43">
        <v>6467.8074999999999</v>
      </c>
      <c r="EQ7" s="43">
        <v>5864.9250000000002</v>
      </c>
      <c r="ER7" s="43">
        <v>11526.150000000001</v>
      </c>
      <c r="ES7" s="43">
        <v>10773.41</v>
      </c>
      <c r="ET7" s="43">
        <v>18793.254000000001</v>
      </c>
      <c r="EU7" s="43">
        <v>10905.782499999999</v>
      </c>
      <c r="EV7" s="43">
        <v>10227.775</v>
      </c>
      <c r="EW7" s="43">
        <v>11349.25</v>
      </c>
      <c r="EX7" s="43">
        <v>9957.9599999999991</v>
      </c>
      <c r="EY7" s="43">
        <v>5754.0249999999996</v>
      </c>
      <c r="EZ7" s="43">
        <v>6762.3875000000007</v>
      </c>
      <c r="FA7" s="43">
        <v>3870.8360000000002</v>
      </c>
      <c r="FB7" s="43">
        <v>9681.65</v>
      </c>
      <c r="FC7" s="43">
        <v>9078.0079999999998</v>
      </c>
      <c r="FD7" s="43">
        <v>11188.56</v>
      </c>
      <c r="FE7" s="43">
        <v>15853.7575</v>
      </c>
      <c r="FF7" s="43">
        <v>11107.4</v>
      </c>
      <c r="FG7" s="43">
        <v>12127.984999999999</v>
      </c>
      <c r="FH7" s="43">
        <v>13904.045</v>
      </c>
      <c r="FI7" s="43">
        <v>9596.8339999999989</v>
      </c>
      <c r="FJ7" s="43">
        <v>13522.977500000001</v>
      </c>
      <c r="FK7" s="43">
        <v>8820.2974999999988</v>
      </c>
      <c r="FL7" s="43">
        <v>6384.0479999999998</v>
      </c>
      <c r="FM7" s="43">
        <v>4104.4699999999993</v>
      </c>
      <c r="FN7" s="43">
        <v>4130.01</v>
      </c>
      <c r="FO7" s="43">
        <v>6199.08</v>
      </c>
      <c r="FP7" s="43">
        <v>8889.8050000000003</v>
      </c>
      <c r="FQ7" s="43">
        <v>7586.1624999999995</v>
      </c>
      <c r="FR7" s="43">
        <v>6803.0319999999992</v>
      </c>
      <c r="FS7" s="43">
        <v>10659.452499999999</v>
      </c>
      <c r="FT7" s="43">
        <v>6904.33</v>
      </c>
      <c r="FU7" s="43">
        <v>8103.4800000000005</v>
      </c>
      <c r="FV7" s="45">
        <v>9925.5074999999997</v>
      </c>
      <c r="FW7" s="46">
        <v>9604.2900000000009</v>
      </c>
      <c r="FX7" s="48">
        <v>5041.2359999999999</v>
      </c>
      <c r="FY7" s="46">
        <v>8738.8250000000007</v>
      </c>
      <c r="FZ7" s="46">
        <v>9138.652</v>
      </c>
      <c r="GA7" s="46">
        <v>9686.27</v>
      </c>
      <c r="GB7" s="46">
        <v>12222.82</v>
      </c>
      <c r="GC7" s="46">
        <v>13834.904</v>
      </c>
      <c r="GD7" s="46">
        <v>10730.852500000001</v>
      </c>
      <c r="GE7" s="49">
        <v>8471.5608749999992</v>
      </c>
      <c r="GF7" s="47">
        <v>8422.0981666666667</v>
      </c>
      <c r="GG7" s="47">
        <v>7521</v>
      </c>
      <c r="GH7" s="50">
        <v>8854.9925000000003</v>
      </c>
      <c r="GI7" s="51">
        <v>15064.608000000002</v>
      </c>
      <c r="GJ7" s="51">
        <v>12300.395</v>
      </c>
      <c r="GK7" s="51">
        <v>10256.6</v>
      </c>
      <c r="GL7" s="51">
        <v>8184.44</v>
      </c>
      <c r="GM7" s="52">
        <v>6155.8349999999991</v>
      </c>
      <c r="GN7" s="51">
        <v>5491.87</v>
      </c>
      <c r="GO7" s="51">
        <v>6997.7799999999988</v>
      </c>
      <c r="GP7" s="51">
        <v>5917.5</v>
      </c>
      <c r="GQ7" s="51">
        <v>7146</v>
      </c>
      <c r="GR7" s="51">
        <v>5951.3099999999995</v>
      </c>
      <c r="GS7" s="51">
        <v>9337.4</v>
      </c>
      <c r="GT7" s="52">
        <v>10747</v>
      </c>
      <c r="GU7" s="51">
        <v>16993</v>
      </c>
      <c r="GV7" s="51">
        <v>12380.27</v>
      </c>
      <c r="GW7" s="51">
        <v>10216.4125</v>
      </c>
      <c r="GX7" s="51">
        <v>7803.2640000000001</v>
      </c>
      <c r="GY7" s="52">
        <v>7085.32</v>
      </c>
      <c r="GZ7" s="50">
        <v>8185.83</v>
      </c>
      <c r="HA7" s="52">
        <v>8864.2325000000001</v>
      </c>
      <c r="HB7" s="53">
        <v>15925.6525</v>
      </c>
      <c r="HC7" s="53">
        <v>15153.892000000002</v>
      </c>
      <c r="HD7" s="53">
        <v>8751.5550000000003</v>
      </c>
      <c r="HE7" s="53">
        <v>10947.36</v>
      </c>
      <c r="HF7" s="51">
        <v>7798.8600000000006</v>
      </c>
      <c r="HG7" s="51">
        <v>8590.18</v>
      </c>
      <c r="HH7" s="51">
        <v>10829.920000000002</v>
      </c>
      <c r="HI7" s="51">
        <v>11841.12</v>
      </c>
      <c r="HJ7" s="51">
        <v>13285.627500000002</v>
      </c>
      <c r="HK7" s="51">
        <v>6075.7175000000007</v>
      </c>
      <c r="HL7" s="51">
        <v>4422.2080000000005</v>
      </c>
      <c r="HM7" s="51">
        <v>4658.6099999999997</v>
      </c>
      <c r="HN7" s="51">
        <v>7232.6200000000008</v>
      </c>
      <c r="HO7" s="51">
        <v>8448.32</v>
      </c>
      <c r="HP7" s="51">
        <v>9157.7900000000009</v>
      </c>
      <c r="HQ7" s="51">
        <v>8724.2049999999981</v>
      </c>
      <c r="HR7" s="51">
        <v>10524.880000000001</v>
      </c>
      <c r="HS7" s="51">
        <v>11886.2</v>
      </c>
      <c r="HT7" s="51">
        <v>11411.337500000001</v>
      </c>
      <c r="HU7" s="51">
        <v>11250.808000000001</v>
      </c>
      <c r="HV7" s="51">
        <v>12156.884999999998</v>
      </c>
      <c r="HW7" s="51">
        <v>7908.42</v>
      </c>
      <c r="HX7" s="51">
        <v>4640.9600000000009</v>
      </c>
      <c r="HY7" s="51">
        <v>4138.0174999999999</v>
      </c>
      <c r="HZ7" s="51">
        <v>3847.1760000000004</v>
      </c>
      <c r="IA7" s="51">
        <v>4864.3475000000008</v>
      </c>
      <c r="IB7" s="51">
        <v>2701.5149999999999</v>
      </c>
      <c r="IC7" s="51">
        <v>2954.54</v>
      </c>
      <c r="ID7" s="51">
        <v>4560.2175000000007</v>
      </c>
      <c r="IE7" s="51">
        <v>5067.0450000000001</v>
      </c>
      <c r="IF7" s="51">
        <v>7816.652</v>
      </c>
      <c r="IG7" s="51">
        <v>6010.83</v>
      </c>
      <c r="IH7" s="51">
        <v>9146.5449999999983</v>
      </c>
      <c r="II7" s="51">
        <v>10975.504000000001</v>
      </c>
      <c r="IJ7" s="51">
        <v>6326.7075000000013</v>
      </c>
      <c r="IK7" s="51">
        <v>6835.1200000000008</v>
      </c>
      <c r="IL7" s="51">
        <v>15335.570000000002</v>
      </c>
      <c r="IM7" s="51">
        <v>14548.5825</v>
      </c>
      <c r="IN7" s="51">
        <v>10028.076000000001</v>
      </c>
      <c r="IO7" s="51">
        <v>14034.51</v>
      </c>
      <c r="IP7" s="51">
        <v>19303.21</v>
      </c>
      <c r="IQ7" s="51">
        <v>17416.395</v>
      </c>
      <c r="IR7" s="51">
        <v>22361.179999999997</v>
      </c>
      <c r="IS7" s="51">
        <v>22347.65</v>
      </c>
      <c r="IT7" s="52">
        <v>30329.439999999995</v>
      </c>
      <c r="IU7" s="52">
        <v>22824.18</v>
      </c>
      <c r="IV7" s="52">
        <v>17420.900000000001</v>
      </c>
      <c r="IW7" s="51">
        <v>18038.474999999999</v>
      </c>
      <c r="IX7" s="51">
        <v>15863.705</v>
      </c>
      <c r="IY7" s="52">
        <v>21488.197999999997</v>
      </c>
      <c r="IZ7" s="52">
        <v>21243.940000000002</v>
      </c>
      <c r="JA7" s="52">
        <v>22391.966666666664</v>
      </c>
      <c r="JB7" s="52">
        <v>13192.844999999999</v>
      </c>
      <c r="JC7" s="52">
        <v>11247.811250000001</v>
      </c>
      <c r="JD7" s="52">
        <v>11000.9825</v>
      </c>
      <c r="JE7" s="52">
        <v>8806.0349999999999</v>
      </c>
      <c r="JF7" s="52">
        <v>8466.7380000000012</v>
      </c>
      <c r="JG7" s="52">
        <v>6355.4437499999995</v>
      </c>
      <c r="JH7" s="52">
        <v>7325.8589999999995</v>
      </c>
      <c r="JI7" s="52">
        <v>5266.6924999999992</v>
      </c>
      <c r="JJ7" s="52">
        <v>5252.0162500000006</v>
      </c>
      <c r="JK7" s="52">
        <v>4465.5460000000003</v>
      </c>
      <c r="JL7" s="52">
        <v>3621.0250000000001</v>
      </c>
      <c r="JM7" s="52">
        <v>5245.8250000000007</v>
      </c>
      <c r="JN7" s="52">
        <v>2228.0925000000002</v>
      </c>
      <c r="JO7" s="52">
        <v>4430.9049999999997</v>
      </c>
      <c r="JP7" s="52">
        <v>4088.625</v>
      </c>
      <c r="JQ7" s="52">
        <v>5327.0520000000006</v>
      </c>
      <c r="JR7" s="51">
        <v>4289.1424999999999</v>
      </c>
      <c r="JS7" s="51">
        <v>5090.1624999999995</v>
      </c>
      <c r="JT7" s="51">
        <v>4487.9059999999999</v>
      </c>
      <c r="JU7" s="51">
        <v>3925.4300000000003</v>
      </c>
      <c r="JV7" s="52">
        <v>4811.24</v>
      </c>
      <c r="JW7" s="52">
        <v>5071.9319999999989</v>
      </c>
      <c r="JX7" s="51">
        <v>4127.5775000000003</v>
      </c>
      <c r="JY7" s="52">
        <v>4588.0050000000001</v>
      </c>
      <c r="JZ7" s="53">
        <v>3754.8649999999998</v>
      </c>
      <c r="KA7" s="51">
        <v>4144.54</v>
      </c>
      <c r="KB7" s="51">
        <v>4391.4639999999999</v>
      </c>
      <c r="KC7" s="51">
        <v>3929.2099999999996</v>
      </c>
      <c r="KD7" s="51">
        <v>3588.614</v>
      </c>
      <c r="KE7" s="52">
        <v>4165.1450000000004</v>
      </c>
      <c r="KF7" s="51">
        <v>3678.9849999999997</v>
      </c>
      <c r="KG7" s="51">
        <v>5558.9839999999995</v>
      </c>
      <c r="KH7" s="51">
        <v>4505.3999999999996</v>
      </c>
      <c r="KI7" s="51">
        <v>5732.494999999999</v>
      </c>
      <c r="KJ7" s="51">
        <v>4646.478000000001</v>
      </c>
      <c r="KK7" s="51">
        <v>11255.309999999998</v>
      </c>
      <c r="KL7" s="51">
        <v>7706.3526515151516</v>
      </c>
      <c r="KM7" s="51">
        <v>10633.3</v>
      </c>
      <c r="KN7" s="51">
        <v>16394.807999999997</v>
      </c>
      <c r="KO7" s="51">
        <v>15572.814999999999</v>
      </c>
      <c r="KP7" s="51">
        <v>14898.985000000001</v>
      </c>
      <c r="KQ7" s="54">
        <v>14283.047</v>
      </c>
      <c r="KR7" s="54">
        <v>13104.65</v>
      </c>
      <c r="KS7" s="54">
        <v>9941.3100000000013</v>
      </c>
      <c r="KT7" s="54">
        <v>7210.7083050847459</v>
      </c>
      <c r="KU7" s="54">
        <v>6947.6616758241753</v>
      </c>
      <c r="KV7" s="54">
        <v>6260.6087195121954</v>
      </c>
      <c r="KW7" s="54">
        <v>6034.0925000000007</v>
      </c>
      <c r="KX7" s="54">
        <v>12262.4925</v>
      </c>
      <c r="KY7" s="54">
        <v>9876.8321428571435</v>
      </c>
      <c r="KZ7" s="54">
        <v>10029.524000000001</v>
      </c>
      <c r="LA7" s="54">
        <v>10264.052500000002</v>
      </c>
      <c r="LB7" s="54">
        <v>8382.9</v>
      </c>
      <c r="LC7" s="54">
        <v>7639.3474999999999</v>
      </c>
      <c r="LD7" s="54">
        <v>5757.1475</v>
      </c>
      <c r="LE7" s="51">
        <v>5811.7300000000014</v>
      </c>
      <c r="LF7" s="51">
        <v>4890.835</v>
      </c>
      <c r="LG7" s="51">
        <v>4698.4350000000004</v>
      </c>
      <c r="LH7" s="51">
        <v>4056.8902857142866</v>
      </c>
      <c r="LI7" s="51">
        <v>3985.4333333333329</v>
      </c>
      <c r="LJ7" s="51">
        <v>5727.2624999999998</v>
      </c>
      <c r="LK7" s="51">
        <v>8621.5849999999991</v>
      </c>
      <c r="LL7" s="51">
        <v>9064.1760000000013</v>
      </c>
      <c r="LM7" s="51">
        <v>6398.7150000000001</v>
      </c>
      <c r="LN7" s="51">
        <v>7079.4739999999993</v>
      </c>
      <c r="LO7" s="51">
        <v>4327.21</v>
      </c>
      <c r="LP7" s="51">
        <v>4747.46</v>
      </c>
      <c r="LQ7" s="51">
        <v>6484.2339999999995</v>
      </c>
      <c r="LR7" s="51">
        <v>5593.8949999999995</v>
      </c>
      <c r="LS7" s="51">
        <v>7491.4375</v>
      </c>
      <c r="LT7" s="51">
        <v>5610.4773684210522</v>
      </c>
      <c r="LU7" s="51">
        <v>4959.37</v>
      </c>
      <c r="LV7" s="51">
        <v>9293.8224999999984</v>
      </c>
      <c r="LW7" s="51">
        <v>8861.5400000000009</v>
      </c>
      <c r="LX7" s="51">
        <v>7878.4449999999997</v>
      </c>
      <c r="LY7" s="51">
        <v>9082.0400000000009</v>
      </c>
      <c r="LZ7" s="51">
        <v>6147.9780000000001</v>
      </c>
      <c r="MA7" s="51">
        <v>6361.23</v>
      </c>
      <c r="MB7" s="51">
        <v>4431.4080000000004</v>
      </c>
      <c r="MC7" s="51">
        <v>4652.7150000000001</v>
      </c>
      <c r="MD7" s="51">
        <v>5774.7393181818188</v>
      </c>
      <c r="ME7" s="51">
        <v>7473.4796744186051</v>
      </c>
      <c r="MF7" s="51">
        <v>7505.8186666666661</v>
      </c>
      <c r="MG7" s="51">
        <v>12545.069239766082</v>
      </c>
      <c r="MH7" s="51">
        <v>9258.7849999999999</v>
      </c>
      <c r="MI7" s="51">
        <v>10382.895</v>
      </c>
      <c r="MJ7" s="51">
        <v>12434.44</v>
      </c>
      <c r="MK7" s="51">
        <v>8495.6998181818199</v>
      </c>
      <c r="ML7" s="51">
        <v>7973.6330379746832</v>
      </c>
      <c r="MM7" s="51">
        <v>7197.8449999999993</v>
      </c>
      <c r="MN7" s="51">
        <v>7495.8583658541875</v>
      </c>
      <c r="MO7" s="51">
        <v>2820.3517171717172</v>
      </c>
      <c r="MP7" s="51">
        <v>2484.7841685520361</v>
      </c>
      <c r="MQ7" s="51">
        <v>3792.7453130493582</v>
      </c>
      <c r="MR7" s="51">
        <v>3323.9536597716015</v>
      </c>
      <c r="MS7" s="51">
        <v>4152.994956140351</v>
      </c>
      <c r="MT7" s="51">
        <v>5516.8541113199672</v>
      </c>
      <c r="MU7" s="51">
        <v>3167.5031187041413</v>
      </c>
      <c r="MV7" s="51">
        <v>6459.3112698412706</v>
      </c>
      <c r="MW7" s="51">
        <v>5771.2599580712786</v>
      </c>
      <c r="MX7" s="51">
        <v>5585.3928880208559</v>
      </c>
      <c r="MY7" s="51">
        <v>3029.5625861175859</v>
      </c>
      <c r="MZ7" s="51">
        <v>3135.5403739837398</v>
      </c>
      <c r="NA7" s="51">
        <v>3882.4153438228436</v>
      </c>
      <c r="NB7" s="51">
        <v>4901.3047848932674</v>
      </c>
      <c r="NC7" s="51">
        <v>8082.4065615615609</v>
      </c>
      <c r="ND7" s="51">
        <v>6783.7946823568145</v>
      </c>
      <c r="NE7" s="51">
        <v>3069.0323669467784</v>
      </c>
      <c r="NF7" s="51">
        <v>8268.1841463414639</v>
      </c>
      <c r="NG7" s="51">
        <v>4285.8078138528135</v>
      </c>
      <c r="NH7" s="51">
        <v>3942.4070622903623</v>
      </c>
      <c r="NI7" s="51">
        <v>4639.1276556278062</v>
      </c>
      <c r="NJ7" s="51">
        <v>5658.4693737335365</v>
      </c>
      <c r="NK7" s="51">
        <v>3344.7107363123991</v>
      </c>
      <c r="NL7" s="51">
        <v>4478.4103519663022</v>
      </c>
      <c r="NM7" s="51">
        <v>3358.2820685359648</v>
      </c>
      <c r="NN7" s="51">
        <v>3687.6920945121951</v>
      </c>
      <c r="NO7" s="51">
        <v>4867.3769146341465</v>
      </c>
      <c r="NP7" s="51">
        <v>3376.0981473269276</v>
      </c>
      <c r="NQ7" s="51">
        <v>6974.6692884721451</v>
      </c>
      <c r="NR7" s="51">
        <v>9787.8061258463458</v>
      </c>
      <c r="NS7" s="51">
        <v>9610.674832535884</v>
      </c>
      <c r="NT7" s="51">
        <v>8093.620038231863</v>
      </c>
      <c r="NU7" s="51">
        <v>5727.7845735415758</v>
      </c>
      <c r="NV7" s="51">
        <v>8275.0145858749056</v>
      </c>
      <c r="NW7" s="51">
        <v>3540.5318347125431</v>
      </c>
      <c r="NX7" s="51">
        <v>4082.2630457427535</v>
      </c>
      <c r="NY7" s="51">
        <v>6752.6606413167374</v>
      </c>
      <c r="NZ7" s="51">
        <v>5781.0284374999992</v>
      </c>
      <c r="OA7" s="51">
        <v>3594.7990544871795</v>
      </c>
      <c r="OB7" s="51">
        <v>3196.9552359419222</v>
      </c>
      <c r="OC7" s="51">
        <v>3992.8187605787616</v>
      </c>
      <c r="OD7" s="49">
        <v>24.894421907736003</v>
      </c>
      <c r="OE7" s="47">
        <v>-42.752572266355884</v>
      </c>
      <c r="OF7" s="45">
        <v>8998.35</v>
      </c>
      <c r="OG7" s="45">
        <v>9972.26</v>
      </c>
      <c r="OH7" s="45">
        <v>-9.7661914149851672</v>
      </c>
      <c r="OI7" s="42">
        <v>155.08391295077652</v>
      </c>
      <c r="OJ7" s="49">
        <v>1179.0111011576203</v>
      </c>
    </row>
    <row r="8" spans="2:400" s="4" customFormat="1" ht="24.75" customHeight="1">
      <c r="B8" s="57" t="s">
        <v>401</v>
      </c>
      <c r="C8" s="58">
        <v>25246.254166666666</v>
      </c>
      <c r="D8" s="59">
        <v>35078.400000000001</v>
      </c>
      <c r="E8" s="60">
        <v>15801.25</v>
      </c>
      <c r="F8" s="60">
        <v>8212</v>
      </c>
      <c r="G8" s="60">
        <v>2932.8</v>
      </c>
      <c r="H8" s="60">
        <v>304.75</v>
      </c>
      <c r="I8" s="60">
        <v>1238.25</v>
      </c>
      <c r="J8" s="60">
        <v>1893.8</v>
      </c>
      <c r="K8" s="60">
        <v>3851.25</v>
      </c>
      <c r="L8" s="60">
        <v>6401.25</v>
      </c>
      <c r="M8" s="60">
        <v>14210</v>
      </c>
      <c r="N8" s="60">
        <v>20152</v>
      </c>
      <c r="O8" s="60">
        <v>39910.800000000003</v>
      </c>
      <c r="P8" s="60">
        <v>24065.75</v>
      </c>
      <c r="Q8" s="60">
        <v>23044.75</v>
      </c>
      <c r="R8" s="60">
        <v>30038</v>
      </c>
      <c r="S8" s="60">
        <v>27173.5</v>
      </c>
      <c r="T8" s="60">
        <v>20519.75</v>
      </c>
      <c r="U8" s="60">
        <v>19671.5</v>
      </c>
      <c r="V8" s="60">
        <v>11395</v>
      </c>
      <c r="W8" s="60">
        <v>14057.5</v>
      </c>
      <c r="X8" s="60">
        <v>20068.599999999999</v>
      </c>
      <c r="Y8" s="60">
        <v>31927.25</v>
      </c>
      <c r="Z8" s="60">
        <v>20033.25</v>
      </c>
      <c r="AA8" s="60">
        <v>51223.4</v>
      </c>
      <c r="AB8" s="60">
        <v>40345</v>
      </c>
      <c r="AC8" s="60">
        <v>39857.75</v>
      </c>
      <c r="AD8" s="60">
        <v>39018.199999999997</v>
      </c>
      <c r="AE8" s="60">
        <v>36202.75</v>
      </c>
      <c r="AF8" s="60">
        <v>35000.5</v>
      </c>
      <c r="AG8" s="60">
        <v>33064.25</v>
      </c>
      <c r="AH8" s="60">
        <v>30546.5</v>
      </c>
      <c r="AI8" s="60">
        <v>35248</v>
      </c>
      <c r="AJ8" s="60">
        <v>26785.200000000001</v>
      </c>
      <c r="AK8" s="60">
        <v>40684.5</v>
      </c>
      <c r="AL8" s="60">
        <v>33655.5</v>
      </c>
      <c r="AM8" s="56">
        <v>36171.599999999999</v>
      </c>
      <c r="AN8" s="59">
        <v>40389.25</v>
      </c>
      <c r="AO8" s="56">
        <v>36415.25</v>
      </c>
      <c r="AP8" s="59">
        <v>31865.599999999999</v>
      </c>
      <c r="AQ8" s="56">
        <v>19547</v>
      </c>
      <c r="AR8" s="59">
        <v>20701</v>
      </c>
      <c r="AS8" s="56">
        <v>21106.75</v>
      </c>
      <c r="AT8" s="59">
        <v>25579.75</v>
      </c>
      <c r="AU8" s="56">
        <v>19501.599999999999</v>
      </c>
      <c r="AV8" s="59">
        <v>22031.75</v>
      </c>
      <c r="AW8" s="56">
        <v>28121.75</v>
      </c>
      <c r="AX8" s="59">
        <v>17851.599999999999</v>
      </c>
      <c r="AY8" s="56">
        <v>19843.75</v>
      </c>
      <c r="AZ8" s="59">
        <v>18314.599999999999</v>
      </c>
      <c r="BA8" s="56">
        <v>16992</v>
      </c>
      <c r="BB8" s="59">
        <v>15699</v>
      </c>
      <c r="BC8" s="56">
        <v>14926.25</v>
      </c>
      <c r="BD8" s="59">
        <v>10330.4</v>
      </c>
      <c r="BE8" s="56">
        <v>11352</v>
      </c>
      <c r="BF8" s="59">
        <v>9710.75</v>
      </c>
      <c r="BG8" s="56">
        <v>9627</v>
      </c>
      <c r="BH8" s="59">
        <v>12340</v>
      </c>
      <c r="BI8" s="60">
        <v>15367.8</v>
      </c>
      <c r="BJ8" s="60">
        <v>12982.5</v>
      </c>
      <c r="BK8" s="48">
        <v>14870</v>
      </c>
      <c r="BL8" s="59">
        <v>164144.70000000001</v>
      </c>
      <c r="BM8" s="60">
        <v>21551.4</v>
      </c>
      <c r="BN8" s="59">
        <v>17508.5</v>
      </c>
      <c r="BO8" s="59">
        <v>7485</v>
      </c>
      <c r="BP8" s="59">
        <v>3774.5</v>
      </c>
      <c r="BQ8" s="59">
        <v>4406.6000000000004</v>
      </c>
      <c r="BR8" s="59">
        <v>9263.25</v>
      </c>
      <c r="BS8" s="59">
        <v>10890.2</v>
      </c>
      <c r="BT8" s="59">
        <v>13664</v>
      </c>
      <c r="BU8" s="59">
        <v>14566.25</v>
      </c>
      <c r="BV8" s="59">
        <v>18953</v>
      </c>
      <c r="BW8" s="59">
        <v>19308.5</v>
      </c>
      <c r="BX8" s="48">
        <v>22773.5</v>
      </c>
      <c r="BY8" s="59">
        <v>13679</v>
      </c>
      <c r="BZ8" s="59">
        <v>18697</v>
      </c>
      <c r="CA8" s="48">
        <v>12117.5</v>
      </c>
      <c r="CB8" s="48">
        <v>15437.75</v>
      </c>
      <c r="CC8" s="59">
        <v>12853.2</v>
      </c>
      <c r="CD8" s="56">
        <v>15615.25</v>
      </c>
      <c r="CE8" s="59">
        <v>11144.75</v>
      </c>
      <c r="CF8" s="56">
        <v>12469.4</v>
      </c>
      <c r="CG8" s="59">
        <v>12483</v>
      </c>
      <c r="CH8" s="56">
        <v>9625</v>
      </c>
      <c r="CI8" s="59">
        <v>17142</v>
      </c>
      <c r="CJ8" s="56">
        <v>18819</v>
      </c>
      <c r="CK8" s="48">
        <v>19301.400000000001</v>
      </c>
      <c r="CL8" s="48">
        <v>14209.5</v>
      </c>
      <c r="CM8" s="59">
        <v>19594.5</v>
      </c>
      <c r="CN8" s="59">
        <v>18980.8</v>
      </c>
      <c r="CO8" s="59">
        <v>19759.25</v>
      </c>
      <c r="CP8" s="59">
        <v>14599.2</v>
      </c>
      <c r="CQ8" s="59">
        <v>18503.5</v>
      </c>
      <c r="CR8" s="59">
        <v>13734.25</v>
      </c>
      <c r="CS8" s="59">
        <v>15108.5</v>
      </c>
      <c r="CT8" s="56">
        <v>18774.8</v>
      </c>
      <c r="CU8" s="48">
        <v>22272</v>
      </c>
      <c r="CV8" s="59">
        <v>20303.75</v>
      </c>
      <c r="CW8" s="59">
        <v>18002.599999999999</v>
      </c>
      <c r="CX8" s="59">
        <v>20158.25</v>
      </c>
      <c r="CY8" s="48">
        <v>14685</v>
      </c>
      <c r="CZ8" s="48">
        <v>13779</v>
      </c>
      <c r="DA8" s="48">
        <v>14103.5</v>
      </c>
      <c r="DB8" s="48">
        <v>13964.4</v>
      </c>
      <c r="DC8" s="48">
        <v>12933.75</v>
      </c>
      <c r="DD8" s="48">
        <v>10918.25</v>
      </c>
      <c r="DE8" s="48">
        <v>13505.8</v>
      </c>
      <c r="DF8" s="48">
        <v>10481.75</v>
      </c>
      <c r="DG8" s="59">
        <v>19383.25</v>
      </c>
      <c r="DH8" s="48">
        <v>19660</v>
      </c>
      <c r="DI8" s="48">
        <v>14120.75</v>
      </c>
      <c r="DJ8" s="61">
        <v>10362</v>
      </c>
      <c r="DK8" s="60">
        <v>11614.75</v>
      </c>
      <c r="DL8" s="59">
        <v>13193</v>
      </c>
      <c r="DM8" s="59">
        <v>8619</v>
      </c>
      <c r="DN8" s="59">
        <v>11946.25</v>
      </c>
      <c r="DO8" s="59">
        <v>10162.799999999999</v>
      </c>
      <c r="DP8" s="59">
        <v>9200.5</v>
      </c>
      <c r="DQ8" s="59">
        <v>8362.75</v>
      </c>
      <c r="DR8" s="59">
        <v>5992.4</v>
      </c>
      <c r="DS8" s="59">
        <v>15083.75</v>
      </c>
      <c r="DT8" s="59">
        <v>11961.6</v>
      </c>
      <c r="DU8" s="59">
        <v>11427.5</v>
      </c>
      <c r="DV8" s="59">
        <v>6775.25</v>
      </c>
      <c r="DW8" s="59">
        <v>15312</v>
      </c>
      <c r="DX8" s="59">
        <v>14207.25</v>
      </c>
      <c r="DY8" s="59">
        <v>11774.5</v>
      </c>
      <c r="DZ8" s="59">
        <v>11758.5</v>
      </c>
      <c r="EA8" s="59">
        <v>9573</v>
      </c>
      <c r="EB8" s="59">
        <v>15481.25</v>
      </c>
      <c r="EC8" s="59">
        <v>7433.75</v>
      </c>
      <c r="ED8" s="59">
        <v>9156.7999999999993</v>
      </c>
      <c r="EE8" s="59">
        <v>13731.25</v>
      </c>
      <c r="EF8" s="59">
        <v>15719.2</v>
      </c>
      <c r="EG8" s="59">
        <v>21972.75</v>
      </c>
      <c r="EH8" s="59">
        <v>25282</v>
      </c>
      <c r="EI8" s="59">
        <v>12515.5</v>
      </c>
      <c r="EJ8" s="59">
        <v>4602.25</v>
      </c>
      <c r="EK8" s="59">
        <v>107.25</v>
      </c>
      <c r="EL8" s="59">
        <v>102.4</v>
      </c>
      <c r="EM8" s="59">
        <v>906.75</v>
      </c>
      <c r="EN8" s="59">
        <v>2392.5</v>
      </c>
      <c r="EO8" s="59">
        <v>2723.2</v>
      </c>
      <c r="EP8" s="59">
        <v>6688.5</v>
      </c>
      <c r="EQ8" s="59">
        <v>12719.5</v>
      </c>
      <c r="ER8" s="59">
        <v>27315</v>
      </c>
      <c r="ES8" s="59">
        <v>17824.25</v>
      </c>
      <c r="ET8" s="59">
        <v>23214.2</v>
      </c>
      <c r="EU8" s="59">
        <v>14772.5</v>
      </c>
      <c r="EV8" s="59">
        <v>9371.25</v>
      </c>
      <c r="EW8" s="59">
        <v>5955.5</v>
      </c>
      <c r="EX8" s="59">
        <v>9102.6</v>
      </c>
      <c r="EY8" s="59">
        <v>3909.75</v>
      </c>
      <c r="EZ8" s="59">
        <v>7384.5</v>
      </c>
      <c r="FA8" s="59">
        <v>9345.4</v>
      </c>
      <c r="FB8" s="59">
        <v>17696.25</v>
      </c>
      <c r="FC8" s="59">
        <v>17447.8</v>
      </c>
      <c r="FD8" s="59">
        <v>27699.75</v>
      </c>
      <c r="FE8" s="59">
        <v>33471.75</v>
      </c>
      <c r="FF8" s="59">
        <v>19929.400000000001</v>
      </c>
      <c r="FG8" s="59">
        <v>23474.5</v>
      </c>
      <c r="FH8" s="59">
        <v>16223.25</v>
      </c>
      <c r="FI8" s="59">
        <v>9589.6</v>
      </c>
      <c r="FJ8" s="59">
        <v>3861</v>
      </c>
      <c r="FK8" s="59">
        <v>5552.75</v>
      </c>
      <c r="FL8" s="59">
        <v>12297.8</v>
      </c>
      <c r="FM8" s="59">
        <v>19048</v>
      </c>
      <c r="FN8" s="59">
        <v>11583</v>
      </c>
      <c r="FO8" s="59">
        <v>17448.599999999999</v>
      </c>
      <c r="FP8" s="59">
        <v>18344.5</v>
      </c>
      <c r="FQ8" s="59">
        <v>13798.75</v>
      </c>
      <c r="FR8" s="59">
        <v>11898</v>
      </c>
      <c r="FS8" s="59">
        <v>14888.25</v>
      </c>
      <c r="FT8" s="59">
        <v>20470.25</v>
      </c>
      <c r="FU8" s="59">
        <v>13576.2</v>
      </c>
      <c r="FV8" s="56">
        <v>6956.75</v>
      </c>
      <c r="FW8" s="48">
        <v>8043.75</v>
      </c>
      <c r="FX8" s="48">
        <v>10471.6</v>
      </c>
      <c r="FY8" s="48">
        <v>10251</v>
      </c>
      <c r="FZ8" s="48">
        <v>11645.4</v>
      </c>
      <c r="GA8" s="48">
        <v>24141</v>
      </c>
      <c r="GB8" s="48">
        <v>25229.5</v>
      </c>
      <c r="GC8" s="48">
        <v>21794</v>
      </c>
      <c r="GD8" s="48">
        <v>12499.5</v>
      </c>
      <c r="GE8" s="62">
        <v>10715.883333333333</v>
      </c>
      <c r="GF8" s="61">
        <v>6348.666666666667</v>
      </c>
      <c r="GG8" s="61">
        <v>2642</v>
      </c>
      <c r="GH8" s="63">
        <v>12773.75</v>
      </c>
      <c r="GI8" s="54">
        <v>12754</v>
      </c>
      <c r="GJ8" s="54">
        <v>13192</v>
      </c>
      <c r="GK8" s="54">
        <v>6122</v>
      </c>
      <c r="GL8" s="54">
        <v>9673</v>
      </c>
      <c r="GM8" s="64">
        <v>7473.5</v>
      </c>
      <c r="GN8" s="54">
        <v>10126.75</v>
      </c>
      <c r="GO8" s="54">
        <v>10491</v>
      </c>
      <c r="GP8" s="54">
        <v>8995.75</v>
      </c>
      <c r="GQ8" s="54">
        <v>8307.4</v>
      </c>
      <c r="GR8" s="54">
        <v>11371.25</v>
      </c>
      <c r="GS8" s="54">
        <v>17310.2</v>
      </c>
      <c r="GT8" s="64">
        <v>15762.5</v>
      </c>
      <c r="GU8" s="54">
        <v>10335.5</v>
      </c>
      <c r="GV8" s="54">
        <v>7322.25</v>
      </c>
      <c r="GW8" s="54">
        <v>7390.5</v>
      </c>
      <c r="GX8" s="54">
        <v>8104.2</v>
      </c>
      <c r="GY8" s="64">
        <v>7439.25</v>
      </c>
      <c r="GZ8" s="63">
        <v>8278.7999999999993</v>
      </c>
      <c r="HA8" s="64">
        <v>4407.25</v>
      </c>
      <c r="HB8" s="65">
        <v>7491.75</v>
      </c>
      <c r="HC8" s="65">
        <v>11494</v>
      </c>
      <c r="HD8" s="65">
        <v>9924.5</v>
      </c>
      <c r="HE8" s="63">
        <v>7380.75</v>
      </c>
      <c r="HF8" s="54">
        <v>7230</v>
      </c>
      <c r="HG8" s="54">
        <v>8041.5</v>
      </c>
      <c r="HH8" s="54">
        <v>3964.25</v>
      </c>
      <c r="HI8" s="54">
        <v>3214</v>
      </c>
      <c r="HJ8" s="54">
        <v>3469</v>
      </c>
      <c r="HK8" s="54">
        <v>4910.25</v>
      </c>
      <c r="HL8" s="54">
        <v>6447.8</v>
      </c>
      <c r="HM8" s="54">
        <v>7255.75</v>
      </c>
      <c r="HN8" s="54">
        <v>5190.75</v>
      </c>
      <c r="HO8" s="54">
        <v>6096.2</v>
      </c>
      <c r="HP8" s="54">
        <v>10350.5</v>
      </c>
      <c r="HQ8" s="54">
        <v>10014</v>
      </c>
      <c r="HR8" s="54">
        <v>9484.25</v>
      </c>
      <c r="HS8" s="54">
        <v>7882</v>
      </c>
      <c r="HT8" s="54">
        <v>9088.25</v>
      </c>
      <c r="HU8" s="54">
        <v>5415.4</v>
      </c>
      <c r="HV8" s="54">
        <v>5498</v>
      </c>
      <c r="HW8" s="54">
        <v>5445</v>
      </c>
      <c r="HX8" s="54">
        <v>6853.4</v>
      </c>
      <c r="HY8" s="54">
        <v>4899.25</v>
      </c>
      <c r="HZ8" s="54">
        <v>4413.2</v>
      </c>
      <c r="IA8" s="54">
        <v>4805.75</v>
      </c>
      <c r="IB8" s="54">
        <v>4488</v>
      </c>
      <c r="IC8" s="54">
        <v>3618.5</v>
      </c>
      <c r="ID8" s="54">
        <v>3852.25</v>
      </c>
      <c r="IE8" s="54">
        <v>6925</v>
      </c>
      <c r="IF8" s="54">
        <v>4071.6</v>
      </c>
      <c r="IG8" s="54">
        <v>2477.75</v>
      </c>
      <c r="IH8" s="54">
        <v>4020.75</v>
      </c>
      <c r="II8" s="54">
        <v>882.8</v>
      </c>
      <c r="IJ8" s="54">
        <v>3468.75</v>
      </c>
      <c r="IK8" s="54">
        <v>4004.4</v>
      </c>
      <c r="IL8" s="54">
        <v>2434.25</v>
      </c>
      <c r="IM8" s="54">
        <v>3758.5</v>
      </c>
      <c r="IN8" s="54">
        <v>4143.8</v>
      </c>
      <c r="IO8" s="54">
        <v>2861</v>
      </c>
      <c r="IP8" s="54">
        <v>600</v>
      </c>
      <c r="IQ8" s="54">
        <v>112.25</v>
      </c>
      <c r="IR8" s="54">
        <v>85.75</v>
      </c>
      <c r="IS8" s="64">
        <v>336.5</v>
      </c>
      <c r="IT8" s="64">
        <v>823</v>
      </c>
      <c r="IU8" s="64">
        <v>551.5</v>
      </c>
      <c r="IV8" s="64">
        <v>1451.4</v>
      </c>
      <c r="IW8" s="54">
        <v>3969.25</v>
      </c>
      <c r="IX8" s="54">
        <v>3779</v>
      </c>
      <c r="IY8" s="64">
        <v>7487.6</v>
      </c>
      <c r="IZ8" s="64">
        <v>6120.25</v>
      </c>
      <c r="JA8" s="64">
        <v>5011.666666666667</v>
      </c>
      <c r="JB8" s="64">
        <v>3329.25</v>
      </c>
      <c r="JC8" s="64">
        <v>2611</v>
      </c>
      <c r="JD8" s="64">
        <v>2299.25</v>
      </c>
      <c r="JE8" s="64">
        <v>1599.5</v>
      </c>
      <c r="JF8" s="64">
        <v>2072.4</v>
      </c>
      <c r="JG8" s="64">
        <v>2223</v>
      </c>
      <c r="JH8" s="64">
        <v>3238</v>
      </c>
      <c r="JI8" s="64">
        <v>2078.25</v>
      </c>
      <c r="JJ8" s="64">
        <v>3089.5</v>
      </c>
      <c r="JK8" s="64">
        <v>2492.1999999999998</v>
      </c>
      <c r="JL8" s="64">
        <v>2878</v>
      </c>
      <c r="JM8" s="64">
        <v>3791.75</v>
      </c>
      <c r="JN8" s="64">
        <v>3587</v>
      </c>
      <c r="JO8" s="64">
        <v>3963.5</v>
      </c>
      <c r="JP8" s="64">
        <v>1887</v>
      </c>
      <c r="JQ8" s="64">
        <v>1564</v>
      </c>
      <c r="JR8" s="54">
        <v>1615.75</v>
      </c>
      <c r="JS8" s="54">
        <v>1831.75</v>
      </c>
      <c r="JT8" s="54">
        <v>1496</v>
      </c>
      <c r="JU8" s="54">
        <v>1870</v>
      </c>
      <c r="JV8" s="64">
        <v>1399</v>
      </c>
      <c r="JW8" s="64">
        <v>1380.4</v>
      </c>
      <c r="JX8" s="54">
        <v>1062.5</v>
      </c>
      <c r="JY8" s="64">
        <v>1062.5</v>
      </c>
      <c r="JZ8" s="65">
        <v>1445.75</v>
      </c>
      <c r="KA8" s="54">
        <v>1324.25</v>
      </c>
      <c r="KB8" s="54">
        <v>1761.4</v>
      </c>
      <c r="KC8" s="54">
        <v>1568.25</v>
      </c>
      <c r="KD8" s="54">
        <v>830.8</v>
      </c>
      <c r="KE8" s="64">
        <v>523.5</v>
      </c>
      <c r="KF8" s="54">
        <v>427.25</v>
      </c>
      <c r="KG8" s="54">
        <v>1354.2</v>
      </c>
      <c r="KH8" s="54">
        <v>2499.5</v>
      </c>
      <c r="KI8" s="54">
        <v>2962</v>
      </c>
      <c r="KJ8" s="54">
        <v>1572.6</v>
      </c>
      <c r="KK8" s="54">
        <v>2250.6666666666665</v>
      </c>
      <c r="KL8" s="54">
        <v>3525.5</v>
      </c>
      <c r="KM8" s="54">
        <v>4462.5</v>
      </c>
      <c r="KN8" s="54">
        <v>2402.8000000000002</v>
      </c>
      <c r="KO8" s="54">
        <v>2408.75</v>
      </c>
      <c r="KP8" s="54">
        <v>1769</v>
      </c>
      <c r="KQ8" s="54">
        <v>1416.2</v>
      </c>
      <c r="KR8" s="54">
        <v>1089</v>
      </c>
      <c r="KS8" s="54">
        <v>1225.5</v>
      </c>
      <c r="KT8" s="54">
        <v>1978.6</v>
      </c>
      <c r="KU8" s="54">
        <v>3412.25</v>
      </c>
      <c r="KV8" s="54">
        <v>3401.25</v>
      </c>
      <c r="KW8" s="54">
        <v>2604.25</v>
      </c>
      <c r="KX8" s="54">
        <v>2535</v>
      </c>
      <c r="KY8" s="54">
        <v>3307.25</v>
      </c>
      <c r="KZ8" s="54">
        <v>899.8</v>
      </c>
      <c r="LA8" s="54">
        <v>174.5</v>
      </c>
      <c r="LB8" s="54">
        <v>173.4</v>
      </c>
      <c r="LC8" s="64">
        <v>470.5</v>
      </c>
      <c r="LD8" s="64">
        <v>434.25</v>
      </c>
      <c r="LE8" s="54">
        <v>365</v>
      </c>
      <c r="LF8" s="54">
        <v>1339.5</v>
      </c>
      <c r="LG8" s="54">
        <v>2293.75</v>
      </c>
      <c r="LH8" s="54">
        <v>2027</v>
      </c>
      <c r="LI8" s="54">
        <v>2450.3333333333335</v>
      </c>
      <c r="LJ8" s="54">
        <v>3061.25</v>
      </c>
      <c r="LK8" s="54">
        <v>3864.5</v>
      </c>
      <c r="LL8" s="54">
        <v>2346.4</v>
      </c>
      <c r="LM8" s="54">
        <v>1083.75</v>
      </c>
      <c r="LN8" s="54">
        <v>1111.5999999999999</v>
      </c>
      <c r="LO8" s="54">
        <v>1790.75</v>
      </c>
      <c r="LP8" s="54">
        <v>2061.75</v>
      </c>
      <c r="LQ8" s="54">
        <v>2551.6</v>
      </c>
      <c r="LR8" s="54">
        <v>3053.25</v>
      </c>
      <c r="LS8" s="54">
        <v>3596</v>
      </c>
      <c r="LT8" s="54">
        <v>4413.75</v>
      </c>
      <c r="LU8" s="54">
        <v>2885.5</v>
      </c>
      <c r="LV8" s="54">
        <v>5963.75</v>
      </c>
      <c r="LW8" s="54">
        <v>1707.25</v>
      </c>
      <c r="LX8" s="54">
        <v>967.75</v>
      </c>
      <c r="LY8" s="54">
        <v>1143.5</v>
      </c>
      <c r="LZ8" s="54">
        <v>1243.4000000000001</v>
      </c>
      <c r="MA8" s="54">
        <v>1901.25</v>
      </c>
      <c r="MB8" s="54">
        <v>2072.4</v>
      </c>
      <c r="MC8" s="54">
        <v>3000</v>
      </c>
      <c r="MD8" s="54">
        <v>1350.5</v>
      </c>
      <c r="ME8" s="54">
        <v>2852.8</v>
      </c>
      <c r="MF8" s="54">
        <v>3396.75</v>
      </c>
      <c r="MG8" s="54">
        <v>2168</v>
      </c>
      <c r="MH8" s="54">
        <v>2570.25</v>
      </c>
      <c r="MI8" s="54">
        <v>2050.75</v>
      </c>
      <c r="MJ8" s="54">
        <v>1564.25</v>
      </c>
      <c r="MK8" s="54">
        <v>2706.8</v>
      </c>
      <c r="ML8" s="54">
        <v>1387</v>
      </c>
      <c r="MM8" s="54">
        <v>1088</v>
      </c>
      <c r="MN8" s="54">
        <v>1814</v>
      </c>
      <c r="MO8" s="54">
        <v>3777</v>
      </c>
      <c r="MP8" s="54">
        <v>2246.25</v>
      </c>
      <c r="MQ8" s="54">
        <v>1419</v>
      </c>
      <c r="MR8" s="54">
        <v>1438.25</v>
      </c>
      <c r="MS8" s="54">
        <v>1341</v>
      </c>
      <c r="MT8" s="54">
        <v>1609</v>
      </c>
      <c r="MU8" s="54">
        <v>2127.25</v>
      </c>
      <c r="MV8" s="54">
        <v>1499.6666666666667</v>
      </c>
      <c r="MW8" s="54">
        <v>1490</v>
      </c>
      <c r="MX8" s="54">
        <v>1877.25</v>
      </c>
      <c r="MY8" s="54">
        <v>1445</v>
      </c>
      <c r="MZ8" s="54">
        <v>2079.8000000000002</v>
      </c>
      <c r="NA8" s="54">
        <v>1950.5</v>
      </c>
      <c r="NB8" s="54">
        <v>975.8</v>
      </c>
      <c r="NC8" s="54">
        <v>1695.75</v>
      </c>
      <c r="ND8" s="54">
        <v>1878.5</v>
      </c>
      <c r="NE8" s="54">
        <v>1721.25</v>
      </c>
      <c r="NF8" s="54">
        <v>2234.6666666666665</v>
      </c>
      <c r="NG8" s="54">
        <v>2864.5</v>
      </c>
      <c r="NH8" s="54">
        <v>1297.4000000000001</v>
      </c>
      <c r="NI8" s="54">
        <v>1406.75</v>
      </c>
      <c r="NJ8" s="54">
        <v>1310.5</v>
      </c>
      <c r="NK8" s="54">
        <v>812.6</v>
      </c>
      <c r="NL8" s="54">
        <v>972.75</v>
      </c>
      <c r="NM8" s="54">
        <v>1201.5</v>
      </c>
      <c r="NN8" s="54">
        <v>2141</v>
      </c>
      <c r="NO8" s="54">
        <v>2499.25</v>
      </c>
      <c r="NP8" s="54">
        <v>2593.5</v>
      </c>
      <c r="NQ8" s="54">
        <v>1989.75</v>
      </c>
      <c r="NR8" s="54">
        <v>2789.25</v>
      </c>
      <c r="NS8" s="54">
        <v>3579.25</v>
      </c>
      <c r="NT8" s="54">
        <v>1606.5</v>
      </c>
      <c r="NU8" s="54">
        <v>986</v>
      </c>
      <c r="NV8" s="54">
        <v>929.4</v>
      </c>
      <c r="NW8" s="54">
        <v>799</v>
      </c>
      <c r="NX8" s="54">
        <v>1233.25</v>
      </c>
      <c r="NY8" s="54">
        <v>1312.4</v>
      </c>
      <c r="NZ8" s="54">
        <v>1281.5</v>
      </c>
      <c r="OA8" s="54">
        <v>2558.5</v>
      </c>
      <c r="OB8" s="54">
        <v>1750.5</v>
      </c>
      <c r="OC8" s="54">
        <v>1181.75</v>
      </c>
      <c r="OD8" s="62">
        <v>-32.490716938017698</v>
      </c>
      <c r="OE8" s="61">
        <v>-40.608116597562507</v>
      </c>
      <c r="OF8" s="56">
        <v>10501.57</v>
      </c>
      <c r="OG8" s="56">
        <v>12483.68</v>
      </c>
      <c r="OH8" s="56">
        <v>-15.877609807364498</v>
      </c>
      <c r="OI8" s="56"/>
      <c r="OJ8" s="59">
        <v>3587.7666666666664</v>
      </c>
    </row>
    <row r="9" spans="2:400" ht="21.75" hidden="1" customHeight="1">
      <c r="B9" s="66" t="s">
        <v>402</v>
      </c>
      <c r="C9" s="67"/>
      <c r="D9" s="68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22"/>
      <c r="AN9" s="68"/>
      <c r="AO9" s="22"/>
      <c r="AP9" s="68"/>
      <c r="AQ9" s="22"/>
      <c r="AR9" s="68"/>
      <c r="AS9" s="22"/>
      <c r="AT9" s="68"/>
      <c r="AU9" s="22"/>
      <c r="AV9" s="68"/>
      <c r="AW9" s="22"/>
      <c r="AX9" s="68"/>
      <c r="AY9" s="22"/>
      <c r="AZ9" s="68"/>
      <c r="BA9" s="22"/>
      <c r="BB9" s="68"/>
      <c r="BC9" s="22">
        <v>2396.7999999999997</v>
      </c>
      <c r="BD9" s="68">
        <v>3911.0399999999995</v>
      </c>
      <c r="BE9" s="22">
        <v>4911.2</v>
      </c>
      <c r="BF9" s="68">
        <v>4726.3999999999996</v>
      </c>
      <c r="BG9" s="22">
        <v>3673.4800000000005</v>
      </c>
      <c r="BH9" s="68">
        <v>1377.6</v>
      </c>
      <c r="BI9" s="69">
        <v>1989.1200000000001</v>
      </c>
      <c r="BJ9" s="69">
        <v>2996</v>
      </c>
      <c r="BK9" s="70">
        <v>1993.6000000000001</v>
      </c>
      <c r="BL9" s="68">
        <v>53236.18</v>
      </c>
      <c r="BM9" s="69">
        <v>3333.1200000000003</v>
      </c>
      <c r="BN9" s="68">
        <v>3880.8</v>
      </c>
      <c r="BO9" s="68">
        <v>6787.2000000000007</v>
      </c>
      <c r="BP9" s="68">
        <v>9624.5</v>
      </c>
      <c r="BQ9" s="68">
        <v>7029.12</v>
      </c>
      <c r="BR9" s="68">
        <v>4188.7999999999993</v>
      </c>
      <c r="BS9" s="68">
        <v>3969.28</v>
      </c>
      <c r="BT9" s="68">
        <v>2766.4</v>
      </c>
      <c r="BU9" s="68">
        <v>1831.2</v>
      </c>
      <c r="BV9" s="68">
        <v>1666.56</v>
      </c>
      <c r="BW9" s="68">
        <v>3740.8</v>
      </c>
      <c r="BX9" s="70">
        <v>4418.3999999999996</v>
      </c>
      <c r="BY9" s="68">
        <v>4365</v>
      </c>
      <c r="BZ9" s="68">
        <v>3763.2</v>
      </c>
      <c r="CA9" s="70">
        <v>6137.6</v>
      </c>
      <c r="CB9" s="70">
        <v>7879.2</v>
      </c>
      <c r="CC9" s="68">
        <v>5196.8</v>
      </c>
      <c r="CD9" s="22">
        <v>7761.6</v>
      </c>
      <c r="CE9" s="68">
        <v>8472.7999999999993</v>
      </c>
      <c r="CF9" s="22">
        <v>5196.8</v>
      </c>
      <c r="CG9" s="68">
        <v>3785.55</v>
      </c>
      <c r="CH9" s="22">
        <v>4798.7000000000007</v>
      </c>
      <c r="CI9" s="68">
        <v>4659.2000000000007</v>
      </c>
      <c r="CJ9" s="22">
        <v>1483.85</v>
      </c>
      <c r="CK9" s="70">
        <v>2060.8000000000002</v>
      </c>
      <c r="CL9" s="70">
        <v>2508.7999999999997</v>
      </c>
      <c r="CM9" s="68">
        <v>3024</v>
      </c>
      <c r="CN9" s="68">
        <v>2687.96</v>
      </c>
      <c r="CO9" s="68">
        <v>2890.25</v>
      </c>
      <c r="CP9" s="68">
        <v>3095.56</v>
      </c>
      <c r="CQ9" s="68">
        <v>5784.55</v>
      </c>
      <c r="CR9" s="68">
        <v>4865.5</v>
      </c>
      <c r="CS9" s="68">
        <v>4093.6000000000004</v>
      </c>
      <c r="CT9" s="22">
        <v>2356.4799999999996</v>
      </c>
      <c r="CU9" s="70">
        <v>2571.2000000000003</v>
      </c>
      <c r="CV9" s="68">
        <v>3001.6000000000004</v>
      </c>
      <c r="CW9" s="68">
        <v>2741.2</v>
      </c>
      <c r="CX9" s="68">
        <v>2328.5374999999999</v>
      </c>
      <c r="CY9" s="70">
        <v>3270.4000000000005</v>
      </c>
      <c r="CZ9" s="70">
        <v>1702.5199999999998</v>
      </c>
      <c r="DA9" s="70">
        <v>2744</v>
      </c>
      <c r="DB9" s="70">
        <v>4421.76</v>
      </c>
      <c r="DC9" s="70">
        <v>2004.8000000000002</v>
      </c>
      <c r="DD9" s="70">
        <v>3040.7999999999997</v>
      </c>
      <c r="DE9" s="70">
        <v>3391.3600000000006</v>
      </c>
      <c r="DF9" s="70">
        <v>2889.6</v>
      </c>
      <c r="DG9" s="68">
        <v>2150.3999999999996</v>
      </c>
      <c r="DH9" s="70">
        <v>1626.16</v>
      </c>
      <c r="DI9" s="70">
        <v>1820.0500000000002</v>
      </c>
      <c r="DJ9" s="71">
        <v>1121</v>
      </c>
      <c r="DK9" s="69">
        <v>1114.4000000000001</v>
      </c>
      <c r="DL9" s="68">
        <v>1254.05</v>
      </c>
      <c r="DM9" s="68">
        <v>1290.2400000000002</v>
      </c>
      <c r="DN9" s="68">
        <v>1339</v>
      </c>
      <c r="DO9" s="68">
        <v>1263.3599999999999</v>
      </c>
      <c r="DP9" s="68">
        <v>1444.8000000000002</v>
      </c>
      <c r="DQ9" s="68">
        <v>621.6</v>
      </c>
      <c r="DR9" s="68">
        <v>1581.4</v>
      </c>
      <c r="DS9" s="68">
        <v>1733.2</v>
      </c>
      <c r="DT9" s="68">
        <v>891.36</v>
      </c>
      <c r="DU9" s="68">
        <v>610.4</v>
      </c>
      <c r="DV9" s="68">
        <v>302.39999999999998</v>
      </c>
      <c r="DW9" s="68">
        <v>627.20000000000005</v>
      </c>
      <c r="DX9" s="68">
        <v>615.90000000000009</v>
      </c>
      <c r="DY9" s="68">
        <v>677.6</v>
      </c>
      <c r="DZ9" s="68">
        <v>1052.8</v>
      </c>
      <c r="EA9" s="68">
        <v>963.2</v>
      </c>
      <c r="EB9" s="68">
        <v>1209.5999999999999</v>
      </c>
      <c r="EC9" s="68">
        <v>1355.2</v>
      </c>
      <c r="ED9" s="68">
        <v>1621.7599999999998</v>
      </c>
      <c r="EE9" s="68">
        <v>548.79999999999995</v>
      </c>
      <c r="EF9" s="68">
        <v>385.28</v>
      </c>
      <c r="EG9" s="68">
        <v>280</v>
      </c>
      <c r="EH9" s="68">
        <v>224</v>
      </c>
      <c r="EI9" s="68">
        <v>78.3</v>
      </c>
      <c r="EJ9" s="68">
        <v>392</v>
      </c>
      <c r="EK9" s="68">
        <v>324.8</v>
      </c>
      <c r="EL9" s="68">
        <v>465.92000000000007</v>
      </c>
      <c r="EM9" s="68">
        <v>1248.7999999999997</v>
      </c>
      <c r="EN9" s="68">
        <v>1170.3</v>
      </c>
      <c r="EO9" s="68">
        <v>224</v>
      </c>
      <c r="EP9" s="68">
        <v>369.6</v>
      </c>
      <c r="EQ9" s="68">
        <v>789.59999999999991</v>
      </c>
      <c r="ER9" s="68">
        <v>237.44</v>
      </c>
      <c r="ES9" s="68">
        <v>330.4</v>
      </c>
      <c r="ET9" s="68">
        <v>219.35999999999999</v>
      </c>
      <c r="EU9" s="68">
        <v>252</v>
      </c>
      <c r="EV9" s="68">
        <v>319.2</v>
      </c>
      <c r="EW9" s="68">
        <v>397.6</v>
      </c>
      <c r="EX9" s="68">
        <v>1924.7900000000002</v>
      </c>
      <c r="EY9" s="68">
        <v>756</v>
      </c>
      <c r="EZ9" s="68">
        <v>1125.5</v>
      </c>
      <c r="FA9" s="68">
        <v>636.08000000000004</v>
      </c>
      <c r="FB9" s="68">
        <v>475.79999999999995</v>
      </c>
      <c r="FC9" s="68">
        <v>810.88</v>
      </c>
      <c r="FD9" s="68">
        <v>559.79999999999995</v>
      </c>
      <c r="FE9" s="68">
        <v>739.19999999999993</v>
      </c>
      <c r="FF9" s="68">
        <v>761.6</v>
      </c>
      <c r="FG9" s="68">
        <v>1243.2</v>
      </c>
      <c r="FH9" s="68">
        <v>1713.6</v>
      </c>
      <c r="FI9" s="68">
        <v>1057.28</v>
      </c>
      <c r="FJ9" s="68">
        <v>582.4</v>
      </c>
      <c r="FK9" s="68">
        <v>834.4</v>
      </c>
      <c r="FL9" s="68">
        <v>1016.96</v>
      </c>
      <c r="FM9" s="68">
        <v>1092</v>
      </c>
      <c r="FN9" s="68">
        <v>817.6</v>
      </c>
      <c r="FO9" s="68">
        <v>730.24</v>
      </c>
      <c r="FP9" s="68">
        <v>257.60000000000002</v>
      </c>
      <c r="FQ9" s="68">
        <v>268.8</v>
      </c>
      <c r="FR9" s="68">
        <v>291.15999999999997</v>
      </c>
      <c r="FS9" s="68">
        <v>526.45000000000005</v>
      </c>
      <c r="FT9" s="68">
        <v>1226.4000000000001</v>
      </c>
      <c r="FU9" s="68">
        <v>595.83999999999992</v>
      </c>
      <c r="FV9" s="22">
        <v>308</v>
      </c>
      <c r="FW9" s="70">
        <v>473.2</v>
      </c>
      <c r="FX9" s="70">
        <v>483.84</v>
      </c>
      <c r="FY9" s="70">
        <v>324.8</v>
      </c>
      <c r="FZ9" s="70">
        <v>264.32000000000005</v>
      </c>
      <c r="GA9" s="70">
        <v>190.4</v>
      </c>
      <c r="GB9" s="70">
        <v>498.40000000000003</v>
      </c>
      <c r="GC9" s="70">
        <v>161.28</v>
      </c>
      <c r="GD9" s="70">
        <v>56</v>
      </c>
      <c r="GE9" s="72">
        <v>447.34666666666675</v>
      </c>
      <c r="GF9" s="73">
        <v>483.60416666666669</v>
      </c>
      <c r="GG9" s="61">
        <v>76</v>
      </c>
      <c r="GH9" s="24">
        <v>425.59999999999997</v>
      </c>
      <c r="GI9" s="74">
        <v>546.56000000000006</v>
      </c>
      <c r="GJ9" s="74">
        <v>649.6</v>
      </c>
      <c r="GK9" s="74">
        <v>515.20000000000005</v>
      </c>
      <c r="GL9" s="74">
        <v>492.8</v>
      </c>
      <c r="GM9" s="75">
        <v>834.4</v>
      </c>
      <c r="GN9" s="74">
        <v>543.19999999999993</v>
      </c>
      <c r="GO9" s="74">
        <v>439.04000000000008</v>
      </c>
      <c r="GP9" s="74">
        <v>756</v>
      </c>
      <c r="GQ9" s="74">
        <v>22.4</v>
      </c>
      <c r="GR9" s="74">
        <v>44.8</v>
      </c>
      <c r="GS9" s="74">
        <v>98.56</v>
      </c>
      <c r="GT9" s="75">
        <v>207.2</v>
      </c>
      <c r="GU9" s="74">
        <v>89.6</v>
      </c>
      <c r="GV9" s="74">
        <v>117.6</v>
      </c>
      <c r="GW9" s="74">
        <v>627.20000000000005</v>
      </c>
      <c r="GX9" s="74">
        <v>179.2</v>
      </c>
      <c r="GY9" s="75">
        <v>638.4</v>
      </c>
      <c r="GZ9" s="24">
        <v>519.68000000000006</v>
      </c>
      <c r="HA9" s="75">
        <v>722.25</v>
      </c>
      <c r="HB9" s="76">
        <v>784</v>
      </c>
      <c r="HC9" s="76">
        <v>734.8</v>
      </c>
      <c r="HD9" s="76">
        <v>649.75</v>
      </c>
      <c r="HE9" s="76">
        <v>291.5</v>
      </c>
      <c r="HF9" s="74">
        <v>468</v>
      </c>
      <c r="HG9" s="74">
        <v>411.25</v>
      </c>
      <c r="HH9" s="74">
        <v>417.5</v>
      </c>
      <c r="HI9" s="74">
        <v>716.4</v>
      </c>
      <c r="HJ9" s="74">
        <v>1603.5</v>
      </c>
      <c r="HK9" s="77">
        <v>320.5</v>
      </c>
      <c r="HL9" s="77">
        <v>484</v>
      </c>
      <c r="HM9" s="77">
        <v>502.25</v>
      </c>
      <c r="HN9" s="77">
        <v>302.5</v>
      </c>
      <c r="HO9" s="77">
        <v>135.6</v>
      </c>
      <c r="HP9" s="77">
        <v>163.25</v>
      </c>
      <c r="HQ9" s="77">
        <v>278.5</v>
      </c>
      <c r="HR9" s="77">
        <v>102.75</v>
      </c>
      <c r="HS9" s="77">
        <v>580.75</v>
      </c>
      <c r="HT9" s="77">
        <v>2063</v>
      </c>
      <c r="HU9" s="77">
        <v>677.8</v>
      </c>
      <c r="HV9" s="77">
        <v>217.75</v>
      </c>
      <c r="HW9" s="77">
        <v>580.75</v>
      </c>
      <c r="HX9" s="77">
        <v>643.6</v>
      </c>
      <c r="HY9" s="77">
        <v>235.75</v>
      </c>
      <c r="HZ9" s="77">
        <v>184</v>
      </c>
      <c r="IA9" s="77">
        <v>145.25</v>
      </c>
      <c r="IB9" s="77">
        <v>453.75</v>
      </c>
      <c r="IC9" s="77">
        <v>18</v>
      </c>
      <c r="ID9" s="77">
        <v>145</v>
      </c>
      <c r="IE9" s="77">
        <v>72.75</v>
      </c>
      <c r="IF9" s="77">
        <v>106.4</v>
      </c>
      <c r="IG9" s="77">
        <v>374.75</v>
      </c>
      <c r="IH9" s="77">
        <v>157.5</v>
      </c>
      <c r="II9" s="77">
        <v>72.599999999999994</v>
      </c>
      <c r="IJ9" s="77">
        <v>224</v>
      </c>
      <c r="IK9" s="77">
        <v>217.8</v>
      </c>
      <c r="IL9" s="77">
        <v>72.5</v>
      </c>
      <c r="IM9" s="77">
        <v>108.75</v>
      </c>
      <c r="IN9" s="77">
        <v>58</v>
      </c>
      <c r="IO9" s="77">
        <v>72.5</v>
      </c>
      <c r="IP9" s="77">
        <v>115</v>
      </c>
      <c r="IQ9" s="77">
        <v>133</v>
      </c>
      <c r="IR9" s="77">
        <v>139.25</v>
      </c>
      <c r="IS9" s="78">
        <v>72.5</v>
      </c>
      <c r="IT9" s="78">
        <v>571.20000000000005</v>
      </c>
      <c r="IU9" s="78">
        <v>6</v>
      </c>
      <c r="IV9" s="78">
        <v>72.599999999999994</v>
      </c>
      <c r="IW9" s="77">
        <v>102.75</v>
      </c>
      <c r="IX9" s="77">
        <v>181.25</v>
      </c>
      <c r="IY9" s="78">
        <v>155</v>
      </c>
      <c r="IZ9" s="78">
        <v>187.5</v>
      </c>
      <c r="JA9" s="78">
        <v>24.333333333333332</v>
      </c>
      <c r="JB9" s="79">
        <v>167.75</v>
      </c>
      <c r="JC9" s="78">
        <v>173.25</v>
      </c>
      <c r="JD9" s="78">
        <v>71.5</v>
      </c>
      <c r="JE9" s="78">
        <v>90.75</v>
      </c>
      <c r="JF9" s="78">
        <v>48.4</v>
      </c>
      <c r="JG9" s="78">
        <v>60.5</v>
      </c>
      <c r="JH9" s="78">
        <v>90.2</v>
      </c>
      <c r="JI9" s="78">
        <v>33</v>
      </c>
      <c r="JJ9" s="78">
        <v>90.75</v>
      </c>
      <c r="JK9" s="78">
        <v>52.8</v>
      </c>
      <c r="JL9" s="78">
        <v>22</v>
      </c>
      <c r="JM9" s="78">
        <v>5.5</v>
      </c>
      <c r="JN9" s="78">
        <v>57.75</v>
      </c>
      <c r="JO9" s="78">
        <v>44</v>
      </c>
      <c r="JP9" s="64">
        <v>5.5</v>
      </c>
      <c r="JQ9" s="78">
        <v>2.2000000000000002</v>
      </c>
      <c r="JR9" s="77">
        <v>24.75</v>
      </c>
      <c r="JS9" s="77">
        <v>16.5</v>
      </c>
      <c r="JT9" s="77">
        <v>2.2000000000000002</v>
      </c>
      <c r="JU9" s="77">
        <v>16.5</v>
      </c>
      <c r="JV9" s="78">
        <v>19.25</v>
      </c>
      <c r="JW9" s="78">
        <v>22</v>
      </c>
      <c r="JX9" s="77">
        <v>5.5</v>
      </c>
      <c r="JY9" s="78">
        <v>35.75</v>
      </c>
      <c r="JZ9" s="80">
        <v>0</v>
      </c>
      <c r="KA9" s="77">
        <v>11</v>
      </c>
      <c r="KB9" s="77">
        <v>0</v>
      </c>
      <c r="KC9" s="77">
        <v>2.75</v>
      </c>
      <c r="KD9" s="77">
        <v>55</v>
      </c>
      <c r="KE9" s="78" t="e">
        <v>#DIV/0!</v>
      </c>
      <c r="KF9" s="77" t="e">
        <v>#DIV/0!</v>
      </c>
      <c r="KG9" s="77" t="e">
        <v>#DIV/0!</v>
      </c>
      <c r="KH9" s="77" t="e">
        <v>#DIV/0!</v>
      </c>
      <c r="KI9" s="77" t="e">
        <v>#DIV/0!</v>
      </c>
      <c r="KJ9" s="77" t="e">
        <v>#DIV/0!</v>
      </c>
      <c r="KK9" s="77" t="e">
        <v>#DIV/0!</v>
      </c>
      <c r="KL9" s="77" t="e">
        <v>#DIV/0!</v>
      </c>
      <c r="KM9" s="77" t="e">
        <v>#DIV/0!</v>
      </c>
      <c r="KN9" s="77" t="e">
        <v>#DIV/0!</v>
      </c>
      <c r="KO9" s="77" t="e">
        <v>#DIV/0!</v>
      </c>
      <c r="KP9" s="77" t="e">
        <v>#DIV/0!</v>
      </c>
      <c r="KQ9" s="77" t="e">
        <v>#DIV/0!</v>
      </c>
      <c r="KR9" s="77" t="e">
        <v>#DIV/0!</v>
      </c>
      <c r="KS9" s="77" t="e">
        <v>#DIV/0!</v>
      </c>
      <c r="KT9" s="77" t="e">
        <v>#DIV/0!</v>
      </c>
      <c r="KU9" s="77" t="e">
        <v>#DIV/0!</v>
      </c>
      <c r="KV9" s="77" t="e">
        <v>#DIV/0!</v>
      </c>
      <c r="KW9" s="77" t="e">
        <v>#DIV/0!</v>
      </c>
      <c r="KX9" s="77" t="e">
        <v>#DIV/0!</v>
      </c>
      <c r="KY9" s="77" t="e">
        <v>#DIV/0!</v>
      </c>
      <c r="KZ9" s="77" t="e">
        <v>#DIV/0!</v>
      </c>
      <c r="LA9" s="77" t="e">
        <v>#DIV/0!</v>
      </c>
      <c r="LB9" s="77" t="e">
        <v>#DIV/0!</v>
      </c>
      <c r="LC9" s="78" t="e">
        <v>#DIV/0!</v>
      </c>
      <c r="LD9" s="78" t="e">
        <v>#DIV/0!</v>
      </c>
      <c r="LE9" s="77" t="e">
        <v>#DIV/0!</v>
      </c>
      <c r="LF9" s="77" t="e">
        <v>#DIV/0!</v>
      </c>
      <c r="LG9" s="77" t="e">
        <v>#DIV/0!</v>
      </c>
      <c r="LH9" s="77" t="e">
        <v>#DIV/0!</v>
      </c>
      <c r="LI9" s="77" t="e">
        <v>#DIV/0!</v>
      </c>
      <c r="LJ9" s="77" t="e">
        <v>#DIV/0!</v>
      </c>
      <c r="LK9" s="77" t="e">
        <v>#DIV/0!</v>
      </c>
      <c r="LL9" s="77" t="e">
        <v>#DIV/0!</v>
      </c>
      <c r="LM9" s="54" t="e">
        <v>#DIV/0!</v>
      </c>
      <c r="LN9" s="64" t="e">
        <v>#DIV/0!</v>
      </c>
      <c r="LO9" s="54" t="e">
        <v>#DIV/0!</v>
      </c>
      <c r="LP9" s="54" t="e">
        <v>#DIV/0!</v>
      </c>
      <c r="LQ9" s="54" t="e">
        <v>#DIV/0!</v>
      </c>
      <c r="LR9" s="54" t="e">
        <v>#DIV/0!</v>
      </c>
      <c r="LS9" s="54" t="e">
        <v>#DIV/0!</v>
      </c>
      <c r="LT9" s="54" t="e">
        <v>#DIV/0!</v>
      </c>
      <c r="LU9" s="54" t="e">
        <v>#DIV/0!</v>
      </c>
      <c r="LV9" s="54" t="e">
        <v>#DIV/0!</v>
      </c>
      <c r="LW9" s="54" t="e">
        <v>#DIV/0!</v>
      </c>
      <c r="LX9" s="54" t="e">
        <v>#DIV/0!</v>
      </c>
      <c r="LY9" s="54" t="e">
        <v>#DIV/0!</v>
      </c>
      <c r="LZ9" s="54" t="e">
        <v>#DIV/0!</v>
      </c>
      <c r="MA9" s="54" t="e">
        <v>#DIV/0!</v>
      </c>
      <c r="MB9" s="54" t="e">
        <v>#DIV/0!</v>
      </c>
      <c r="MC9" s="54" t="e">
        <v>#DIV/0!</v>
      </c>
      <c r="MD9" s="54" t="e">
        <v>#DIV/0!</v>
      </c>
      <c r="ME9" s="54" t="e">
        <v>#DIV/0!</v>
      </c>
      <c r="MF9" s="54" t="e">
        <v>#DIV/0!</v>
      </c>
      <c r="MG9" s="54" t="e">
        <v>#DIV/0!</v>
      </c>
      <c r="MH9" s="54" t="e">
        <v>#DIV/0!</v>
      </c>
      <c r="MI9" s="54" t="e">
        <v>#DIV/0!</v>
      </c>
      <c r="MJ9" s="54" t="e">
        <v>#DIV/0!</v>
      </c>
      <c r="MK9" s="54" t="e">
        <v>#DIV/0!</v>
      </c>
      <c r="ML9" s="54" t="e">
        <v>#DIV/0!</v>
      </c>
      <c r="MM9" s="54" t="e">
        <v>#DIV/0!</v>
      </c>
      <c r="MN9" s="54" t="e">
        <v>#DIV/0!</v>
      </c>
      <c r="MO9" s="54" t="e">
        <v>#DIV/0!</v>
      </c>
      <c r="MP9" s="54" t="e">
        <v>#DIV/0!</v>
      </c>
      <c r="MQ9" s="54" t="e">
        <v>#DIV/0!</v>
      </c>
      <c r="MR9" s="54" t="e">
        <v>#DIV/0!</v>
      </c>
      <c r="MS9" s="54" t="e">
        <v>#DIV/0!</v>
      </c>
      <c r="MT9" s="54" t="e">
        <v>#DIV/0!</v>
      </c>
      <c r="MU9" s="54" t="e">
        <v>#DIV/0!</v>
      </c>
      <c r="MV9" s="54" t="e">
        <v>#DIV/0!</v>
      </c>
      <c r="MW9" s="54" t="e">
        <v>#DIV/0!</v>
      </c>
      <c r="MX9" s="54" t="e">
        <v>#DIV/0!</v>
      </c>
      <c r="MY9" s="54" t="e">
        <v>#DIV/0!</v>
      </c>
      <c r="MZ9" s="54">
        <v>0</v>
      </c>
      <c r="NA9" s="54">
        <v>0</v>
      </c>
      <c r="NB9" s="54">
        <v>0</v>
      </c>
      <c r="NC9" s="54"/>
      <c r="ND9" s="54">
        <v>0</v>
      </c>
      <c r="NE9" s="54" t="e">
        <v>#DIV/0!</v>
      </c>
      <c r="NF9" s="54" t="e">
        <v>#DIV/0!</v>
      </c>
      <c r="NG9" s="54" t="e">
        <v>#DIV/0!</v>
      </c>
      <c r="NH9" s="54" t="e">
        <v>#DIV/0!</v>
      </c>
      <c r="NI9" s="54" t="e">
        <v>#DIV/0!</v>
      </c>
      <c r="NJ9" s="54" t="e">
        <v>#DIV/0!</v>
      </c>
      <c r="NK9" s="54" t="e">
        <v>#DIV/0!</v>
      </c>
      <c r="NL9" s="54" t="e">
        <v>#DIV/0!</v>
      </c>
      <c r="NM9" s="54" t="e">
        <v>#DIV/0!</v>
      </c>
      <c r="NN9" s="54" t="e">
        <v>#DIV/0!</v>
      </c>
      <c r="NO9" s="54" t="e">
        <v>#DIV/0!</v>
      </c>
      <c r="NP9" s="54" t="e">
        <v>#DIV/0!</v>
      </c>
      <c r="NQ9" s="54" t="e">
        <v>#DIV/0!</v>
      </c>
      <c r="NR9" s="54" t="e">
        <v>#DIV/0!</v>
      </c>
      <c r="NS9" s="54" t="e">
        <v>#DIV/0!</v>
      </c>
      <c r="NT9" s="54" t="e">
        <v>#DIV/0!</v>
      </c>
      <c r="NU9" s="54" t="e">
        <v>#DIV/0!</v>
      </c>
      <c r="NV9" s="54" t="e">
        <v>#DIV/0!</v>
      </c>
      <c r="NW9" s="54" t="e">
        <v>#DIV/0!</v>
      </c>
      <c r="NX9" s="54" t="e">
        <v>#DIV/0!</v>
      </c>
      <c r="NY9" s="54" t="e">
        <v>#DIV/0!</v>
      </c>
      <c r="NZ9" s="54" t="e">
        <v>#DIV/0!</v>
      </c>
      <c r="OA9" s="54"/>
      <c r="OB9" s="54" t="e">
        <v>#DIV/0!</v>
      </c>
      <c r="OC9" s="54" t="e">
        <v>#DIV/0!</v>
      </c>
      <c r="OD9" s="62" t="e">
        <v>#DIV/0!</v>
      </c>
      <c r="OE9" s="61" t="e">
        <v>#DIV/0!</v>
      </c>
      <c r="OF9" s="56">
        <v>284.07</v>
      </c>
      <c r="OG9" s="56">
        <v>397.75</v>
      </c>
      <c r="OH9" s="56">
        <v>-28.580766813324953</v>
      </c>
      <c r="OI9" s="21"/>
      <c r="OJ9" s="81">
        <v>79.75</v>
      </c>
    </row>
    <row r="10" spans="2:400" s="4" customFormat="1" ht="24.75" customHeight="1">
      <c r="B10" s="57" t="s">
        <v>403</v>
      </c>
      <c r="C10" s="58">
        <v>19406</v>
      </c>
      <c r="D10" s="59">
        <v>2781</v>
      </c>
      <c r="E10" s="60">
        <v>3940.5</v>
      </c>
      <c r="F10" s="60">
        <v>810.25</v>
      </c>
      <c r="G10" s="60">
        <v>1573.2</v>
      </c>
      <c r="H10" s="60">
        <v>3006.5</v>
      </c>
      <c r="I10" s="60">
        <v>3178.75</v>
      </c>
      <c r="J10" s="60">
        <v>6507</v>
      </c>
      <c r="K10" s="60">
        <v>4709</v>
      </c>
      <c r="L10" s="60">
        <v>9153</v>
      </c>
      <c r="M10" s="60">
        <v>9286.7999999999993</v>
      </c>
      <c r="N10" s="60">
        <v>6731.5</v>
      </c>
      <c r="O10" s="60">
        <v>6367.2</v>
      </c>
      <c r="P10" s="60">
        <v>2499</v>
      </c>
      <c r="Q10" s="60">
        <v>9124.75</v>
      </c>
      <c r="R10" s="60">
        <v>6413.4</v>
      </c>
      <c r="S10" s="60">
        <v>3030</v>
      </c>
      <c r="T10" s="60">
        <v>4998.25</v>
      </c>
      <c r="U10" s="60">
        <v>5090</v>
      </c>
      <c r="V10" s="60">
        <v>5857.8</v>
      </c>
      <c r="W10" s="60">
        <v>8301.25</v>
      </c>
      <c r="X10" s="60">
        <v>7784.6</v>
      </c>
      <c r="Y10" s="60">
        <v>3280.25</v>
      </c>
      <c r="Z10" s="60">
        <v>3498.5</v>
      </c>
      <c r="AA10" s="60">
        <v>7978</v>
      </c>
      <c r="AB10" s="60">
        <v>2235.5</v>
      </c>
      <c r="AC10" s="60">
        <v>1741.75</v>
      </c>
      <c r="AD10" s="60">
        <v>8822.7999999999993</v>
      </c>
      <c r="AE10" s="60">
        <v>12127.25</v>
      </c>
      <c r="AF10" s="60">
        <v>14876</v>
      </c>
      <c r="AG10" s="60">
        <v>14751.5</v>
      </c>
      <c r="AH10" s="60">
        <v>12232.5</v>
      </c>
      <c r="AI10" s="60">
        <v>13767.25</v>
      </c>
      <c r="AJ10" s="60">
        <v>21145.4</v>
      </c>
      <c r="AK10" s="60">
        <v>14616.25</v>
      </c>
      <c r="AL10" s="60">
        <v>5632.5</v>
      </c>
      <c r="AM10" s="56">
        <v>16690.2</v>
      </c>
      <c r="AN10" s="59">
        <v>13872.5</v>
      </c>
      <c r="AO10" s="56">
        <v>10072.9375</v>
      </c>
      <c r="AP10" s="59">
        <v>12787.4</v>
      </c>
      <c r="AQ10" s="56">
        <v>17588.875</v>
      </c>
      <c r="AR10" s="59">
        <v>19012.8</v>
      </c>
      <c r="AS10" s="56">
        <v>24095.25</v>
      </c>
      <c r="AT10" s="59">
        <v>28500.4375</v>
      </c>
      <c r="AU10" s="56">
        <v>27076.25</v>
      </c>
      <c r="AV10" s="59">
        <v>32355.3125</v>
      </c>
      <c r="AW10" s="56">
        <v>19435.9375</v>
      </c>
      <c r="AX10" s="59">
        <v>17203.599999999999</v>
      </c>
      <c r="AY10" s="56">
        <v>10866.4375</v>
      </c>
      <c r="AZ10" s="59">
        <v>5427.25</v>
      </c>
      <c r="BA10" s="56">
        <v>14339.5625</v>
      </c>
      <c r="BB10" s="59">
        <v>10564.3125</v>
      </c>
      <c r="BC10" s="56">
        <v>8607.5625</v>
      </c>
      <c r="BD10" s="59">
        <v>25883.3</v>
      </c>
      <c r="BE10" s="56">
        <v>19796.1875</v>
      </c>
      <c r="BF10" s="59">
        <v>18440.3125</v>
      </c>
      <c r="BG10" s="56">
        <v>13214.35</v>
      </c>
      <c r="BH10" s="59">
        <v>1833.1875</v>
      </c>
      <c r="BI10" s="60">
        <v>11550</v>
      </c>
      <c r="BJ10" s="60">
        <v>9278.1875</v>
      </c>
      <c r="BK10" s="48">
        <v>6312.25</v>
      </c>
      <c r="BL10" s="59">
        <v>203469.57500000001</v>
      </c>
      <c r="BM10" s="60">
        <v>11242.2</v>
      </c>
      <c r="BN10" s="59">
        <v>11822.3125</v>
      </c>
      <c r="BO10" s="59">
        <v>16752.5625</v>
      </c>
      <c r="BP10" s="59">
        <v>20832.125</v>
      </c>
      <c r="BQ10" s="59">
        <v>35952.400000000001</v>
      </c>
      <c r="BR10" s="59">
        <v>20266.0625</v>
      </c>
      <c r="BS10" s="59">
        <v>16269.6</v>
      </c>
      <c r="BT10" s="59">
        <v>10921.4375</v>
      </c>
      <c r="BU10" s="59">
        <v>7584.375</v>
      </c>
      <c r="BV10" s="59">
        <v>14307.5</v>
      </c>
      <c r="BW10" s="59">
        <v>23624.75</v>
      </c>
      <c r="BX10" s="48">
        <v>13894.25</v>
      </c>
      <c r="BY10" s="59">
        <v>16956</v>
      </c>
      <c r="BZ10" s="59">
        <v>14756.9375</v>
      </c>
      <c r="CA10" s="48">
        <v>21512</v>
      </c>
      <c r="CB10" s="48">
        <v>28493.125</v>
      </c>
      <c r="CC10" s="59">
        <v>25345</v>
      </c>
      <c r="CD10" s="56">
        <v>29000.9375</v>
      </c>
      <c r="CE10" s="59">
        <v>15875.125</v>
      </c>
      <c r="CF10" s="56">
        <v>12105.1</v>
      </c>
      <c r="CG10" s="59">
        <v>17256.9375</v>
      </c>
      <c r="CH10" s="56">
        <v>19695.1875</v>
      </c>
      <c r="CI10" s="59">
        <v>25038.15</v>
      </c>
      <c r="CJ10" s="56">
        <v>3629.25</v>
      </c>
      <c r="CK10" s="48">
        <v>14246.7</v>
      </c>
      <c r="CL10" s="48">
        <v>18907.5625</v>
      </c>
      <c r="CM10" s="59">
        <v>13158.25</v>
      </c>
      <c r="CN10" s="59">
        <v>9290.85</v>
      </c>
      <c r="CO10" s="59">
        <v>5895.8249999999998</v>
      </c>
      <c r="CP10" s="59">
        <v>14355.25</v>
      </c>
      <c r="CQ10" s="59">
        <v>28326.75</v>
      </c>
      <c r="CR10" s="59">
        <v>59506.125</v>
      </c>
      <c r="CS10" s="59">
        <v>37191.0625</v>
      </c>
      <c r="CT10" s="56">
        <v>15231.6</v>
      </c>
      <c r="CU10" s="48">
        <v>7765.25</v>
      </c>
      <c r="CV10" s="59">
        <v>8760.375</v>
      </c>
      <c r="CW10" s="59">
        <v>3023.55</v>
      </c>
      <c r="CX10" s="59">
        <v>3015.1</v>
      </c>
      <c r="CY10" s="48">
        <v>4926.75</v>
      </c>
      <c r="CZ10" s="48">
        <v>4213.1000000000004</v>
      </c>
      <c r="DA10" s="48">
        <v>4066.375</v>
      </c>
      <c r="DB10" s="48">
        <v>7879.8</v>
      </c>
      <c r="DC10" s="48">
        <v>6578.75</v>
      </c>
      <c r="DD10" s="48">
        <v>9818.8125</v>
      </c>
      <c r="DE10" s="48">
        <v>8915.9</v>
      </c>
      <c r="DF10" s="48">
        <v>4968.0625</v>
      </c>
      <c r="DG10" s="59">
        <v>3625.125</v>
      </c>
      <c r="DH10" s="48">
        <v>5193.3500000000004</v>
      </c>
      <c r="DI10" s="48">
        <v>2209.6875</v>
      </c>
      <c r="DJ10" s="61">
        <v>4235</v>
      </c>
      <c r="DK10" s="60">
        <v>3900.5625</v>
      </c>
      <c r="DL10" s="59">
        <v>5657.25</v>
      </c>
      <c r="DM10" s="59">
        <v>2415.25</v>
      </c>
      <c r="DN10" s="59">
        <v>3724.0625</v>
      </c>
      <c r="DO10" s="59">
        <v>8475.65</v>
      </c>
      <c r="DP10" s="59">
        <v>2647.125</v>
      </c>
      <c r="DQ10" s="59">
        <v>6098.1875</v>
      </c>
      <c r="DR10" s="59">
        <v>2418.8000000000002</v>
      </c>
      <c r="DS10" s="59">
        <v>6039.0625</v>
      </c>
      <c r="DT10" s="59">
        <v>2178.25</v>
      </c>
      <c r="DU10" s="59">
        <v>4935.75</v>
      </c>
      <c r="DV10" s="59">
        <v>2330.3125</v>
      </c>
      <c r="DW10" s="59">
        <v>2583.0500000000002</v>
      </c>
      <c r="DX10" s="59">
        <v>2158.75</v>
      </c>
      <c r="DY10" s="59">
        <v>3030.5</v>
      </c>
      <c r="DZ10" s="59">
        <v>2913.375</v>
      </c>
      <c r="EA10" s="59">
        <v>4126.1499999999996</v>
      </c>
      <c r="EB10" s="59">
        <v>4916.75</v>
      </c>
      <c r="EC10" s="59">
        <v>10374.75</v>
      </c>
      <c r="ED10" s="59">
        <v>12384.4</v>
      </c>
      <c r="EE10" s="59">
        <v>10098.375</v>
      </c>
      <c r="EF10" s="59">
        <v>4929.1000000000004</v>
      </c>
      <c r="EG10" s="59">
        <v>4559.8125</v>
      </c>
      <c r="EH10" s="59">
        <v>2342.1</v>
      </c>
      <c r="EI10" s="59">
        <v>4593</v>
      </c>
      <c r="EJ10" s="59">
        <v>7858.75</v>
      </c>
      <c r="EK10" s="59">
        <v>4722.125</v>
      </c>
      <c r="EL10" s="59">
        <v>4456.5</v>
      </c>
      <c r="EM10" s="59">
        <v>4309.75</v>
      </c>
      <c r="EN10" s="59">
        <v>2557.0625</v>
      </c>
      <c r="EO10" s="59">
        <v>3227.2</v>
      </c>
      <c r="EP10" s="59">
        <v>9061.75</v>
      </c>
      <c r="EQ10" s="59">
        <v>2152.125</v>
      </c>
      <c r="ER10" s="59">
        <v>3888.2</v>
      </c>
      <c r="ES10" s="59">
        <v>3139.5625</v>
      </c>
      <c r="ET10" s="59">
        <v>3655.8</v>
      </c>
      <c r="EU10" s="59">
        <v>4380.75</v>
      </c>
      <c r="EV10" s="59">
        <v>3263.8125</v>
      </c>
      <c r="EW10" s="59">
        <v>7753.25</v>
      </c>
      <c r="EX10" s="59">
        <v>10469.450000000001</v>
      </c>
      <c r="EY10" s="59">
        <v>5461.3125</v>
      </c>
      <c r="EZ10" s="59">
        <v>20332.125</v>
      </c>
      <c r="FA10" s="59">
        <v>6602.7</v>
      </c>
      <c r="FB10" s="59">
        <v>6411.6875</v>
      </c>
      <c r="FC10" s="59">
        <v>8998.7999999999993</v>
      </c>
      <c r="FD10" s="59">
        <v>9996</v>
      </c>
      <c r="FE10" s="59">
        <v>7733.25</v>
      </c>
      <c r="FF10" s="59">
        <v>5855.4</v>
      </c>
      <c r="FG10" s="59">
        <v>10400.875</v>
      </c>
      <c r="FH10" s="59">
        <v>7615.1875</v>
      </c>
      <c r="FI10" s="59">
        <v>5540.3</v>
      </c>
      <c r="FJ10" s="59">
        <v>6595.3125</v>
      </c>
      <c r="FK10" s="59">
        <v>9787.125</v>
      </c>
      <c r="FL10" s="59">
        <v>9327.6</v>
      </c>
      <c r="FM10" s="59">
        <v>10534.125</v>
      </c>
      <c r="FN10" s="59">
        <v>7024.25</v>
      </c>
      <c r="FO10" s="59">
        <v>13286.5</v>
      </c>
      <c r="FP10" s="59">
        <v>7817.9375</v>
      </c>
      <c r="FQ10" s="59">
        <v>3130.9375</v>
      </c>
      <c r="FR10" s="59">
        <v>5256.85</v>
      </c>
      <c r="FS10" s="59">
        <v>3165</v>
      </c>
      <c r="FT10" s="59">
        <v>3137.6875</v>
      </c>
      <c r="FU10" s="59">
        <v>5500.15</v>
      </c>
      <c r="FV10" s="56">
        <v>3995.0625</v>
      </c>
      <c r="FW10" s="48">
        <v>5481.5</v>
      </c>
      <c r="FX10" s="48">
        <v>11146.6</v>
      </c>
      <c r="FY10" s="48">
        <v>4277.125</v>
      </c>
      <c r="FZ10" s="48">
        <v>9963.15</v>
      </c>
      <c r="GA10" s="48">
        <v>7677.1875</v>
      </c>
      <c r="GB10" s="48">
        <v>6644.75</v>
      </c>
      <c r="GC10" s="48">
        <v>4493.1000000000004</v>
      </c>
      <c r="GD10" s="48">
        <v>5083.5</v>
      </c>
      <c r="GE10" s="62">
        <v>4436.151041666667</v>
      </c>
      <c r="GF10" s="61">
        <v>10042.341666666665</v>
      </c>
      <c r="GG10" s="61">
        <v>816</v>
      </c>
      <c r="GH10" s="63">
        <v>3778.75</v>
      </c>
      <c r="GI10" s="54">
        <v>6121.6</v>
      </c>
      <c r="GJ10" s="54">
        <v>4087.375</v>
      </c>
      <c r="GK10" s="54">
        <v>4959.3125</v>
      </c>
      <c r="GL10" s="54">
        <v>7603.35</v>
      </c>
      <c r="GM10" s="64">
        <v>6577.5</v>
      </c>
      <c r="GN10" s="54">
        <v>3137.625</v>
      </c>
      <c r="GO10" s="54">
        <v>4861.1000000000004</v>
      </c>
      <c r="GP10" s="54">
        <v>4242.0625</v>
      </c>
      <c r="GQ10" s="54">
        <v>4466.3</v>
      </c>
      <c r="GR10" s="54">
        <v>1607.4375</v>
      </c>
      <c r="GS10" s="54">
        <v>1791.4</v>
      </c>
      <c r="GT10" s="64">
        <v>1255.375</v>
      </c>
      <c r="GU10" s="54">
        <v>923.4375</v>
      </c>
      <c r="GV10" s="54">
        <v>2518.8125</v>
      </c>
      <c r="GW10" s="54">
        <v>3289.0625</v>
      </c>
      <c r="GX10" s="54">
        <v>6423.75</v>
      </c>
      <c r="GY10" s="64">
        <v>4092.3125</v>
      </c>
      <c r="GZ10" s="63">
        <v>6218.85</v>
      </c>
      <c r="HA10" s="64">
        <v>4670.75</v>
      </c>
      <c r="HB10" s="65">
        <v>5649.5</v>
      </c>
      <c r="HC10" s="65">
        <v>8515.4</v>
      </c>
      <c r="HD10" s="65">
        <v>3320.5</v>
      </c>
      <c r="HE10" s="65">
        <v>3218</v>
      </c>
      <c r="HF10" s="54">
        <v>5621</v>
      </c>
      <c r="HG10" s="54">
        <v>5220.75</v>
      </c>
      <c r="HH10" s="54">
        <v>3471</v>
      </c>
      <c r="HI10" s="54">
        <v>8680.2000000000007</v>
      </c>
      <c r="HJ10" s="54">
        <v>17436.5</v>
      </c>
      <c r="HK10" s="54">
        <v>17536.25</v>
      </c>
      <c r="HL10" s="54">
        <v>13027</v>
      </c>
      <c r="HM10" s="54">
        <v>5797.25</v>
      </c>
      <c r="HN10" s="54">
        <v>12549.75</v>
      </c>
      <c r="HO10" s="54">
        <v>14547.4</v>
      </c>
      <c r="HP10" s="54">
        <v>9303.25</v>
      </c>
      <c r="HQ10" s="54">
        <v>7317.75</v>
      </c>
      <c r="HR10" s="54">
        <v>6899</v>
      </c>
      <c r="HS10" s="54">
        <v>4744.75</v>
      </c>
      <c r="HT10" s="54">
        <v>8543</v>
      </c>
      <c r="HU10" s="54">
        <v>5729.6</v>
      </c>
      <c r="HV10" s="54">
        <v>10814.25</v>
      </c>
      <c r="HW10" s="54">
        <v>12261</v>
      </c>
      <c r="HX10" s="54">
        <v>8483.6</v>
      </c>
      <c r="HY10" s="54">
        <v>3952</v>
      </c>
      <c r="HZ10" s="54">
        <v>5455.6</v>
      </c>
      <c r="IA10" s="54">
        <v>7088.5</v>
      </c>
      <c r="IB10" s="54">
        <v>1336</v>
      </c>
      <c r="IC10" s="54">
        <v>965.25</v>
      </c>
      <c r="ID10" s="54">
        <v>895.5</v>
      </c>
      <c r="IE10" s="54">
        <v>491.75</v>
      </c>
      <c r="IF10" s="54">
        <v>590.79999999999995</v>
      </c>
      <c r="IG10" s="54">
        <v>2147.25</v>
      </c>
      <c r="IH10" s="54">
        <v>3123.25</v>
      </c>
      <c r="II10" s="54">
        <v>2665.6</v>
      </c>
      <c r="IJ10" s="54">
        <v>3561.25</v>
      </c>
      <c r="IK10" s="54">
        <v>2693.8</v>
      </c>
      <c r="IL10" s="54">
        <v>542.75</v>
      </c>
      <c r="IM10" s="54">
        <v>2006.25</v>
      </c>
      <c r="IN10" s="54">
        <v>1997.2</v>
      </c>
      <c r="IO10" s="54">
        <v>602.5</v>
      </c>
      <c r="IP10" s="54">
        <v>3699.5</v>
      </c>
      <c r="IQ10" s="54">
        <v>2202.75</v>
      </c>
      <c r="IR10" s="54">
        <v>1295.25</v>
      </c>
      <c r="IS10" s="64">
        <v>2152</v>
      </c>
      <c r="IT10" s="64">
        <v>4763.8</v>
      </c>
      <c r="IU10" s="64">
        <v>2966.75</v>
      </c>
      <c r="IV10" s="64">
        <v>9842.2000000000007</v>
      </c>
      <c r="IW10" s="54">
        <v>6145.75</v>
      </c>
      <c r="IX10" s="54">
        <v>3564.5</v>
      </c>
      <c r="IY10" s="64">
        <v>3419</v>
      </c>
      <c r="IZ10" s="64">
        <v>2180.75</v>
      </c>
      <c r="JA10" s="64">
        <v>3277.3333333333335</v>
      </c>
      <c r="JB10" s="64">
        <v>938.25</v>
      </c>
      <c r="JC10" s="64">
        <v>1167.75</v>
      </c>
      <c r="JD10" s="64">
        <v>749.5</v>
      </c>
      <c r="JE10" s="64">
        <v>476.75</v>
      </c>
      <c r="JF10" s="64">
        <v>819.4</v>
      </c>
      <c r="JG10" s="64">
        <v>487.25</v>
      </c>
      <c r="JH10" s="64">
        <v>940.8</v>
      </c>
      <c r="JI10" s="64">
        <v>1047.5</v>
      </c>
      <c r="JJ10" s="64">
        <v>1844.25</v>
      </c>
      <c r="JK10" s="64">
        <v>476.8</v>
      </c>
      <c r="JL10" s="64">
        <v>412.5</v>
      </c>
      <c r="JM10" s="64">
        <v>432.75</v>
      </c>
      <c r="JN10" s="64">
        <v>474.75</v>
      </c>
      <c r="JO10" s="64">
        <v>618</v>
      </c>
      <c r="JP10" s="64">
        <v>352.5</v>
      </c>
      <c r="JQ10" s="64">
        <v>472.2</v>
      </c>
      <c r="JR10" s="54">
        <v>510</v>
      </c>
      <c r="JS10" s="54">
        <v>278</v>
      </c>
      <c r="JT10" s="54">
        <v>225.2</v>
      </c>
      <c r="JU10" s="54">
        <v>84</v>
      </c>
      <c r="JV10" s="64">
        <v>305.25</v>
      </c>
      <c r="JW10" s="64">
        <v>281.8</v>
      </c>
      <c r="JX10" s="54">
        <v>137.75</v>
      </c>
      <c r="JY10" s="64">
        <v>167.75</v>
      </c>
      <c r="JZ10" s="65">
        <v>167.25</v>
      </c>
      <c r="KA10" s="54">
        <v>120.75</v>
      </c>
      <c r="KB10" s="54">
        <v>94.6</v>
      </c>
      <c r="KC10" s="54">
        <v>244</v>
      </c>
      <c r="KD10" s="54">
        <v>105</v>
      </c>
      <c r="KE10" s="64">
        <v>203.5</v>
      </c>
      <c r="KF10" s="54">
        <v>476</v>
      </c>
      <c r="KG10" s="54">
        <v>257.39999999999998</v>
      </c>
      <c r="KH10" s="54">
        <v>402.5</v>
      </c>
      <c r="KI10" s="54">
        <v>134.75</v>
      </c>
      <c r="KJ10" s="54">
        <v>174.8</v>
      </c>
      <c r="KK10" s="54">
        <v>734.33333333333337</v>
      </c>
      <c r="KL10" s="54">
        <v>601</v>
      </c>
      <c r="KM10" s="54">
        <v>406.5</v>
      </c>
      <c r="KN10" s="54">
        <v>369.4</v>
      </c>
      <c r="KO10" s="54">
        <v>536.5</v>
      </c>
      <c r="KP10" s="54">
        <v>385.25</v>
      </c>
      <c r="KQ10" s="54">
        <v>440.2</v>
      </c>
      <c r="KR10" s="54">
        <v>783.75</v>
      </c>
      <c r="KS10" s="54">
        <v>234.25</v>
      </c>
      <c r="KT10" s="54">
        <v>789.8</v>
      </c>
      <c r="KU10" s="54">
        <v>745.75</v>
      </c>
      <c r="KV10" s="54">
        <v>442.5</v>
      </c>
      <c r="KW10" s="54">
        <v>777</v>
      </c>
      <c r="KX10" s="54">
        <v>327.25</v>
      </c>
      <c r="KY10" s="54">
        <v>399.75</v>
      </c>
      <c r="KZ10" s="54">
        <v>444</v>
      </c>
      <c r="LA10" s="54">
        <v>682.5</v>
      </c>
      <c r="LB10" s="54">
        <v>829.6</v>
      </c>
      <c r="LC10" s="64">
        <v>596.25</v>
      </c>
      <c r="LD10" s="64">
        <v>711</v>
      </c>
      <c r="LE10" s="54">
        <v>559.6</v>
      </c>
      <c r="LF10" s="54">
        <v>272.25</v>
      </c>
      <c r="LG10" s="54">
        <v>408.5</v>
      </c>
      <c r="LH10" s="54">
        <v>276.2</v>
      </c>
      <c r="LI10" s="54">
        <v>89.333333333333329</v>
      </c>
      <c r="LJ10" s="54">
        <v>318.5</v>
      </c>
      <c r="LK10" s="54">
        <v>246.5</v>
      </c>
      <c r="LL10" s="54">
        <v>164.6</v>
      </c>
      <c r="LM10" s="54">
        <v>444.75</v>
      </c>
      <c r="LN10" s="64">
        <v>488.6</v>
      </c>
      <c r="LO10" s="54">
        <v>363.25</v>
      </c>
      <c r="LP10" s="54">
        <v>547.5</v>
      </c>
      <c r="LQ10" s="54">
        <v>465.6</v>
      </c>
      <c r="LR10" s="54">
        <v>296.5</v>
      </c>
      <c r="LS10" s="54">
        <v>295.5</v>
      </c>
      <c r="LT10" s="54">
        <v>365.5</v>
      </c>
      <c r="LU10" s="54">
        <v>40.75</v>
      </c>
      <c r="LV10" s="54">
        <v>56.5</v>
      </c>
      <c r="LW10" s="54">
        <v>39</v>
      </c>
      <c r="LX10" s="54">
        <v>57.25</v>
      </c>
      <c r="LY10" s="54">
        <v>31.5</v>
      </c>
      <c r="LZ10" s="54">
        <v>100</v>
      </c>
      <c r="MA10" s="54">
        <v>64.5</v>
      </c>
      <c r="MB10" s="54">
        <v>33.200000000000003</v>
      </c>
      <c r="MC10" s="54">
        <v>186.5</v>
      </c>
      <c r="MD10" s="54">
        <v>63</v>
      </c>
      <c r="ME10" s="54">
        <v>23.4</v>
      </c>
      <c r="MF10" s="54">
        <v>57.75</v>
      </c>
      <c r="MG10" s="54">
        <v>37.333333333333336</v>
      </c>
      <c r="MH10" s="54">
        <v>30</v>
      </c>
      <c r="MI10" s="54">
        <v>3.5</v>
      </c>
      <c r="MJ10" s="54">
        <v>113</v>
      </c>
      <c r="MK10" s="54">
        <v>35.6</v>
      </c>
      <c r="ML10" s="54">
        <v>132.5</v>
      </c>
      <c r="MM10" s="54">
        <v>124</v>
      </c>
      <c r="MN10" s="54">
        <v>154.80000000000001</v>
      </c>
      <c r="MO10" s="54">
        <v>227.5</v>
      </c>
      <c r="MP10" s="54">
        <v>39.25</v>
      </c>
      <c r="MQ10" s="54">
        <v>59.6</v>
      </c>
      <c r="MR10" s="54">
        <v>128.25</v>
      </c>
      <c r="MS10" s="54">
        <v>61.25</v>
      </c>
      <c r="MT10" s="54">
        <v>25.75</v>
      </c>
      <c r="MU10" s="54">
        <v>2.5</v>
      </c>
      <c r="MV10" s="54">
        <v>11.666666666666666</v>
      </c>
      <c r="MW10" s="54">
        <v>25.5</v>
      </c>
      <c r="MX10" s="54">
        <v>60</v>
      </c>
      <c r="MY10" s="54">
        <v>69.5</v>
      </c>
      <c r="MZ10" s="54">
        <v>178</v>
      </c>
      <c r="NA10" s="54">
        <v>3.5</v>
      </c>
      <c r="NB10" s="54">
        <v>29.8</v>
      </c>
      <c r="NC10" s="54">
        <v>218.25</v>
      </c>
      <c r="ND10" s="54">
        <v>7</v>
      </c>
      <c r="NE10" s="54">
        <v>24</v>
      </c>
      <c r="NF10" s="54">
        <v>17.666666666666668</v>
      </c>
      <c r="NG10" s="54">
        <v>12.75</v>
      </c>
      <c r="NH10" s="54">
        <v>17.399999999999999</v>
      </c>
      <c r="NI10" s="54">
        <v>6</v>
      </c>
      <c r="NJ10" s="54">
        <v>44</v>
      </c>
      <c r="NK10" s="54">
        <v>20.399999999999999</v>
      </c>
      <c r="NL10" s="54">
        <v>145.25</v>
      </c>
      <c r="NM10" s="54">
        <v>268.25</v>
      </c>
      <c r="NN10" s="54">
        <v>28.6</v>
      </c>
      <c r="NO10" s="54">
        <v>186</v>
      </c>
      <c r="NP10" s="54">
        <v>38.75</v>
      </c>
      <c r="NQ10" s="54">
        <v>45</v>
      </c>
      <c r="NR10" s="54">
        <v>45</v>
      </c>
      <c r="NS10" s="54">
        <v>90.5</v>
      </c>
      <c r="NT10" s="54">
        <v>161</v>
      </c>
      <c r="NU10" s="54">
        <v>345.5</v>
      </c>
      <c r="NV10" s="54">
        <v>466.8</v>
      </c>
      <c r="NW10" s="54">
        <v>441.25</v>
      </c>
      <c r="NX10" s="54">
        <v>599.25</v>
      </c>
      <c r="NY10" s="54">
        <v>910</v>
      </c>
      <c r="NZ10" s="54">
        <v>873.75</v>
      </c>
      <c r="OA10" s="54">
        <v>463.25</v>
      </c>
      <c r="OB10" s="54">
        <v>533.5</v>
      </c>
      <c r="OC10" s="54">
        <v>339.5</v>
      </c>
      <c r="OD10" s="62">
        <v>-36.363636363636367</v>
      </c>
      <c r="OE10" s="61">
        <v>654.44444444444446</v>
      </c>
      <c r="OF10" s="56">
        <v>3137.85</v>
      </c>
      <c r="OG10" s="56">
        <v>5770.75</v>
      </c>
      <c r="OH10" s="56">
        <v>-45.624918771390206</v>
      </c>
      <c r="OI10" s="56"/>
      <c r="OJ10" s="59">
        <v>1535.3166666666666</v>
      </c>
    </row>
    <row r="11" spans="2:400" s="4" customFormat="1" ht="24.75" customHeight="1">
      <c r="B11" s="57" t="s">
        <v>404</v>
      </c>
      <c r="C11" s="58">
        <v>14073</v>
      </c>
      <c r="D11" s="59">
        <v>21259.4</v>
      </c>
      <c r="E11" s="60">
        <v>17354.75</v>
      </c>
      <c r="F11" s="60">
        <v>17332.5</v>
      </c>
      <c r="G11" s="60">
        <v>17601</v>
      </c>
      <c r="H11" s="60">
        <v>20479.5</v>
      </c>
      <c r="I11" s="60">
        <v>31080.25</v>
      </c>
      <c r="J11" s="60">
        <v>22264.799999999999</v>
      </c>
      <c r="K11" s="60">
        <v>18139.75</v>
      </c>
      <c r="L11" s="60">
        <v>18701.75</v>
      </c>
      <c r="M11" s="60">
        <v>21149.4</v>
      </c>
      <c r="N11" s="60">
        <v>25630.75</v>
      </c>
      <c r="O11" s="60">
        <v>24991.4</v>
      </c>
      <c r="P11" s="60">
        <v>27545</v>
      </c>
      <c r="Q11" s="60">
        <v>28288</v>
      </c>
      <c r="R11" s="60">
        <v>28643.200000000001</v>
      </c>
      <c r="S11" s="60">
        <v>23254.5</v>
      </c>
      <c r="T11" s="60">
        <v>23524</v>
      </c>
      <c r="U11" s="60">
        <v>28056</v>
      </c>
      <c r="V11" s="60">
        <v>20597.599999999999</v>
      </c>
      <c r="W11" s="60">
        <v>16941.75</v>
      </c>
      <c r="X11" s="60">
        <v>14051.2</v>
      </c>
      <c r="Y11" s="60">
        <v>12826.75</v>
      </c>
      <c r="Z11" s="60">
        <v>14430.75</v>
      </c>
      <c r="AA11" s="60">
        <v>18018.400000000001</v>
      </c>
      <c r="AB11" s="60">
        <v>25732</v>
      </c>
      <c r="AC11" s="60">
        <v>22558.5</v>
      </c>
      <c r="AD11" s="60">
        <v>17333.400000000001</v>
      </c>
      <c r="AE11" s="60">
        <v>16332</v>
      </c>
      <c r="AF11" s="60">
        <v>16300.75</v>
      </c>
      <c r="AG11" s="60">
        <v>16315.25</v>
      </c>
      <c r="AH11" s="60">
        <v>18582.25</v>
      </c>
      <c r="AI11" s="60">
        <v>17563</v>
      </c>
      <c r="AJ11" s="60">
        <v>14499.8</v>
      </c>
      <c r="AK11" s="60">
        <v>14665.75</v>
      </c>
      <c r="AL11" s="60">
        <v>10519.5</v>
      </c>
      <c r="AM11" s="56">
        <v>12873.8</v>
      </c>
      <c r="AN11" s="59">
        <v>30097.625</v>
      </c>
      <c r="AO11" s="56">
        <v>14721.5</v>
      </c>
      <c r="AP11" s="59">
        <v>12780.4</v>
      </c>
      <c r="AQ11" s="56">
        <v>13212.75</v>
      </c>
      <c r="AR11" s="59">
        <v>12789.8</v>
      </c>
      <c r="AS11" s="56">
        <v>14969.375</v>
      </c>
      <c r="AT11" s="59">
        <v>12297.25</v>
      </c>
      <c r="AU11" s="56">
        <v>12799.2</v>
      </c>
      <c r="AV11" s="59">
        <v>14072</v>
      </c>
      <c r="AW11" s="56">
        <v>11685.5</v>
      </c>
      <c r="AX11" s="59">
        <v>9331.2000000000007</v>
      </c>
      <c r="AY11" s="56">
        <v>10118</v>
      </c>
      <c r="AZ11" s="59">
        <v>12545.2</v>
      </c>
      <c r="BA11" s="56">
        <v>14154.75</v>
      </c>
      <c r="BB11" s="59">
        <v>11422.5</v>
      </c>
      <c r="BC11" s="56">
        <v>9178.25</v>
      </c>
      <c r="BD11" s="59">
        <v>11854.8</v>
      </c>
      <c r="BE11" s="56">
        <v>12215.75</v>
      </c>
      <c r="BF11" s="59">
        <v>13830</v>
      </c>
      <c r="BG11" s="56">
        <v>15371</v>
      </c>
      <c r="BH11" s="59">
        <v>16826.5</v>
      </c>
      <c r="BI11" s="60">
        <v>15995.8</v>
      </c>
      <c r="BJ11" s="60">
        <v>11732.25</v>
      </c>
      <c r="BK11" s="48">
        <v>11600</v>
      </c>
      <c r="BL11" s="59">
        <v>189912.15</v>
      </c>
      <c r="BM11" s="60">
        <v>14442.4</v>
      </c>
      <c r="BN11" s="59">
        <v>19906.75</v>
      </c>
      <c r="BO11" s="59">
        <v>18007.75</v>
      </c>
      <c r="BP11" s="59">
        <v>12327.5</v>
      </c>
      <c r="BQ11" s="59">
        <v>15330.4</v>
      </c>
      <c r="BR11" s="59">
        <v>14050.25</v>
      </c>
      <c r="BS11" s="59">
        <v>18630.2</v>
      </c>
      <c r="BT11" s="59">
        <v>16957.25</v>
      </c>
      <c r="BU11" s="59">
        <v>14023.75</v>
      </c>
      <c r="BV11" s="59">
        <v>16512.400000000001</v>
      </c>
      <c r="BW11" s="59">
        <v>13986.25</v>
      </c>
      <c r="BX11" s="48">
        <v>15737.25</v>
      </c>
      <c r="BY11" s="59">
        <v>15826</v>
      </c>
      <c r="BZ11" s="59">
        <v>17524.75</v>
      </c>
      <c r="CA11" s="48">
        <v>21091.75</v>
      </c>
      <c r="CB11" s="48">
        <v>17040.5</v>
      </c>
      <c r="CC11" s="59">
        <v>19804.400000000001</v>
      </c>
      <c r="CD11" s="56">
        <v>24306</v>
      </c>
      <c r="CE11" s="59">
        <v>17551.75</v>
      </c>
      <c r="CF11" s="56">
        <v>17728.400000000001</v>
      </c>
      <c r="CG11" s="59">
        <v>15461</v>
      </c>
      <c r="CH11" s="56">
        <v>17052.25</v>
      </c>
      <c r="CI11" s="59">
        <v>20246.2</v>
      </c>
      <c r="CJ11" s="56">
        <v>17441.75</v>
      </c>
      <c r="CK11" s="48">
        <v>17303</v>
      </c>
      <c r="CL11" s="48">
        <v>19678.25</v>
      </c>
      <c r="CM11" s="59">
        <v>17029.25</v>
      </c>
      <c r="CN11" s="59">
        <v>19439.599999999999</v>
      </c>
      <c r="CO11" s="59">
        <v>20335.5</v>
      </c>
      <c r="CP11" s="59">
        <v>14780</v>
      </c>
      <c r="CQ11" s="59">
        <v>17650.5</v>
      </c>
      <c r="CR11" s="59">
        <v>12993.5</v>
      </c>
      <c r="CS11" s="59">
        <v>16549</v>
      </c>
      <c r="CT11" s="56">
        <v>17634.8</v>
      </c>
      <c r="CU11" s="48">
        <v>18008.5</v>
      </c>
      <c r="CV11" s="59">
        <v>16540.75</v>
      </c>
      <c r="CW11" s="59">
        <v>11213.8</v>
      </c>
      <c r="CX11" s="59">
        <v>22796.25</v>
      </c>
      <c r="CY11" s="48">
        <v>15022.75</v>
      </c>
      <c r="CZ11" s="48">
        <v>16877</v>
      </c>
      <c r="DA11" s="48">
        <v>19119.5</v>
      </c>
      <c r="DB11" s="48">
        <v>18414.599999999999</v>
      </c>
      <c r="DC11" s="48">
        <v>14884.25</v>
      </c>
      <c r="DD11" s="48">
        <v>15515.25</v>
      </c>
      <c r="DE11" s="48">
        <v>16303.4</v>
      </c>
      <c r="DF11" s="48">
        <v>18817.25</v>
      </c>
      <c r="DG11" s="59">
        <v>15875.5</v>
      </c>
      <c r="DH11" s="48">
        <v>14790.6</v>
      </c>
      <c r="DI11" s="48">
        <v>15796.5</v>
      </c>
      <c r="DJ11" s="61">
        <v>15656</v>
      </c>
      <c r="DK11" s="60">
        <v>18428.25</v>
      </c>
      <c r="DL11" s="59">
        <v>14597.5</v>
      </c>
      <c r="DM11" s="59">
        <v>17943</v>
      </c>
      <c r="DN11" s="59">
        <v>18490.25</v>
      </c>
      <c r="DO11" s="59">
        <v>18122.400000000001</v>
      </c>
      <c r="DP11" s="59">
        <v>15195.25</v>
      </c>
      <c r="DQ11" s="59">
        <v>16254.25</v>
      </c>
      <c r="DR11" s="59">
        <v>17446.400000000001</v>
      </c>
      <c r="DS11" s="59">
        <v>16137.75</v>
      </c>
      <c r="DT11" s="59">
        <v>15946.8</v>
      </c>
      <c r="DU11" s="59">
        <v>13302.75</v>
      </c>
      <c r="DV11" s="59">
        <v>6004.75</v>
      </c>
      <c r="DW11" s="59">
        <v>10050</v>
      </c>
      <c r="DX11" s="59">
        <v>12587.5</v>
      </c>
      <c r="DY11" s="59">
        <v>11905.25</v>
      </c>
      <c r="DZ11" s="59">
        <v>12706.25</v>
      </c>
      <c r="EA11" s="59">
        <v>13351.4</v>
      </c>
      <c r="EB11" s="59">
        <v>16985.75</v>
      </c>
      <c r="EC11" s="59">
        <v>13710.75</v>
      </c>
      <c r="ED11" s="59">
        <v>15112.8</v>
      </c>
      <c r="EE11" s="59">
        <v>17872.25</v>
      </c>
      <c r="EF11" s="59">
        <v>14334.6</v>
      </c>
      <c r="EG11" s="59">
        <v>14059.5</v>
      </c>
      <c r="EH11" s="59">
        <v>15399.6</v>
      </c>
      <c r="EI11" s="59">
        <v>16060</v>
      </c>
      <c r="EJ11" s="59">
        <v>12074.5</v>
      </c>
      <c r="EK11" s="59">
        <v>9196.75</v>
      </c>
      <c r="EL11" s="59">
        <v>9795.7999999999993</v>
      </c>
      <c r="EM11" s="59">
        <v>9740</v>
      </c>
      <c r="EN11" s="59">
        <v>9011.25</v>
      </c>
      <c r="EO11" s="59">
        <v>9673</v>
      </c>
      <c r="EP11" s="59">
        <v>11345.5</v>
      </c>
      <c r="EQ11" s="59">
        <v>15833.25</v>
      </c>
      <c r="ER11" s="59">
        <v>21044</v>
      </c>
      <c r="ES11" s="59">
        <v>15568</v>
      </c>
      <c r="ET11" s="59">
        <v>19649.2</v>
      </c>
      <c r="EU11" s="59">
        <v>15115</v>
      </c>
      <c r="EV11" s="59">
        <v>18090.25</v>
      </c>
      <c r="EW11" s="59">
        <v>17029.5</v>
      </c>
      <c r="EX11" s="59">
        <v>13475</v>
      </c>
      <c r="EY11" s="59">
        <v>14765</v>
      </c>
      <c r="EZ11" s="59">
        <v>13401.25</v>
      </c>
      <c r="FA11" s="59">
        <v>13299.8</v>
      </c>
      <c r="FB11" s="59">
        <v>16393.5</v>
      </c>
      <c r="FC11" s="59">
        <v>12846.8</v>
      </c>
      <c r="FD11" s="59">
        <v>11254.25</v>
      </c>
      <c r="FE11" s="59">
        <v>12142</v>
      </c>
      <c r="FF11" s="59">
        <v>11316</v>
      </c>
      <c r="FG11" s="59">
        <v>18542.75</v>
      </c>
      <c r="FH11" s="59">
        <v>9998.25</v>
      </c>
      <c r="FI11" s="59">
        <v>10240.6</v>
      </c>
      <c r="FJ11" s="59">
        <v>11652.25</v>
      </c>
      <c r="FK11" s="59">
        <v>9981</v>
      </c>
      <c r="FL11" s="59">
        <v>18071.599999999999</v>
      </c>
      <c r="FM11" s="59">
        <v>12933</v>
      </c>
      <c r="FN11" s="59">
        <v>15091.5</v>
      </c>
      <c r="FO11" s="59">
        <v>15039.4</v>
      </c>
      <c r="FP11" s="59">
        <v>10805.75</v>
      </c>
      <c r="FQ11" s="59">
        <v>15511.75</v>
      </c>
      <c r="FR11" s="59">
        <v>18716.599999999999</v>
      </c>
      <c r="FS11" s="59">
        <v>28614.75</v>
      </c>
      <c r="FT11" s="59">
        <v>13689</v>
      </c>
      <c r="FU11" s="59">
        <v>17471.400000000001</v>
      </c>
      <c r="FV11" s="56">
        <v>32559</v>
      </c>
      <c r="FW11" s="48">
        <v>11753.5</v>
      </c>
      <c r="FX11" s="48">
        <v>26800</v>
      </c>
      <c r="FY11" s="48">
        <v>31387</v>
      </c>
      <c r="FZ11" s="48">
        <v>9984.4</v>
      </c>
      <c r="GA11" s="48">
        <v>16422.75</v>
      </c>
      <c r="GB11" s="48">
        <v>19753.25</v>
      </c>
      <c r="GC11" s="48">
        <v>15037.8</v>
      </c>
      <c r="GD11" s="48">
        <v>10730</v>
      </c>
      <c r="GE11" s="62">
        <v>12078.329166666668</v>
      </c>
      <c r="GF11" s="61">
        <v>9963.8805555555573</v>
      </c>
      <c r="GG11" s="61">
        <v>7993</v>
      </c>
      <c r="GH11" s="63">
        <v>14817.25</v>
      </c>
      <c r="GI11" s="54">
        <v>12564.8</v>
      </c>
      <c r="GJ11" s="54">
        <v>10230</v>
      </c>
      <c r="GK11" s="54">
        <v>10423.5</v>
      </c>
      <c r="GL11" s="54">
        <v>13730.4</v>
      </c>
      <c r="GM11" s="64">
        <v>16210.75</v>
      </c>
      <c r="GN11" s="54">
        <v>11816.25</v>
      </c>
      <c r="GO11" s="54">
        <v>12245.2</v>
      </c>
      <c r="GP11" s="54">
        <v>7950.75</v>
      </c>
      <c r="GQ11" s="54">
        <v>12653.6</v>
      </c>
      <c r="GR11" s="54">
        <v>6396.25</v>
      </c>
      <c r="GS11" s="54">
        <v>15901.2</v>
      </c>
      <c r="GT11" s="64">
        <v>18708.25</v>
      </c>
      <c r="GU11" s="54">
        <v>15323.75</v>
      </c>
      <c r="GV11" s="54">
        <v>13833.5</v>
      </c>
      <c r="GW11" s="54">
        <v>9814</v>
      </c>
      <c r="GX11" s="54">
        <v>12917.8</v>
      </c>
      <c r="GY11" s="64">
        <v>13492.5</v>
      </c>
      <c r="GZ11" s="63">
        <v>13963</v>
      </c>
      <c r="HA11" s="64">
        <v>9406.25</v>
      </c>
      <c r="HB11" s="65">
        <v>10353.5</v>
      </c>
      <c r="HC11" s="65">
        <v>10474.799999999999</v>
      </c>
      <c r="HD11" s="65">
        <v>17750.75</v>
      </c>
      <c r="HE11" s="65">
        <v>22693</v>
      </c>
      <c r="HF11" s="54">
        <v>9645.6666666666661</v>
      </c>
      <c r="HG11" s="54">
        <v>8747.75</v>
      </c>
      <c r="HH11" s="54">
        <v>9005.25</v>
      </c>
      <c r="HI11" s="54">
        <v>10548.2</v>
      </c>
      <c r="HJ11" s="54">
        <v>10416.5</v>
      </c>
      <c r="HK11" s="54">
        <v>10543.5</v>
      </c>
      <c r="HL11" s="54">
        <v>11684.6</v>
      </c>
      <c r="HM11" s="54">
        <v>10708</v>
      </c>
      <c r="HN11" s="54">
        <v>8277.5</v>
      </c>
      <c r="HO11" s="54">
        <v>8527.6</v>
      </c>
      <c r="HP11" s="54">
        <v>13513</v>
      </c>
      <c r="HQ11" s="54">
        <v>7949</v>
      </c>
      <c r="HR11" s="54">
        <v>11940.25</v>
      </c>
      <c r="HS11" s="54">
        <v>15300.5</v>
      </c>
      <c r="HT11" s="54">
        <v>16675.5</v>
      </c>
      <c r="HU11" s="54">
        <v>11424.6</v>
      </c>
      <c r="HV11" s="54">
        <v>14280</v>
      </c>
      <c r="HW11" s="54">
        <v>10047</v>
      </c>
      <c r="HX11" s="54">
        <v>11902</v>
      </c>
      <c r="HY11" s="54">
        <v>15800</v>
      </c>
      <c r="HZ11" s="54">
        <v>12934.4</v>
      </c>
      <c r="IA11" s="54">
        <v>13030</v>
      </c>
      <c r="IB11" s="54">
        <v>12927</v>
      </c>
      <c r="IC11" s="54">
        <v>9013.5</v>
      </c>
      <c r="ID11" s="54">
        <v>9563.75</v>
      </c>
      <c r="IE11" s="54">
        <v>10129.25</v>
      </c>
      <c r="IF11" s="54">
        <v>8716</v>
      </c>
      <c r="IG11" s="54">
        <v>8928</v>
      </c>
      <c r="IH11" s="54">
        <v>9647</v>
      </c>
      <c r="II11" s="54">
        <v>11120.8</v>
      </c>
      <c r="IJ11" s="54">
        <v>9322</v>
      </c>
      <c r="IK11" s="54">
        <v>7663.6</v>
      </c>
      <c r="IL11" s="54">
        <v>6520.75</v>
      </c>
      <c r="IM11" s="54">
        <v>9819.75</v>
      </c>
      <c r="IN11" s="54">
        <v>7067.4</v>
      </c>
      <c r="IO11" s="54">
        <v>9330</v>
      </c>
      <c r="IP11" s="54">
        <v>7566.25</v>
      </c>
      <c r="IQ11" s="54">
        <v>4686</v>
      </c>
      <c r="IR11" s="54">
        <v>7299</v>
      </c>
      <c r="IS11" s="64">
        <v>7134</v>
      </c>
      <c r="IT11" s="64">
        <v>9852.2000000000007</v>
      </c>
      <c r="IU11" s="64">
        <v>11872.75</v>
      </c>
      <c r="IV11" s="64">
        <v>23174.400000000001</v>
      </c>
      <c r="IW11" s="54">
        <v>19554.75</v>
      </c>
      <c r="IX11" s="54">
        <v>23777.5</v>
      </c>
      <c r="IY11" s="64">
        <v>15213.4</v>
      </c>
      <c r="IZ11" s="64">
        <v>16114</v>
      </c>
      <c r="JA11" s="64">
        <v>11078.333333333334</v>
      </c>
      <c r="JB11" s="64">
        <v>7962.625</v>
      </c>
      <c r="JC11" s="64">
        <v>9829.25</v>
      </c>
      <c r="JD11" s="64">
        <v>7602.1374999999998</v>
      </c>
      <c r="JE11" s="64">
        <v>6400.5</v>
      </c>
      <c r="JF11" s="64">
        <v>5536.3</v>
      </c>
      <c r="JG11" s="64">
        <v>6858</v>
      </c>
      <c r="JH11" s="64">
        <v>7827.6100000000006</v>
      </c>
      <c r="JI11" s="64">
        <v>7538.75</v>
      </c>
      <c r="JJ11" s="64">
        <v>11553.5</v>
      </c>
      <c r="JK11" s="64">
        <v>10052.6</v>
      </c>
      <c r="JL11" s="64">
        <v>9275.25</v>
      </c>
      <c r="JM11" s="64">
        <v>5473.75</v>
      </c>
      <c r="JN11" s="64">
        <v>8821.25</v>
      </c>
      <c r="JO11" s="64">
        <v>9429.875</v>
      </c>
      <c r="JP11" s="64">
        <v>9045.25</v>
      </c>
      <c r="JQ11" s="64">
        <v>6807.1</v>
      </c>
      <c r="JR11" s="54">
        <v>8836.5</v>
      </c>
      <c r="JS11" s="54">
        <v>7200.875</v>
      </c>
      <c r="JT11" s="54">
        <v>7419.8</v>
      </c>
      <c r="JU11" s="54">
        <v>6669.75</v>
      </c>
      <c r="JV11" s="64">
        <v>5697.5</v>
      </c>
      <c r="JW11" s="64">
        <v>7380.2</v>
      </c>
      <c r="JX11" s="54">
        <v>5960.75</v>
      </c>
      <c r="JY11" s="64">
        <v>5448.75</v>
      </c>
      <c r="JZ11" s="65">
        <v>6323.75</v>
      </c>
      <c r="KA11" s="54">
        <v>5650</v>
      </c>
      <c r="KB11" s="54">
        <v>5979</v>
      </c>
      <c r="KC11" s="54">
        <v>5031.25</v>
      </c>
      <c r="KD11" s="54">
        <v>3843.8</v>
      </c>
      <c r="KE11" s="64">
        <v>4389</v>
      </c>
      <c r="KF11" s="54">
        <v>3023</v>
      </c>
      <c r="KG11" s="54">
        <v>4484.2</v>
      </c>
      <c r="KH11" s="54">
        <v>3790.75</v>
      </c>
      <c r="KI11" s="54">
        <v>4331.25</v>
      </c>
      <c r="KJ11" s="54">
        <v>6359</v>
      </c>
      <c r="KK11" s="54">
        <v>6339.666666666667</v>
      </c>
      <c r="KL11" s="54">
        <v>5742</v>
      </c>
      <c r="KM11" s="54">
        <v>7534</v>
      </c>
      <c r="KN11" s="54">
        <v>5418.4</v>
      </c>
      <c r="KO11" s="54">
        <v>5381.5</v>
      </c>
      <c r="KP11" s="54">
        <v>5488.25</v>
      </c>
      <c r="KQ11" s="54">
        <v>6086.2</v>
      </c>
      <c r="KR11" s="54">
        <v>4221.25</v>
      </c>
      <c r="KS11" s="54">
        <v>5249.75</v>
      </c>
      <c r="KT11" s="54">
        <v>3893.8</v>
      </c>
      <c r="KU11" s="54">
        <v>5556.25</v>
      </c>
      <c r="KV11" s="54">
        <v>5372.25</v>
      </c>
      <c r="KW11" s="54">
        <v>8560</v>
      </c>
      <c r="KX11" s="54">
        <v>6570</v>
      </c>
      <c r="KY11" s="54">
        <v>9985.8875000000007</v>
      </c>
      <c r="KZ11" s="54">
        <v>7881.6</v>
      </c>
      <c r="LA11" s="54">
        <v>4949.5</v>
      </c>
      <c r="LB11" s="54">
        <v>5803.6</v>
      </c>
      <c r="LC11" s="64">
        <v>6434</v>
      </c>
      <c r="LD11" s="64">
        <v>5671.25</v>
      </c>
      <c r="LE11" s="54">
        <v>5750.2</v>
      </c>
      <c r="LF11" s="54">
        <v>4620.25</v>
      </c>
      <c r="LG11" s="54">
        <v>5709.25</v>
      </c>
      <c r="LH11" s="54">
        <v>7283.8</v>
      </c>
      <c r="LI11" s="54">
        <v>7120.333333333333</v>
      </c>
      <c r="LJ11" s="54">
        <v>6824.75</v>
      </c>
      <c r="LK11" s="54">
        <v>7219</v>
      </c>
      <c r="LL11" s="54">
        <v>8278.6</v>
      </c>
      <c r="LM11" s="54">
        <v>5410.25</v>
      </c>
      <c r="LN11" s="64">
        <v>6859.6</v>
      </c>
      <c r="LO11" s="54">
        <v>8628.75</v>
      </c>
      <c r="LP11" s="54">
        <v>7236.5</v>
      </c>
      <c r="LQ11" s="54">
        <v>6698.8</v>
      </c>
      <c r="LR11" s="54">
        <v>6717.25</v>
      </c>
      <c r="LS11" s="54">
        <v>4442.5</v>
      </c>
      <c r="LT11" s="54">
        <v>4752.5</v>
      </c>
      <c r="LU11" s="54">
        <v>5702</v>
      </c>
      <c r="LV11" s="54">
        <v>9611.25</v>
      </c>
      <c r="LW11" s="54">
        <v>6750</v>
      </c>
      <c r="LX11" s="54">
        <v>4708.25</v>
      </c>
      <c r="LY11" s="54">
        <v>4106</v>
      </c>
      <c r="LZ11" s="54">
        <v>4108.8</v>
      </c>
      <c r="MA11" s="54">
        <v>3842.5</v>
      </c>
      <c r="MB11" s="54">
        <v>3696.4</v>
      </c>
      <c r="MC11" s="54">
        <v>4893.75</v>
      </c>
      <c r="MD11" s="54">
        <v>3515</v>
      </c>
      <c r="ME11" s="54">
        <v>3676.8</v>
      </c>
      <c r="MF11" s="54">
        <v>3539.25</v>
      </c>
      <c r="MG11" s="54">
        <v>3728</v>
      </c>
      <c r="MH11" s="54">
        <v>4768.25</v>
      </c>
      <c r="MI11" s="54">
        <v>5024.75</v>
      </c>
      <c r="MJ11" s="54">
        <v>5762.75</v>
      </c>
      <c r="MK11" s="54">
        <v>4854</v>
      </c>
      <c r="ML11" s="54">
        <v>4134.5</v>
      </c>
      <c r="MM11" s="54">
        <v>4654.5</v>
      </c>
      <c r="MN11" s="54">
        <v>4549.8</v>
      </c>
      <c r="MO11" s="54">
        <v>4960.25</v>
      </c>
      <c r="MP11" s="54">
        <v>3803.75</v>
      </c>
      <c r="MQ11" s="54">
        <v>4567</v>
      </c>
      <c r="MR11" s="54">
        <v>3775</v>
      </c>
      <c r="MS11" s="54">
        <v>3635.75</v>
      </c>
      <c r="MT11" s="54">
        <v>5500.25</v>
      </c>
      <c r="MU11" s="54">
        <v>3651.25</v>
      </c>
      <c r="MV11" s="54">
        <v>4218.333333333333</v>
      </c>
      <c r="MW11" s="54">
        <v>4429</v>
      </c>
      <c r="MX11" s="54">
        <v>4364</v>
      </c>
      <c r="MY11" s="54">
        <v>3133.25</v>
      </c>
      <c r="MZ11" s="54">
        <v>3964.2</v>
      </c>
      <c r="NA11" s="54">
        <v>4489</v>
      </c>
      <c r="NB11" s="54">
        <v>3363.6</v>
      </c>
      <c r="NC11" s="54">
        <v>4634</v>
      </c>
      <c r="ND11" s="54">
        <v>4078.75</v>
      </c>
      <c r="NE11" s="54">
        <v>3257.5</v>
      </c>
      <c r="NF11" s="54">
        <v>7747.333333333333</v>
      </c>
      <c r="NG11" s="54">
        <v>4090</v>
      </c>
      <c r="NH11" s="54">
        <v>3796.4</v>
      </c>
      <c r="NI11" s="54">
        <v>3539.75</v>
      </c>
      <c r="NJ11" s="54">
        <v>3845.25</v>
      </c>
      <c r="NK11" s="54">
        <v>4041.8</v>
      </c>
      <c r="NL11" s="54">
        <v>4063</v>
      </c>
      <c r="NM11" s="54">
        <v>4741.25</v>
      </c>
      <c r="NN11" s="54">
        <v>5467.4</v>
      </c>
      <c r="NO11" s="54">
        <v>4383.75</v>
      </c>
      <c r="NP11" s="54">
        <v>4181.5</v>
      </c>
      <c r="NQ11" s="54">
        <v>4723.5</v>
      </c>
      <c r="NR11" s="54">
        <v>5580</v>
      </c>
      <c r="NS11" s="54">
        <v>6033.75</v>
      </c>
      <c r="NT11" s="54">
        <v>5744.25</v>
      </c>
      <c r="NU11" s="54">
        <v>6477.5</v>
      </c>
      <c r="NV11" s="54">
        <v>7221.2</v>
      </c>
      <c r="NW11" s="54">
        <v>6067.25</v>
      </c>
      <c r="NX11" s="54">
        <v>4911</v>
      </c>
      <c r="NY11" s="54">
        <v>5606.8</v>
      </c>
      <c r="NZ11" s="54">
        <v>5329.5</v>
      </c>
      <c r="OA11" s="54">
        <v>4881.25</v>
      </c>
      <c r="OB11" s="54">
        <v>4386.75</v>
      </c>
      <c r="OC11" s="54">
        <v>4641.5</v>
      </c>
      <c r="OD11" s="62">
        <v>5.8072605003704325</v>
      </c>
      <c r="OE11" s="61">
        <v>-1.7360008468296826</v>
      </c>
      <c r="OF11" s="56">
        <v>12505.5</v>
      </c>
      <c r="OG11" s="56">
        <v>14088.47</v>
      </c>
      <c r="OH11" s="56">
        <v>-11.235925547628661</v>
      </c>
      <c r="OI11" s="56"/>
      <c r="OJ11" s="59">
        <v>8739.0500000000011</v>
      </c>
    </row>
    <row r="12" spans="2:400" s="4" customFormat="1" ht="24.75" customHeight="1">
      <c r="B12" s="57" t="s">
        <v>405</v>
      </c>
      <c r="C12" s="83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61">
        <v>723.24291666666659</v>
      </c>
      <c r="DK12" s="60">
        <v>1339.875</v>
      </c>
      <c r="DL12" s="59">
        <v>297.67500000000001</v>
      </c>
      <c r="DM12" s="59">
        <v>1337.44</v>
      </c>
      <c r="DN12" s="59">
        <v>664.97499999999991</v>
      </c>
      <c r="DO12" s="59">
        <v>921.04</v>
      </c>
      <c r="DP12" s="59">
        <v>853.55</v>
      </c>
      <c r="DQ12" s="59">
        <v>1212.55</v>
      </c>
      <c r="DR12" s="59">
        <v>134.4</v>
      </c>
      <c r="DS12" s="59">
        <v>198.5</v>
      </c>
      <c r="DT12" s="59">
        <v>428.76000000000005</v>
      </c>
      <c r="DU12" s="59">
        <v>893.25</v>
      </c>
      <c r="DV12" s="59">
        <v>396.90000000000003</v>
      </c>
      <c r="DW12" s="59">
        <v>579.62000000000012</v>
      </c>
      <c r="DX12" s="59">
        <v>1230.7</v>
      </c>
      <c r="DY12" s="59">
        <v>754.3</v>
      </c>
      <c r="DZ12" s="59">
        <v>446.625</v>
      </c>
      <c r="EA12" s="59">
        <v>420.82</v>
      </c>
      <c r="EB12" s="59">
        <v>774.15</v>
      </c>
      <c r="EC12" s="59">
        <v>486.32500000000005</v>
      </c>
      <c r="ED12" s="59">
        <v>142.91999999999999</v>
      </c>
      <c r="EE12" s="59">
        <v>1141.375</v>
      </c>
      <c r="EF12" s="48">
        <v>635.20000000000005</v>
      </c>
      <c r="EG12" s="59">
        <v>1300.425</v>
      </c>
      <c r="EH12" s="59">
        <v>1619.76</v>
      </c>
      <c r="EI12" s="59">
        <v>39.700000000000003</v>
      </c>
      <c r="EJ12" s="59">
        <v>39.700000000000003</v>
      </c>
      <c r="EK12" s="59">
        <v>0</v>
      </c>
      <c r="EL12" s="59">
        <v>246.14000000000001</v>
      </c>
      <c r="EM12" s="59">
        <v>327.52500000000003</v>
      </c>
      <c r="EN12" s="59">
        <v>1081.825</v>
      </c>
      <c r="EO12" s="59">
        <v>1238.6400000000001</v>
      </c>
      <c r="EP12" s="59">
        <v>347.375</v>
      </c>
      <c r="EQ12" s="59">
        <v>1042.125</v>
      </c>
      <c r="ER12" s="59">
        <v>913.1</v>
      </c>
      <c r="ES12" s="59">
        <v>605.42499999999995</v>
      </c>
      <c r="ET12" s="59">
        <v>2056.46</v>
      </c>
      <c r="EU12" s="59">
        <v>635.20000000000005</v>
      </c>
      <c r="EV12" s="59">
        <v>555.80000000000007</v>
      </c>
      <c r="EW12" s="59">
        <v>138.94999999999999</v>
      </c>
      <c r="EX12" s="59">
        <v>563.74</v>
      </c>
      <c r="EY12" s="59">
        <v>942.87499999999989</v>
      </c>
      <c r="EZ12" s="59">
        <v>119.1</v>
      </c>
      <c r="FA12" s="59">
        <v>1048.08</v>
      </c>
      <c r="FB12" s="59">
        <v>1164.5333333333335</v>
      </c>
      <c r="FC12" s="59">
        <v>849.58000000000015</v>
      </c>
      <c r="FD12" s="59">
        <v>267.97500000000002</v>
      </c>
      <c r="FE12" s="59">
        <v>377.15000000000003</v>
      </c>
      <c r="FF12" s="59">
        <v>889.28000000000009</v>
      </c>
      <c r="FG12" s="59">
        <v>1061.9749999999999</v>
      </c>
      <c r="FH12" s="59">
        <v>555.79999999999995</v>
      </c>
      <c r="FI12" s="59">
        <v>738.42</v>
      </c>
      <c r="FJ12" s="59">
        <v>337.44999999999993</v>
      </c>
      <c r="FK12" s="59">
        <v>506.17500000000007</v>
      </c>
      <c r="FL12" s="59">
        <v>182.61999999999998</v>
      </c>
      <c r="FM12" s="59">
        <v>893.25</v>
      </c>
      <c r="FN12" s="59">
        <v>823.77500000000009</v>
      </c>
      <c r="FO12" s="59">
        <v>269.95999999999998</v>
      </c>
      <c r="FP12" s="59">
        <v>774.15</v>
      </c>
      <c r="FQ12" s="59">
        <v>1280.325</v>
      </c>
      <c r="FR12" s="59">
        <v>246.14000000000001</v>
      </c>
      <c r="FS12" s="59">
        <v>397</v>
      </c>
      <c r="FT12" s="59">
        <v>565.72499999999991</v>
      </c>
      <c r="FU12" s="59">
        <v>492.28000000000003</v>
      </c>
      <c r="FV12" s="56">
        <v>307.67499999999995</v>
      </c>
      <c r="FW12" s="48">
        <v>238.20000000000002</v>
      </c>
      <c r="FX12" s="48">
        <v>2198.1999999999998</v>
      </c>
      <c r="FY12" s="48">
        <v>853.55</v>
      </c>
      <c r="FZ12" s="48">
        <v>905.16000000000008</v>
      </c>
      <c r="GA12" s="48">
        <v>833.7</v>
      </c>
      <c r="GB12" s="48">
        <v>218.35000000000002</v>
      </c>
      <c r="GC12" s="48">
        <v>738.42</v>
      </c>
      <c r="GD12" s="48">
        <v>684.82499999999993</v>
      </c>
      <c r="GE12" s="62">
        <v>849.38833333333332</v>
      </c>
      <c r="GF12" s="61">
        <v>607.93333333333328</v>
      </c>
      <c r="GG12" s="61">
        <v>186</v>
      </c>
      <c r="GH12" s="63">
        <v>1220.7750000000001</v>
      </c>
      <c r="GI12" s="54">
        <v>492.28000000000003</v>
      </c>
      <c r="GJ12" s="54">
        <v>744.375</v>
      </c>
      <c r="GK12" s="54">
        <v>148.875</v>
      </c>
      <c r="GL12" s="54">
        <v>539.91999999999996</v>
      </c>
      <c r="GM12" s="64">
        <v>764.22500000000002</v>
      </c>
      <c r="GN12" s="54">
        <v>1411.0250000000001</v>
      </c>
      <c r="GO12" s="54">
        <v>1413.3200000000002</v>
      </c>
      <c r="GP12" s="54">
        <v>1504.625</v>
      </c>
      <c r="GQ12" s="54">
        <v>309.66000000000003</v>
      </c>
      <c r="GR12" s="54">
        <v>357.3</v>
      </c>
      <c r="GS12" s="54">
        <v>1286.28</v>
      </c>
      <c r="GT12" s="64">
        <v>1052.05</v>
      </c>
      <c r="GU12" s="54">
        <v>1032.2</v>
      </c>
      <c r="GV12" s="54">
        <v>69.474999999999994</v>
      </c>
      <c r="GW12" s="54">
        <v>69.474999999999994</v>
      </c>
      <c r="GX12" s="54">
        <v>158.80000000000001</v>
      </c>
      <c r="GY12" s="64">
        <v>416.85</v>
      </c>
      <c r="GZ12" s="63">
        <v>1135.42</v>
      </c>
      <c r="HA12" s="64">
        <v>1558.5</v>
      </c>
      <c r="HB12" s="65">
        <v>565.75</v>
      </c>
      <c r="HC12" s="65">
        <v>1103.5999999999999</v>
      </c>
      <c r="HD12" s="65">
        <v>734.5</v>
      </c>
      <c r="HE12" s="65">
        <v>705</v>
      </c>
      <c r="HF12" s="54">
        <v>792</v>
      </c>
      <c r="HG12" s="54">
        <v>462</v>
      </c>
      <c r="HH12" s="54">
        <v>704</v>
      </c>
      <c r="HI12" s="54">
        <v>369.6</v>
      </c>
      <c r="HJ12" s="54">
        <v>220</v>
      </c>
      <c r="HK12" s="54">
        <v>231</v>
      </c>
      <c r="HL12" s="54">
        <v>642.4</v>
      </c>
      <c r="HM12" s="54">
        <v>1485</v>
      </c>
      <c r="HN12" s="54">
        <v>704</v>
      </c>
      <c r="HO12" s="54">
        <v>35.200000000000003</v>
      </c>
      <c r="HP12" s="54">
        <v>891</v>
      </c>
      <c r="HQ12" s="54">
        <v>759</v>
      </c>
      <c r="HR12" s="54">
        <v>935</v>
      </c>
      <c r="HS12" s="54">
        <v>627</v>
      </c>
      <c r="HT12" s="54">
        <v>550</v>
      </c>
      <c r="HU12" s="54">
        <v>184.8</v>
      </c>
      <c r="HV12" s="54">
        <v>99</v>
      </c>
      <c r="HW12" s="54">
        <v>132</v>
      </c>
      <c r="HX12" s="54">
        <v>1205.5999999999999</v>
      </c>
      <c r="HY12" s="54">
        <v>1188</v>
      </c>
      <c r="HZ12" s="54">
        <v>756.8</v>
      </c>
      <c r="IA12" s="54">
        <v>682</v>
      </c>
      <c r="IB12" s="54">
        <v>341</v>
      </c>
      <c r="IC12" s="54">
        <v>286</v>
      </c>
      <c r="ID12" s="54">
        <v>484</v>
      </c>
      <c r="IE12" s="54">
        <v>748</v>
      </c>
      <c r="IF12" s="54">
        <v>264</v>
      </c>
      <c r="IG12" s="54">
        <v>627</v>
      </c>
      <c r="IH12" s="54">
        <v>968</v>
      </c>
      <c r="II12" s="54">
        <v>17.600000000000001</v>
      </c>
      <c r="IJ12" s="54">
        <v>55</v>
      </c>
      <c r="IK12" s="54">
        <v>448.8</v>
      </c>
      <c r="IL12" s="54">
        <v>110</v>
      </c>
      <c r="IM12" s="54">
        <v>968</v>
      </c>
      <c r="IN12" s="54">
        <v>598.4</v>
      </c>
      <c r="IO12" s="54">
        <v>66</v>
      </c>
      <c r="IP12" s="54">
        <v>0</v>
      </c>
      <c r="IQ12" s="54">
        <v>0</v>
      </c>
      <c r="IR12" s="54">
        <v>495</v>
      </c>
      <c r="IS12" s="64">
        <v>55</v>
      </c>
      <c r="IT12" s="64">
        <v>545.6</v>
      </c>
      <c r="IU12" s="64">
        <v>1188</v>
      </c>
      <c r="IV12" s="64">
        <v>1232</v>
      </c>
      <c r="IW12" s="54">
        <v>605</v>
      </c>
      <c r="IX12" s="54">
        <v>275</v>
      </c>
      <c r="IY12" s="64">
        <v>272.8</v>
      </c>
      <c r="IZ12" s="64">
        <v>473</v>
      </c>
      <c r="JA12" s="64">
        <v>410.66666666666669</v>
      </c>
      <c r="JB12" s="64">
        <v>285</v>
      </c>
      <c r="JC12" s="64">
        <v>180</v>
      </c>
      <c r="JD12" s="64">
        <v>30</v>
      </c>
      <c r="JE12" s="64">
        <v>95</v>
      </c>
      <c r="JF12" s="64">
        <v>144</v>
      </c>
      <c r="JG12" s="64">
        <v>165</v>
      </c>
      <c r="JH12" s="64">
        <v>84</v>
      </c>
      <c r="JI12" s="64">
        <v>470</v>
      </c>
      <c r="JJ12" s="64">
        <v>330</v>
      </c>
      <c r="JK12" s="64">
        <v>88</v>
      </c>
      <c r="JL12" s="64">
        <v>265</v>
      </c>
      <c r="JM12" s="64">
        <v>100</v>
      </c>
      <c r="JN12" s="64">
        <v>490</v>
      </c>
      <c r="JO12" s="64">
        <v>365</v>
      </c>
      <c r="JP12" s="64">
        <v>290</v>
      </c>
      <c r="JQ12" s="64">
        <v>104</v>
      </c>
      <c r="JR12" s="54">
        <v>265</v>
      </c>
      <c r="JS12" s="54">
        <v>55</v>
      </c>
      <c r="JT12" s="54">
        <v>216</v>
      </c>
      <c r="JU12" s="54">
        <v>380</v>
      </c>
      <c r="JV12" s="64">
        <v>445</v>
      </c>
      <c r="JW12" s="64">
        <v>152</v>
      </c>
      <c r="JX12" s="54">
        <v>160</v>
      </c>
      <c r="JY12" s="64">
        <v>425</v>
      </c>
      <c r="JZ12" s="65">
        <v>575</v>
      </c>
      <c r="KA12" s="54">
        <v>290</v>
      </c>
      <c r="KB12" s="54">
        <v>244</v>
      </c>
      <c r="KC12" s="54">
        <v>430</v>
      </c>
      <c r="KD12" s="54">
        <v>316</v>
      </c>
      <c r="KE12" s="64">
        <v>95</v>
      </c>
      <c r="KF12" s="54">
        <v>150</v>
      </c>
      <c r="KG12" s="54">
        <v>76</v>
      </c>
      <c r="KH12" s="54">
        <v>415</v>
      </c>
      <c r="KI12" s="54">
        <v>640</v>
      </c>
      <c r="KJ12" s="54">
        <v>568</v>
      </c>
      <c r="KK12" s="54">
        <v>220</v>
      </c>
      <c r="KL12" s="54">
        <v>415</v>
      </c>
      <c r="KM12" s="54">
        <v>325</v>
      </c>
      <c r="KN12" s="54">
        <v>280</v>
      </c>
      <c r="KO12" s="54">
        <v>455</v>
      </c>
      <c r="KP12" s="54">
        <v>310</v>
      </c>
      <c r="KQ12" s="54">
        <v>88</v>
      </c>
      <c r="KR12" s="54">
        <v>105</v>
      </c>
      <c r="KS12" s="54">
        <v>165</v>
      </c>
      <c r="KT12" s="54">
        <v>196</v>
      </c>
      <c r="KU12" s="54">
        <v>540</v>
      </c>
      <c r="KV12" s="54">
        <v>200</v>
      </c>
      <c r="KW12" s="54">
        <v>490</v>
      </c>
      <c r="KX12" s="54">
        <v>460</v>
      </c>
      <c r="KY12" s="54">
        <v>295</v>
      </c>
      <c r="KZ12" s="54">
        <v>88</v>
      </c>
      <c r="LA12" s="54">
        <v>125</v>
      </c>
      <c r="LB12" s="54">
        <v>156</v>
      </c>
      <c r="LC12" s="64">
        <v>185</v>
      </c>
      <c r="LD12" s="64">
        <v>135</v>
      </c>
      <c r="LE12" s="54">
        <v>304</v>
      </c>
      <c r="LF12" s="54">
        <v>325</v>
      </c>
      <c r="LG12" s="54">
        <v>585</v>
      </c>
      <c r="LH12" s="54">
        <v>132</v>
      </c>
      <c r="LI12" s="54">
        <v>260</v>
      </c>
      <c r="LJ12" s="54">
        <v>605</v>
      </c>
      <c r="LK12" s="54">
        <v>315</v>
      </c>
      <c r="LL12" s="54">
        <v>204</v>
      </c>
      <c r="LM12" s="54">
        <v>165</v>
      </c>
      <c r="LN12" s="64">
        <v>211.8</v>
      </c>
      <c r="LO12" s="54">
        <v>299.75</v>
      </c>
      <c r="LP12" s="54">
        <v>218</v>
      </c>
      <c r="LQ12" s="54">
        <v>688</v>
      </c>
      <c r="LR12" s="54">
        <v>305</v>
      </c>
      <c r="LS12" s="54">
        <v>350</v>
      </c>
      <c r="LT12" s="54">
        <v>140</v>
      </c>
      <c r="LU12" s="54">
        <v>380</v>
      </c>
      <c r="LV12" s="54">
        <v>245</v>
      </c>
      <c r="LW12" s="54">
        <v>515</v>
      </c>
      <c r="LX12" s="54">
        <v>300</v>
      </c>
      <c r="LY12" s="54">
        <v>27.25</v>
      </c>
      <c r="LZ12" s="54">
        <v>76</v>
      </c>
      <c r="MA12" s="54">
        <v>65</v>
      </c>
      <c r="MB12" s="54">
        <v>444</v>
      </c>
      <c r="MC12" s="54">
        <v>240</v>
      </c>
      <c r="MD12" s="54">
        <v>115</v>
      </c>
      <c r="ME12" s="54">
        <v>8</v>
      </c>
      <c r="MF12" s="54">
        <v>140</v>
      </c>
      <c r="MG12" s="54">
        <v>246.66666666666666</v>
      </c>
      <c r="MH12" s="54">
        <v>110</v>
      </c>
      <c r="MI12" s="54">
        <v>230</v>
      </c>
      <c r="MJ12" s="54">
        <v>25</v>
      </c>
      <c r="MK12" s="54">
        <v>252</v>
      </c>
      <c r="ML12" s="54">
        <v>150</v>
      </c>
      <c r="MM12" s="54">
        <v>100</v>
      </c>
      <c r="MN12" s="54">
        <v>244</v>
      </c>
      <c r="MO12" s="54">
        <v>400</v>
      </c>
      <c r="MP12" s="54">
        <v>130</v>
      </c>
      <c r="MQ12" s="54">
        <v>60</v>
      </c>
      <c r="MR12" s="54">
        <v>85</v>
      </c>
      <c r="MS12" s="54">
        <v>380</v>
      </c>
      <c r="MT12" s="54">
        <v>453.33333333333331</v>
      </c>
      <c r="MU12" s="54">
        <v>395</v>
      </c>
      <c r="MV12" s="54">
        <v>73.333333333333329</v>
      </c>
      <c r="MW12" s="54">
        <v>175</v>
      </c>
      <c r="MX12" s="54">
        <v>0</v>
      </c>
      <c r="MY12" s="54">
        <v>0</v>
      </c>
      <c r="MZ12" s="54">
        <v>396</v>
      </c>
      <c r="NA12" s="54">
        <v>665</v>
      </c>
      <c r="NB12" s="54">
        <v>28</v>
      </c>
      <c r="NC12" s="54">
        <v>35</v>
      </c>
      <c r="ND12" s="54">
        <v>40</v>
      </c>
      <c r="NE12" s="54">
        <v>85</v>
      </c>
      <c r="NF12" s="54">
        <v>453.33333333333331</v>
      </c>
      <c r="NG12" s="54">
        <v>440</v>
      </c>
      <c r="NH12" s="54">
        <v>92</v>
      </c>
      <c r="NI12" s="54">
        <v>105</v>
      </c>
      <c r="NJ12" s="54">
        <v>195</v>
      </c>
      <c r="NK12" s="54">
        <v>48</v>
      </c>
      <c r="NL12" s="54">
        <v>20</v>
      </c>
      <c r="NM12" s="54">
        <v>210</v>
      </c>
      <c r="NN12" s="54">
        <v>100</v>
      </c>
      <c r="NO12" s="54">
        <v>210</v>
      </c>
      <c r="NP12" s="54">
        <v>240</v>
      </c>
      <c r="NQ12" s="54">
        <v>250</v>
      </c>
      <c r="NR12" s="54">
        <v>370</v>
      </c>
      <c r="NS12" s="54">
        <v>395</v>
      </c>
      <c r="NT12" s="54">
        <v>110</v>
      </c>
      <c r="NU12" s="54">
        <v>115</v>
      </c>
      <c r="NV12" s="54">
        <v>384</v>
      </c>
      <c r="NW12" s="54">
        <v>25</v>
      </c>
      <c r="NX12" s="54">
        <v>455</v>
      </c>
      <c r="NY12" s="54">
        <v>364</v>
      </c>
      <c r="NZ12" s="54">
        <v>110</v>
      </c>
      <c r="OA12" s="54">
        <v>220</v>
      </c>
      <c r="OB12" s="54">
        <v>85</v>
      </c>
      <c r="OC12" s="54">
        <v>135</v>
      </c>
      <c r="OD12" s="62">
        <v>58.823529411764696</v>
      </c>
      <c r="OE12" s="61">
        <v>-46</v>
      </c>
      <c r="OF12" s="56">
        <v>787.66</v>
      </c>
      <c r="OG12" s="56">
        <v>652.52</v>
      </c>
      <c r="OH12" s="56">
        <v>20.710476307239624</v>
      </c>
      <c r="OI12" s="56"/>
      <c r="OJ12" s="59">
        <v>544.13333333333333</v>
      </c>
    </row>
    <row r="13" spans="2:400" s="4" customFormat="1" ht="24.75" customHeight="1">
      <c r="B13" s="57" t="s">
        <v>406</v>
      </c>
      <c r="C13" s="83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61">
        <v>255.57416666666668</v>
      </c>
      <c r="DK13" s="56">
        <v>110.39999999999999</v>
      </c>
      <c r="DL13" s="56">
        <v>122.25</v>
      </c>
      <c r="DM13" s="56">
        <v>142.07999999999998</v>
      </c>
      <c r="DN13" s="56">
        <v>271.2</v>
      </c>
      <c r="DO13" s="56">
        <v>308.95999999999998</v>
      </c>
      <c r="DP13" s="56">
        <v>144</v>
      </c>
      <c r="DQ13" s="56">
        <v>350.4</v>
      </c>
      <c r="DR13" s="56">
        <v>606.72</v>
      </c>
      <c r="DS13" s="56">
        <v>393.59999999999997</v>
      </c>
      <c r="DT13" s="56">
        <v>266.88</v>
      </c>
      <c r="DU13" s="56">
        <v>182.4</v>
      </c>
      <c r="DV13" s="56">
        <v>168</v>
      </c>
      <c r="DW13" s="56">
        <v>149.76</v>
      </c>
      <c r="DX13" s="56">
        <v>45.6</v>
      </c>
      <c r="DY13" s="56">
        <v>216</v>
      </c>
      <c r="DZ13" s="56">
        <v>156</v>
      </c>
      <c r="EA13" s="56">
        <v>247.68</v>
      </c>
      <c r="EB13" s="56">
        <v>242.4</v>
      </c>
      <c r="EC13" s="56">
        <v>321.45</v>
      </c>
      <c r="ED13" s="56">
        <v>299.52000000000004</v>
      </c>
      <c r="EE13" s="56">
        <v>264.05</v>
      </c>
      <c r="EF13" s="56">
        <v>98</v>
      </c>
      <c r="EG13" s="56">
        <v>175.2</v>
      </c>
      <c r="EH13" s="56">
        <v>188.16</v>
      </c>
      <c r="EI13" s="56">
        <v>194.39999999999998</v>
      </c>
      <c r="EJ13" s="56">
        <v>237.6</v>
      </c>
      <c r="EK13" s="56">
        <v>208.79999999999998</v>
      </c>
      <c r="EL13" s="56">
        <v>107.52000000000001</v>
      </c>
      <c r="EM13" s="56">
        <v>165.6</v>
      </c>
      <c r="EN13" s="56">
        <v>108</v>
      </c>
      <c r="EO13" s="56">
        <v>126.71999999999998</v>
      </c>
      <c r="EP13" s="56">
        <v>302.40000000000003</v>
      </c>
      <c r="EQ13" s="56">
        <v>175.20000000000002</v>
      </c>
      <c r="ER13" s="56">
        <v>140.16</v>
      </c>
      <c r="ES13" s="56">
        <v>110.4</v>
      </c>
      <c r="ET13" s="56">
        <v>21.119999999999997</v>
      </c>
      <c r="EU13" s="56">
        <v>151.19999999999999</v>
      </c>
      <c r="EV13" s="56">
        <v>100.80000000000001</v>
      </c>
      <c r="EW13" s="56">
        <v>129.60000000000002</v>
      </c>
      <c r="EX13" s="56">
        <v>128.63999999999999</v>
      </c>
      <c r="EY13" s="56">
        <v>220.79999999999998</v>
      </c>
      <c r="EZ13" s="56">
        <v>506.4</v>
      </c>
      <c r="FA13" s="56">
        <v>516.4799999999999</v>
      </c>
      <c r="FB13" s="56">
        <v>443.99999999999994</v>
      </c>
      <c r="FC13" s="56">
        <v>190.07999999999998</v>
      </c>
      <c r="FD13" s="56">
        <v>160.80000000000001</v>
      </c>
      <c r="FE13" s="56">
        <v>441.6</v>
      </c>
      <c r="FF13" s="56">
        <v>105.6</v>
      </c>
      <c r="FG13" s="56">
        <v>261.60000000000002</v>
      </c>
      <c r="FH13" s="56">
        <v>268.8</v>
      </c>
      <c r="FI13" s="56">
        <v>84.47999999999999</v>
      </c>
      <c r="FJ13" s="59">
        <v>52.800000000000004</v>
      </c>
      <c r="FK13" s="48">
        <v>348</v>
      </c>
      <c r="FL13" s="56">
        <v>286.08000000000004</v>
      </c>
      <c r="FM13" s="56">
        <v>520.79999999999995</v>
      </c>
      <c r="FN13" s="56">
        <v>487.20000000000005</v>
      </c>
      <c r="FO13" s="60">
        <v>514.55999999999995</v>
      </c>
      <c r="FP13" s="59">
        <v>172.79999999999998</v>
      </c>
      <c r="FQ13" s="59">
        <v>180</v>
      </c>
      <c r="FR13" s="59">
        <v>3479.04</v>
      </c>
      <c r="FS13" s="56">
        <v>290.39999999999998</v>
      </c>
      <c r="FT13" s="59">
        <v>64.7</v>
      </c>
      <c r="FU13" s="59">
        <v>144.00000000000003</v>
      </c>
      <c r="FV13" s="48">
        <v>141.6</v>
      </c>
      <c r="FW13" s="48">
        <v>148.80000000000001</v>
      </c>
      <c r="FX13" s="48">
        <v>503.04000000000008</v>
      </c>
      <c r="FY13" s="48">
        <v>432</v>
      </c>
      <c r="FZ13" s="48">
        <v>180.48</v>
      </c>
      <c r="GA13" s="48">
        <v>237.6</v>
      </c>
      <c r="GB13" s="48">
        <v>141.6</v>
      </c>
      <c r="GC13" s="48">
        <v>303.36</v>
      </c>
      <c r="GD13" s="48">
        <v>122.4</v>
      </c>
      <c r="GE13" s="62">
        <v>478.03895833333331</v>
      </c>
      <c r="GF13" s="61">
        <v>415.49166666666662</v>
      </c>
      <c r="GG13" s="61">
        <v>129</v>
      </c>
      <c r="GH13" s="63">
        <v>319.20000000000005</v>
      </c>
      <c r="GI13" s="54">
        <v>213.11999999999998</v>
      </c>
      <c r="GJ13" s="54">
        <v>211.20000000000002</v>
      </c>
      <c r="GK13" s="54">
        <v>189.60000000000002</v>
      </c>
      <c r="GL13" s="54">
        <v>257.28000000000003</v>
      </c>
      <c r="GM13" s="64">
        <v>1020</v>
      </c>
      <c r="GN13" s="54">
        <v>1144.0249999999999</v>
      </c>
      <c r="GO13" s="54">
        <v>451.2</v>
      </c>
      <c r="GP13" s="54">
        <v>1068.7625</v>
      </c>
      <c r="GQ13" s="54">
        <v>447.36</v>
      </c>
      <c r="GR13" s="54">
        <v>211.2</v>
      </c>
      <c r="GS13" s="54">
        <v>203.52</v>
      </c>
      <c r="GT13" s="64">
        <v>117.6</v>
      </c>
      <c r="GU13" s="54">
        <v>156</v>
      </c>
      <c r="GV13" s="54">
        <v>151.19999999999999</v>
      </c>
      <c r="GW13" s="54">
        <v>108</v>
      </c>
      <c r="GX13" s="54">
        <v>197.76</v>
      </c>
      <c r="GY13" s="64">
        <v>309.60000000000002</v>
      </c>
      <c r="GZ13" s="63">
        <v>650.88</v>
      </c>
      <c r="HA13" s="64">
        <v>422.25</v>
      </c>
      <c r="HB13" s="65">
        <v>391</v>
      </c>
      <c r="HC13" s="65">
        <v>282.39999999999998</v>
      </c>
      <c r="HD13" s="65">
        <v>127</v>
      </c>
      <c r="HE13" s="65">
        <v>149</v>
      </c>
      <c r="HF13" s="54">
        <v>442</v>
      </c>
      <c r="HG13" s="54">
        <v>435.75</v>
      </c>
      <c r="HH13" s="54">
        <v>208</v>
      </c>
      <c r="HI13" s="54">
        <v>122.8</v>
      </c>
      <c r="HJ13" s="54">
        <v>420.75</v>
      </c>
      <c r="HK13" s="54">
        <v>89.25</v>
      </c>
      <c r="HL13" s="54">
        <v>534.4</v>
      </c>
      <c r="HM13" s="54">
        <v>697.75</v>
      </c>
      <c r="HN13" s="54">
        <v>762.25</v>
      </c>
      <c r="HO13" s="54">
        <v>451.2</v>
      </c>
      <c r="HP13" s="54">
        <v>430.75</v>
      </c>
      <c r="HQ13" s="54">
        <v>391</v>
      </c>
      <c r="HR13" s="54">
        <v>495.25</v>
      </c>
      <c r="HS13" s="54">
        <v>465.25</v>
      </c>
      <c r="HT13" s="54">
        <v>381</v>
      </c>
      <c r="HU13" s="54">
        <v>344.4</v>
      </c>
      <c r="HV13" s="54">
        <v>341.5</v>
      </c>
      <c r="HW13" s="54">
        <v>480.25</v>
      </c>
      <c r="HX13" s="54">
        <v>621.79999999999995</v>
      </c>
      <c r="HY13" s="54">
        <v>1024.75</v>
      </c>
      <c r="HZ13" s="54">
        <v>1132.5999999999999</v>
      </c>
      <c r="IA13" s="54">
        <v>381</v>
      </c>
      <c r="IB13" s="54">
        <v>435.5</v>
      </c>
      <c r="IC13" s="54">
        <v>316.75</v>
      </c>
      <c r="ID13" s="54">
        <v>307</v>
      </c>
      <c r="IE13" s="54">
        <v>341.5</v>
      </c>
      <c r="IF13" s="54">
        <v>182.2</v>
      </c>
      <c r="IG13" s="54">
        <v>252.25</v>
      </c>
      <c r="IH13" s="54">
        <v>346.5</v>
      </c>
      <c r="II13" s="54">
        <v>435.8</v>
      </c>
      <c r="IJ13" s="54">
        <v>767.5</v>
      </c>
      <c r="IK13" s="54">
        <v>819.8</v>
      </c>
      <c r="IL13" s="54">
        <v>168.25</v>
      </c>
      <c r="IM13" s="54">
        <v>316.66666666666669</v>
      </c>
      <c r="IN13" s="54">
        <v>198</v>
      </c>
      <c r="IO13" s="54">
        <v>178.5</v>
      </c>
      <c r="IP13" s="54">
        <v>188.25</v>
      </c>
      <c r="IQ13" s="54">
        <v>267.25</v>
      </c>
      <c r="IR13" s="54">
        <v>128.75</v>
      </c>
      <c r="IS13" s="64">
        <v>104</v>
      </c>
      <c r="IT13" s="64">
        <v>154.4</v>
      </c>
      <c r="IU13" s="64">
        <v>376.25</v>
      </c>
      <c r="IV13" s="64">
        <v>316.8</v>
      </c>
      <c r="IW13" s="54">
        <v>346.5</v>
      </c>
      <c r="IX13" s="54">
        <v>79.25</v>
      </c>
      <c r="IY13" s="64">
        <v>166.2</v>
      </c>
      <c r="IZ13" s="64">
        <v>217.75</v>
      </c>
      <c r="JA13" s="64">
        <v>264</v>
      </c>
      <c r="JB13" s="64">
        <v>83.25</v>
      </c>
      <c r="JC13" s="64">
        <v>69.75</v>
      </c>
      <c r="JD13" s="64">
        <v>76.5</v>
      </c>
      <c r="JE13" s="64">
        <v>60.75</v>
      </c>
      <c r="JF13" s="64">
        <v>88.2</v>
      </c>
      <c r="JG13" s="64">
        <v>119.25</v>
      </c>
      <c r="JH13" s="64">
        <v>133.19999999999999</v>
      </c>
      <c r="JI13" s="64">
        <v>247.5</v>
      </c>
      <c r="JJ13" s="64">
        <v>184.5</v>
      </c>
      <c r="JK13" s="64">
        <v>167.4</v>
      </c>
      <c r="JL13" s="64">
        <v>213.75</v>
      </c>
      <c r="JM13" s="64">
        <v>108</v>
      </c>
      <c r="JN13" s="64">
        <v>220.5</v>
      </c>
      <c r="JO13" s="64">
        <v>166.5</v>
      </c>
      <c r="JP13" s="64">
        <v>105.75</v>
      </c>
      <c r="JQ13" s="64">
        <v>70.2</v>
      </c>
      <c r="JR13" s="54">
        <v>94.5</v>
      </c>
      <c r="JS13" s="54">
        <v>204.75</v>
      </c>
      <c r="JT13" s="54">
        <v>212.4</v>
      </c>
      <c r="JU13" s="54">
        <v>384.75</v>
      </c>
      <c r="JV13" s="64">
        <v>130.5</v>
      </c>
      <c r="JW13" s="64">
        <v>178.2</v>
      </c>
      <c r="JX13" s="54">
        <v>171</v>
      </c>
      <c r="JY13" s="64">
        <v>72</v>
      </c>
      <c r="JZ13" s="65">
        <v>130.5</v>
      </c>
      <c r="KA13" s="54">
        <v>60.75</v>
      </c>
      <c r="KB13" s="54">
        <v>64.8</v>
      </c>
      <c r="KC13" s="54">
        <v>85.5</v>
      </c>
      <c r="KD13" s="54">
        <v>113.4</v>
      </c>
      <c r="KE13" s="64">
        <v>202.5</v>
      </c>
      <c r="KF13" s="54">
        <v>202.5</v>
      </c>
      <c r="KG13" s="54">
        <v>338.4</v>
      </c>
      <c r="KH13" s="54">
        <v>479.25</v>
      </c>
      <c r="KI13" s="54">
        <v>229.5</v>
      </c>
      <c r="KJ13" s="54">
        <v>113.4</v>
      </c>
      <c r="KK13" s="54">
        <v>84</v>
      </c>
      <c r="KL13" s="54">
        <v>164.25</v>
      </c>
      <c r="KM13" s="54">
        <v>92.25</v>
      </c>
      <c r="KN13" s="54">
        <v>39.6</v>
      </c>
      <c r="KO13" s="54">
        <v>65.25</v>
      </c>
      <c r="KP13" s="54">
        <v>247.5</v>
      </c>
      <c r="KQ13" s="54">
        <v>183.6</v>
      </c>
      <c r="KR13" s="54">
        <v>258.75</v>
      </c>
      <c r="KS13" s="54">
        <v>225</v>
      </c>
      <c r="KT13" s="54">
        <v>293.39999999999998</v>
      </c>
      <c r="KU13" s="54">
        <v>238.5</v>
      </c>
      <c r="KV13" s="54">
        <v>141.75</v>
      </c>
      <c r="KW13" s="54">
        <v>128.25</v>
      </c>
      <c r="KX13" s="54">
        <v>184.5</v>
      </c>
      <c r="KY13" s="54">
        <v>128.25</v>
      </c>
      <c r="KZ13" s="54">
        <v>75.599999999999994</v>
      </c>
      <c r="LA13" s="54">
        <v>49.5</v>
      </c>
      <c r="LB13" s="54">
        <v>66.599999999999994</v>
      </c>
      <c r="LC13" s="64">
        <v>94.5</v>
      </c>
      <c r="LD13" s="64">
        <v>117</v>
      </c>
      <c r="LE13" s="54">
        <v>57.6</v>
      </c>
      <c r="LF13" s="54">
        <v>186.75</v>
      </c>
      <c r="LG13" s="54">
        <v>155.25</v>
      </c>
      <c r="LH13" s="54">
        <v>82.8</v>
      </c>
      <c r="LI13" s="54">
        <v>105</v>
      </c>
      <c r="LJ13" s="54">
        <v>123.75</v>
      </c>
      <c r="LK13" s="54">
        <v>99</v>
      </c>
      <c r="LL13" s="54">
        <v>149.4</v>
      </c>
      <c r="LM13" s="54">
        <v>162</v>
      </c>
      <c r="LN13" s="64">
        <v>196.2</v>
      </c>
      <c r="LO13" s="54">
        <v>222.75</v>
      </c>
      <c r="LP13" s="54">
        <v>409.5</v>
      </c>
      <c r="LQ13" s="54">
        <v>313.2</v>
      </c>
      <c r="LR13" s="54">
        <v>211.5</v>
      </c>
      <c r="LS13" s="54">
        <v>245.25</v>
      </c>
      <c r="LT13" s="54">
        <v>128.25</v>
      </c>
      <c r="LU13" s="54">
        <v>112.5</v>
      </c>
      <c r="LV13" s="54">
        <v>135</v>
      </c>
      <c r="LW13" s="54">
        <v>209.25</v>
      </c>
      <c r="LX13" s="54">
        <v>58.5</v>
      </c>
      <c r="LY13" s="54">
        <v>47.25</v>
      </c>
      <c r="LZ13" s="54">
        <v>64.8</v>
      </c>
      <c r="MA13" s="54">
        <v>213.75</v>
      </c>
      <c r="MB13" s="54">
        <v>313.2</v>
      </c>
      <c r="MC13" s="54">
        <v>319.5</v>
      </c>
      <c r="MD13" s="54">
        <v>261</v>
      </c>
      <c r="ME13" s="54">
        <v>201.6</v>
      </c>
      <c r="MF13" s="54">
        <v>121.5</v>
      </c>
      <c r="MG13" s="54">
        <v>120</v>
      </c>
      <c r="MH13" s="54">
        <v>182.25</v>
      </c>
      <c r="MI13" s="54">
        <v>249.75</v>
      </c>
      <c r="MJ13" s="54">
        <v>15.75</v>
      </c>
      <c r="MK13" s="54">
        <v>228.6</v>
      </c>
      <c r="ML13" s="54">
        <v>211.5</v>
      </c>
      <c r="MM13" s="54">
        <v>83.25</v>
      </c>
      <c r="MN13" s="54">
        <v>232.2</v>
      </c>
      <c r="MO13" s="54">
        <v>225</v>
      </c>
      <c r="MP13" s="54">
        <v>103.5</v>
      </c>
      <c r="MQ13" s="54">
        <v>77.400000000000006</v>
      </c>
      <c r="MR13" s="54">
        <v>155.25</v>
      </c>
      <c r="MS13" s="54">
        <v>141.75</v>
      </c>
      <c r="MT13" s="54">
        <v>92.25</v>
      </c>
      <c r="MU13" s="54">
        <v>13.5</v>
      </c>
      <c r="MV13" s="54">
        <v>72</v>
      </c>
      <c r="MW13" s="54">
        <v>72</v>
      </c>
      <c r="MX13" s="54">
        <v>101.25</v>
      </c>
      <c r="MY13" s="54">
        <v>274.5</v>
      </c>
      <c r="MZ13" s="54">
        <v>183.6</v>
      </c>
      <c r="NA13" s="54">
        <v>155.25</v>
      </c>
      <c r="NB13" s="54">
        <v>264.60000000000002</v>
      </c>
      <c r="NC13" s="54">
        <v>231.75</v>
      </c>
      <c r="ND13" s="54">
        <v>108</v>
      </c>
      <c r="NE13" s="54">
        <v>47.25</v>
      </c>
      <c r="NF13" s="54">
        <v>129</v>
      </c>
      <c r="NG13" s="54">
        <v>81</v>
      </c>
      <c r="NH13" s="54">
        <v>41.4</v>
      </c>
      <c r="NI13" s="54">
        <v>87.75</v>
      </c>
      <c r="NJ13" s="54">
        <v>81</v>
      </c>
      <c r="NK13" s="54">
        <v>219.6</v>
      </c>
      <c r="NL13" s="54">
        <v>344.25</v>
      </c>
      <c r="NM13" s="54">
        <v>477</v>
      </c>
      <c r="NN13" s="54">
        <v>334.8</v>
      </c>
      <c r="NO13" s="54">
        <v>184.5</v>
      </c>
      <c r="NP13" s="54">
        <v>245.25</v>
      </c>
      <c r="NQ13" s="54">
        <v>42.75</v>
      </c>
      <c r="NR13" s="54">
        <v>123.75</v>
      </c>
      <c r="NS13" s="54">
        <v>135</v>
      </c>
      <c r="NT13" s="54">
        <v>9</v>
      </c>
      <c r="NU13" s="54">
        <v>90</v>
      </c>
      <c r="NV13" s="54">
        <v>88.2</v>
      </c>
      <c r="NW13" s="54">
        <v>117</v>
      </c>
      <c r="NX13" s="54">
        <v>195.75</v>
      </c>
      <c r="NY13" s="54">
        <v>300.60000000000002</v>
      </c>
      <c r="NZ13" s="54">
        <v>263.25</v>
      </c>
      <c r="OA13" s="54">
        <v>281.25</v>
      </c>
      <c r="OB13" s="54">
        <v>220.5</v>
      </c>
      <c r="OC13" s="54">
        <v>72</v>
      </c>
      <c r="OD13" s="62">
        <v>-67.34693877551021</v>
      </c>
      <c r="OE13" s="61">
        <v>68.421052631578931</v>
      </c>
      <c r="OF13" s="56">
        <v>386.97</v>
      </c>
      <c r="OG13" s="56">
        <v>310.02</v>
      </c>
      <c r="OH13" s="56">
        <v>24.820979291658617</v>
      </c>
      <c r="OI13" s="56"/>
      <c r="OJ13" s="59">
        <v>231.05555555555557</v>
      </c>
    </row>
    <row r="14" spans="2:400" s="4" customFormat="1" ht="24.75" customHeight="1">
      <c r="B14" s="57" t="s">
        <v>407</v>
      </c>
      <c r="C14" s="58">
        <v>2188</v>
      </c>
      <c r="D14" s="59">
        <v>1136.4000000000001</v>
      </c>
      <c r="E14" s="60">
        <v>1502.5</v>
      </c>
      <c r="F14" s="60">
        <v>883.25</v>
      </c>
      <c r="G14" s="60">
        <v>1445.4</v>
      </c>
      <c r="H14" s="60">
        <v>1732.5</v>
      </c>
      <c r="I14" s="60">
        <v>2924</v>
      </c>
      <c r="J14" s="60">
        <v>3034.4</v>
      </c>
      <c r="K14" s="60">
        <v>2977.75</v>
      </c>
      <c r="L14" s="60">
        <v>4426</v>
      </c>
      <c r="M14" s="60">
        <v>4118.2</v>
      </c>
      <c r="N14" s="60">
        <v>2230.25</v>
      </c>
      <c r="O14" s="60">
        <v>2460.6</v>
      </c>
      <c r="P14" s="60">
        <v>1525.75</v>
      </c>
      <c r="Q14" s="60">
        <v>699.25</v>
      </c>
      <c r="R14" s="60">
        <v>795.2</v>
      </c>
      <c r="S14" s="60">
        <v>555.75</v>
      </c>
      <c r="T14" s="60">
        <v>1297.25</v>
      </c>
      <c r="U14" s="60">
        <v>1947.25</v>
      </c>
      <c r="V14" s="60">
        <v>1992</v>
      </c>
      <c r="W14" s="60">
        <v>2745</v>
      </c>
      <c r="X14" s="60">
        <v>3549.8</v>
      </c>
      <c r="Y14" s="60">
        <v>3801</v>
      </c>
      <c r="Z14" s="60">
        <v>2959.75</v>
      </c>
      <c r="AA14" s="60">
        <v>2678</v>
      </c>
      <c r="AB14" s="60">
        <v>1077.75</v>
      </c>
      <c r="AC14" s="60">
        <v>1372</v>
      </c>
      <c r="AD14" s="60">
        <v>1662.4</v>
      </c>
      <c r="AE14" s="60">
        <v>1225.5</v>
      </c>
      <c r="AF14" s="60">
        <v>1782.75</v>
      </c>
      <c r="AG14" s="60">
        <v>1495.75</v>
      </c>
      <c r="AH14" s="60">
        <v>2639.75</v>
      </c>
      <c r="AI14" s="60">
        <v>4924.75</v>
      </c>
      <c r="AJ14" s="60">
        <v>4509</v>
      </c>
      <c r="AK14" s="60">
        <v>4053.5</v>
      </c>
      <c r="AL14" s="60">
        <v>3682.5</v>
      </c>
      <c r="AM14" s="56">
        <v>2712.6</v>
      </c>
      <c r="AN14" s="59">
        <v>1489.125</v>
      </c>
      <c r="AO14" s="56">
        <v>1209.125</v>
      </c>
      <c r="AP14" s="59">
        <v>989.15</v>
      </c>
      <c r="AQ14" s="56">
        <v>571.0625</v>
      </c>
      <c r="AR14" s="59">
        <v>2036.85</v>
      </c>
      <c r="AS14" s="56">
        <v>2243.4375</v>
      </c>
      <c r="AT14" s="59">
        <v>2396.625</v>
      </c>
      <c r="AU14" s="56">
        <v>2538.6999999999998</v>
      </c>
      <c r="AV14" s="59">
        <v>3824.875</v>
      </c>
      <c r="AW14" s="56">
        <v>4986.625</v>
      </c>
      <c r="AX14" s="59">
        <v>2564.6</v>
      </c>
      <c r="AY14" s="56">
        <v>1402.875</v>
      </c>
      <c r="AZ14" s="59">
        <v>1985.8</v>
      </c>
      <c r="BA14" s="56">
        <v>1037.875</v>
      </c>
      <c r="BB14" s="59">
        <v>877.25</v>
      </c>
      <c r="BC14" s="56">
        <v>970.625</v>
      </c>
      <c r="BD14" s="59">
        <v>1803.8</v>
      </c>
      <c r="BE14" s="56">
        <v>920.25</v>
      </c>
      <c r="BF14" s="59">
        <v>1869.75</v>
      </c>
      <c r="BG14" s="56">
        <v>3991.25</v>
      </c>
      <c r="BH14" s="59">
        <v>4118.375</v>
      </c>
      <c r="BI14" s="60">
        <v>4488.8</v>
      </c>
      <c r="BJ14" s="60">
        <v>1714.5625</v>
      </c>
      <c r="BK14" s="48">
        <v>3031.9375</v>
      </c>
      <c r="BL14" s="59">
        <v>23556.862499999999</v>
      </c>
      <c r="BM14" s="60">
        <v>1183.95</v>
      </c>
      <c r="BN14" s="59">
        <v>849.4375</v>
      </c>
      <c r="BO14" s="59">
        <v>491.0625</v>
      </c>
      <c r="BP14" s="59">
        <v>886.5</v>
      </c>
      <c r="BQ14" s="59">
        <v>914.55</v>
      </c>
      <c r="BR14" s="59">
        <v>1982.6875</v>
      </c>
      <c r="BS14" s="59">
        <v>2658.6</v>
      </c>
      <c r="BT14" s="59">
        <v>3284.375</v>
      </c>
      <c r="BU14" s="59">
        <v>3890.3125</v>
      </c>
      <c r="BV14" s="59">
        <v>3371.95</v>
      </c>
      <c r="BW14" s="59">
        <v>1951.1875</v>
      </c>
      <c r="BX14" s="48">
        <v>2092.25</v>
      </c>
      <c r="BY14" s="59">
        <v>1963</v>
      </c>
      <c r="BZ14" s="59">
        <v>1060.5625</v>
      </c>
      <c r="CA14" s="48">
        <v>804.8125</v>
      </c>
      <c r="CB14" s="48">
        <v>899.75</v>
      </c>
      <c r="CC14" s="59">
        <v>954.75</v>
      </c>
      <c r="CD14" s="56">
        <v>960.4375</v>
      </c>
      <c r="CE14" s="59">
        <v>839.25</v>
      </c>
      <c r="CF14" s="56">
        <v>2451.9499999999998</v>
      </c>
      <c r="CG14" s="59">
        <v>1533.5625</v>
      </c>
      <c r="CH14" s="56">
        <v>2489.0625</v>
      </c>
      <c r="CI14" s="59">
        <v>2972.15</v>
      </c>
      <c r="CJ14" s="56">
        <v>2481.375</v>
      </c>
      <c r="CK14" s="48">
        <v>1515</v>
      </c>
      <c r="CL14" s="48">
        <v>775.375</v>
      </c>
      <c r="CM14" s="59">
        <v>676.375</v>
      </c>
      <c r="CN14" s="59">
        <v>397.2</v>
      </c>
      <c r="CO14" s="59">
        <v>427.125</v>
      </c>
      <c r="CP14" s="59">
        <v>842.7</v>
      </c>
      <c r="CQ14" s="59">
        <v>1090.4375</v>
      </c>
      <c r="CR14" s="59">
        <v>1793.875</v>
      </c>
      <c r="CS14" s="59">
        <v>1543</v>
      </c>
      <c r="CT14" s="56">
        <v>2247.5500000000002</v>
      </c>
      <c r="CU14" s="48">
        <v>3743.875</v>
      </c>
      <c r="CV14" s="59">
        <v>2491.25</v>
      </c>
      <c r="CW14" s="59">
        <v>1793</v>
      </c>
      <c r="CX14" s="59">
        <v>808.75</v>
      </c>
      <c r="CY14" s="48">
        <v>1382.25</v>
      </c>
      <c r="CZ14" s="48">
        <v>419.75</v>
      </c>
      <c r="DA14" s="48">
        <v>447.9375</v>
      </c>
      <c r="DB14" s="48">
        <v>956.25</v>
      </c>
      <c r="DC14" s="48">
        <v>1593.4375</v>
      </c>
      <c r="DD14" s="48">
        <v>2060</v>
      </c>
      <c r="DE14" s="48">
        <v>2691.45</v>
      </c>
      <c r="DF14" s="48">
        <v>3065.25</v>
      </c>
      <c r="DG14" s="59">
        <v>4443</v>
      </c>
      <c r="DH14" s="48">
        <v>3773.5</v>
      </c>
      <c r="DI14" s="48">
        <v>3247.1875</v>
      </c>
      <c r="DJ14" s="61">
        <v>1719</v>
      </c>
      <c r="DK14" s="60">
        <v>671.25</v>
      </c>
      <c r="DL14" s="59">
        <v>738.25</v>
      </c>
      <c r="DM14" s="59">
        <v>739.05</v>
      </c>
      <c r="DN14" s="59">
        <v>1409.0625</v>
      </c>
      <c r="DO14" s="59">
        <v>1489</v>
      </c>
      <c r="DP14" s="59">
        <v>935.875</v>
      </c>
      <c r="DQ14" s="59">
        <v>2059.75</v>
      </c>
      <c r="DR14" s="59">
        <v>2493.9</v>
      </c>
      <c r="DS14" s="59">
        <v>4301.3125</v>
      </c>
      <c r="DT14" s="59">
        <v>3322.45</v>
      </c>
      <c r="DU14" s="59">
        <v>1676.0625</v>
      </c>
      <c r="DV14" s="59">
        <v>794.375</v>
      </c>
      <c r="DW14" s="59">
        <v>912.15</v>
      </c>
      <c r="DX14" s="59">
        <v>849.9375</v>
      </c>
      <c r="DY14" s="59">
        <v>1886.6875</v>
      </c>
      <c r="DZ14" s="59">
        <v>1148.8125</v>
      </c>
      <c r="EA14" s="59">
        <v>1074.0999999999999</v>
      </c>
      <c r="EB14" s="59">
        <v>1262</v>
      </c>
      <c r="EC14" s="59">
        <v>2384</v>
      </c>
      <c r="ED14" s="59">
        <v>3459.6</v>
      </c>
      <c r="EE14" s="59">
        <v>3160.8125</v>
      </c>
      <c r="EF14" s="59">
        <v>2967.95</v>
      </c>
      <c r="EG14" s="59">
        <v>3544.3125</v>
      </c>
      <c r="EH14" s="59">
        <v>2093.0500000000002</v>
      </c>
      <c r="EI14" s="59">
        <v>652.875</v>
      </c>
      <c r="EJ14" s="59">
        <v>448.0625</v>
      </c>
      <c r="EK14" s="59">
        <v>640.25</v>
      </c>
      <c r="EL14" s="59">
        <v>837.25</v>
      </c>
      <c r="EM14" s="59">
        <v>541.1875</v>
      </c>
      <c r="EN14" s="59">
        <v>1774.25</v>
      </c>
      <c r="EO14" s="59">
        <v>1812.6</v>
      </c>
      <c r="EP14" s="59">
        <v>2783.5</v>
      </c>
      <c r="EQ14" s="59">
        <v>2704.1875</v>
      </c>
      <c r="ER14" s="59">
        <v>3089.25</v>
      </c>
      <c r="ES14" s="59">
        <v>3151.8125</v>
      </c>
      <c r="ET14" s="59">
        <v>2405.0500000000002</v>
      </c>
      <c r="EU14" s="59">
        <v>903.5</v>
      </c>
      <c r="EV14" s="59">
        <v>650.8125</v>
      </c>
      <c r="EW14" s="59">
        <v>443.6875</v>
      </c>
      <c r="EX14" s="59">
        <v>761.64</v>
      </c>
      <c r="EY14" s="59">
        <v>932.75</v>
      </c>
      <c r="EZ14" s="59">
        <v>3172.875</v>
      </c>
      <c r="FA14" s="59">
        <v>2658.65</v>
      </c>
      <c r="FB14" s="59">
        <v>4244.8125</v>
      </c>
      <c r="FC14" s="59">
        <v>5398.45</v>
      </c>
      <c r="FD14" s="59">
        <v>4119.25</v>
      </c>
      <c r="FE14" s="59">
        <v>2620.4375</v>
      </c>
      <c r="FF14" s="59">
        <v>1045.8499999999999</v>
      </c>
      <c r="FG14" s="59">
        <v>2931.1875</v>
      </c>
      <c r="FH14" s="59">
        <v>1077.8125</v>
      </c>
      <c r="FI14" s="59">
        <v>327</v>
      </c>
      <c r="FJ14" s="59">
        <v>1170.375</v>
      </c>
      <c r="FK14" s="59">
        <v>1314.5625</v>
      </c>
      <c r="FL14" s="59">
        <v>2695.6</v>
      </c>
      <c r="FM14" s="59">
        <v>3141.75</v>
      </c>
      <c r="FN14" s="59">
        <v>4093.3125</v>
      </c>
      <c r="FO14" s="59">
        <v>6571.1</v>
      </c>
      <c r="FP14" s="59">
        <v>5039.6875</v>
      </c>
      <c r="FQ14" s="59">
        <v>4769.6875</v>
      </c>
      <c r="FR14" s="59">
        <v>1546.35</v>
      </c>
      <c r="FS14" s="59">
        <v>740.5</v>
      </c>
      <c r="FT14" s="59">
        <v>1585.1875</v>
      </c>
      <c r="FU14" s="59">
        <v>1654</v>
      </c>
      <c r="FV14" s="56">
        <v>666.1875</v>
      </c>
      <c r="FW14" s="48">
        <v>1098.8125</v>
      </c>
      <c r="FX14" s="48">
        <v>1303.8</v>
      </c>
      <c r="FY14" s="48">
        <v>1661.8125</v>
      </c>
      <c r="FZ14" s="48">
        <v>4414.25</v>
      </c>
      <c r="GA14" s="48">
        <v>3540.1875</v>
      </c>
      <c r="GB14" s="48">
        <v>5251.75</v>
      </c>
      <c r="GC14" s="48">
        <v>1902.1</v>
      </c>
      <c r="GD14" s="48">
        <v>2230.5625</v>
      </c>
      <c r="GE14" s="62">
        <v>1998.828125</v>
      </c>
      <c r="GF14" s="61">
        <v>1530.5777777777778</v>
      </c>
      <c r="GG14" s="61">
        <v>811</v>
      </c>
      <c r="GH14" s="63">
        <v>1969.6875</v>
      </c>
      <c r="GI14" s="54">
        <v>1890.05</v>
      </c>
      <c r="GJ14" s="54">
        <v>500.1875</v>
      </c>
      <c r="GK14" s="54">
        <v>1315.25</v>
      </c>
      <c r="GL14" s="54">
        <v>1830.9</v>
      </c>
      <c r="GM14" s="64">
        <v>1910.25</v>
      </c>
      <c r="GN14" s="54">
        <v>3563.125</v>
      </c>
      <c r="GO14" s="54">
        <v>2507.6999999999998</v>
      </c>
      <c r="GP14" s="54">
        <v>2269.875</v>
      </c>
      <c r="GQ14" s="54">
        <v>2549.1</v>
      </c>
      <c r="GR14" s="54">
        <v>2125.0625</v>
      </c>
      <c r="GS14" s="54">
        <v>1554.75</v>
      </c>
      <c r="GT14" s="64">
        <v>614.875</v>
      </c>
      <c r="GU14" s="54">
        <v>388.3125</v>
      </c>
      <c r="GV14" s="54">
        <v>922.625</v>
      </c>
      <c r="GW14" s="54">
        <v>415.125</v>
      </c>
      <c r="GX14" s="54">
        <v>684.35</v>
      </c>
      <c r="GY14" s="64">
        <v>2268.625</v>
      </c>
      <c r="GZ14" s="63">
        <v>2147.5500000000002</v>
      </c>
      <c r="HA14" s="64">
        <v>1451.75</v>
      </c>
      <c r="HB14" s="65">
        <v>1313</v>
      </c>
      <c r="HC14" s="65">
        <v>1504</v>
      </c>
      <c r="HD14" s="65">
        <v>1470</v>
      </c>
      <c r="HE14" s="65">
        <v>2423.75</v>
      </c>
      <c r="HF14" s="54">
        <v>1410.3333333333333</v>
      </c>
      <c r="HG14" s="54">
        <v>958.5</v>
      </c>
      <c r="HH14" s="54">
        <v>540.25</v>
      </c>
      <c r="HI14" s="54">
        <v>599.79999999999995</v>
      </c>
      <c r="HJ14" s="54">
        <v>1152</v>
      </c>
      <c r="HK14" s="54">
        <v>1081.5</v>
      </c>
      <c r="HL14" s="54">
        <v>1298.2</v>
      </c>
      <c r="HM14" s="54">
        <v>2001.5</v>
      </c>
      <c r="HN14" s="54">
        <v>2110.75</v>
      </c>
      <c r="HO14" s="54">
        <v>2095.6</v>
      </c>
      <c r="HP14" s="54">
        <v>2807</v>
      </c>
      <c r="HQ14" s="54">
        <v>2311.5</v>
      </c>
      <c r="HR14" s="54">
        <v>1568.25</v>
      </c>
      <c r="HS14" s="54">
        <v>1860.75</v>
      </c>
      <c r="HT14" s="54">
        <v>2371</v>
      </c>
      <c r="HU14" s="54">
        <v>2026</v>
      </c>
      <c r="HV14" s="54">
        <v>2774.25</v>
      </c>
      <c r="HW14" s="54">
        <v>3332.25</v>
      </c>
      <c r="HX14" s="54">
        <v>2690.2</v>
      </c>
      <c r="HY14" s="54">
        <v>2754.75</v>
      </c>
      <c r="HZ14" s="54">
        <v>2126.4</v>
      </c>
      <c r="IA14" s="54">
        <v>3160</v>
      </c>
      <c r="IB14" s="54">
        <v>2508</v>
      </c>
      <c r="IC14" s="54">
        <v>2956</v>
      </c>
      <c r="ID14" s="54">
        <v>2062.75</v>
      </c>
      <c r="IE14" s="54">
        <v>1418</v>
      </c>
      <c r="IF14" s="54">
        <v>1388.6</v>
      </c>
      <c r="IG14" s="54">
        <v>1766.75</v>
      </c>
      <c r="IH14" s="54">
        <v>1153</v>
      </c>
      <c r="II14" s="54">
        <v>940.8</v>
      </c>
      <c r="IJ14" s="54">
        <v>1258.5</v>
      </c>
      <c r="IK14" s="54">
        <v>2500.4</v>
      </c>
      <c r="IL14" s="54">
        <v>2626.75</v>
      </c>
      <c r="IM14" s="54">
        <v>2010</v>
      </c>
      <c r="IN14" s="54">
        <v>1354</v>
      </c>
      <c r="IO14" s="54">
        <v>404</v>
      </c>
      <c r="IP14" s="54">
        <v>19.25</v>
      </c>
      <c r="IQ14" s="54">
        <v>44.5</v>
      </c>
      <c r="IR14" s="54">
        <v>401.5</v>
      </c>
      <c r="IS14" s="64">
        <v>1058</v>
      </c>
      <c r="IT14" s="64">
        <v>1344.4</v>
      </c>
      <c r="IU14" s="64">
        <v>2379.75</v>
      </c>
      <c r="IV14" s="64">
        <v>2147.4</v>
      </c>
      <c r="IW14" s="54">
        <v>2437.25</v>
      </c>
      <c r="IX14" s="54">
        <v>1832.25</v>
      </c>
      <c r="IY14" s="64">
        <v>1418.4</v>
      </c>
      <c r="IZ14" s="64">
        <v>2761.5</v>
      </c>
      <c r="JA14" s="64">
        <v>2072</v>
      </c>
      <c r="JB14" s="64">
        <v>443.245</v>
      </c>
      <c r="JC14" s="64">
        <v>186.82499999999999</v>
      </c>
      <c r="JD14" s="64">
        <v>279.08</v>
      </c>
      <c r="JE14" s="64">
        <v>363.78</v>
      </c>
      <c r="JF14" s="64">
        <v>315.71999999999997</v>
      </c>
      <c r="JG14" s="64">
        <v>181.13499999999999</v>
      </c>
      <c r="JH14" s="64">
        <v>723.13199999999995</v>
      </c>
      <c r="JI14" s="64">
        <v>1171.6099999999999</v>
      </c>
      <c r="JJ14" s="64">
        <v>2139.5450000000001</v>
      </c>
      <c r="JK14" s="64">
        <v>1571.8340000000001</v>
      </c>
      <c r="JL14" s="64">
        <v>1444.8975</v>
      </c>
      <c r="JM14" s="64">
        <v>914.63499999999988</v>
      </c>
      <c r="JN14" s="64">
        <v>553.98</v>
      </c>
      <c r="JO14" s="64">
        <v>541.08749999999998</v>
      </c>
      <c r="JP14" s="64">
        <v>392.33249999999998</v>
      </c>
      <c r="JQ14" s="64">
        <v>577.81799999999998</v>
      </c>
      <c r="JR14" s="54">
        <v>807.22499999999991</v>
      </c>
      <c r="JS14" s="54">
        <v>993.34749999999997</v>
      </c>
      <c r="JT14" s="54">
        <v>718.21399999999994</v>
      </c>
      <c r="JU14" s="54">
        <v>1464.135</v>
      </c>
      <c r="JV14" s="64">
        <v>1748.9074999999998</v>
      </c>
      <c r="JW14" s="64">
        <v>1664.4860000000001</v>
      </c>
      <c r="JX14" s="54">
        <v>1425.4599999999998</v>
      </c>
      <c r="JY14" s="64">
        <v>1164.8800000000001</v>
      </c>
      <c r="JZ14" s="65">
        <v>575.08249999999998</v>
      </c>
      <c r="KA14" s="54">
        <v>407.19749999999999</v>
      </c>
      <c r="KB14" s="54">
        <v>733.78599999999983</v>
      </c>
      <c r="KC14" s="54">
        <v>1078.3</v>
      </c>
      <c r="KD14" s="54">
        <v>568.31399999999996</v>
      </c>
      <c r="KE14" s="64">
        <v>476.93999999999994</v>
      </c>
      <c r="KF14" s="54">
        <v>978.00250000000005</v>
      </c>
      <c r="KG14" s="54">
        <v>1419.6039999999998</v>
      </c>
      <c r="KH14" s="54">
        <v>1459.1224999999999</v>
      </c>
      <c r="KI14" s="54">
        <v>1423.0425</v>
      </c>
      <c r="KJ14" s="54">
        <v>1130.0739999999998</v>
      </c>
      <c r="KK14" s="54">
        <v>1095.22</v>
      </c>
      <c r="KL14" s="54">
        <v>884.06999999999994</v>
      </c>
      <c r="KM14" s="54">
        <v>885.38000000000011</v>
      </c>
      <c r="KN14" s="54">
        <v>538.33799999999997</v>
      </c>
      <c r="KO14" s="54">
        <v>422.64749999999992</v>
      </c>
      <c r="KP14" s="54">
        <v>1624.27</v>
      </c>
      <c r="KQ14" s="54">
        <v>706.97399999999993</v>
      </c>
      <c r="KR14" s="54">
        <v>853.40250000000003</v>
      </c>
      <c r="KS14" s="54">
        <v>1350.78</v>
      </c>
      <c r="KT14" s="54">
        <v>1697.8419999999999</v>
      </c>
      <c r="KU14" s="54">
        <v>1529.4475</v>
      </c>
      <c r="KV14" s="54">
        <v>1123.0149999999999</v>
      </c>
      <c r="KW14" s="54">
        <v>756.46499999999992</v>
      </c>
      <c r="KX14" s="54">
        <v>558.81749999999988</v>
      </c>
      <c r="KY14" s="54">
        <v>477.28499999999997</v>
      </c>
      <c r="KZ14" s="54">
        <v>541.15800000000002</v>
      </c>
      <c r="LA14" s="54">
        <v>392.33249999999992</v>
      </c>
      <c r="LB14" s="54">
        <v>635.62799999999993</v>
      </c>
      <c r="LC14" s="64">
        <v>844.23749999999995</v>
      </c>
      <c r="LD14" s="64">
        <v>632.38249999999994</v>
      </c>
      <c r="LE14" s="54">
        <v>813.24799999999993</v>
      </c>
      <c r="LF14" s="54">
        <v>963.58500000000004</v>
      </c>
      <c r="LG14" s="54">
        <v>1145.2725</v>
      </c>
      <c r="LH14" s="54">
        <v>976.84799999999996</v>
      </c>
      <c r="LI14" s="54">
        <v>541.43999999999994</v>
      </c>
      <c r="LJ14" s="54">
        <v>566.1149999999999</v>
      </c>
      <c r="LK14" s="54">
        <v>719.45249999999987</v>
      </c>
      <c r="LL14" s="54">
        <v>158.202</v>
      </c>
      <c r="LM14" s="54">
        <v>702.88499999999988</v>
      </c>
      <c r="LN14" s="64">
        <v>463.93199999999996</v>
      </c>
      <c r="LO14" s="54">
        <v>737.78250000000003</v>
      </c>
      <c r="LP14" s="54">
        <v>563.95249999999999</v>
      </c>
      <c r="LQ14" s="54">
        <v>737.15</v>
      </c>
      <c r="LR14" s="54">
        <v>615.46499999999992</v>
      </c>
      <c r="LS14" s="54">
        <v>617.57999999999993</v>
      </c>
      <c r="LT14" s="54">
        <v>505.83749999999998</v>
      </c>
      <c r="LU14" s="54">
        <v>757.52249999999992</v>
      </c>
      <c r="LV14" s="54">
        <v>452.25749999999999</v>
      </c>
      <c r="LW14" s="54">
        <v>282.70499999999998</v>
      </c>
      <c r="LX14" s="54">
        <v>59.924999999999997</v>
      </c>
      <c r="LY14" s="54">
        <v>77.55</v>
      </c>
      <c r="LZ14" s="54">
        <v>456.27599999999995</v>
      </c>
      <c r="MA14" s="54">
        <v>376.46999999999997</v>
      </c>
      <c r="MB14" s="54">
        <v>318.65999999999997</v>
      </c>
      <c r="MC14" s="54">
        <v>448.73249999999996</v>
      </c>
      <c r="MD14" s="54">
        <v>513.59249999999997</v>
      </c>
      <c r="ME14" s="54">
        <v>885.76199999999994</v>
      </c>
      <c r="MF14" s="54">
        <v>593.55999999999995</v>
      </c>
      <c r="MG14" s="54">
        <v>418.29999999999995</v>
      </c>
      <c r="MH14" s="54">
        <v>237.9375</v>
      </c>
      <c r="MI14" s="54">
        <v>186.11999999999998</v>
      </c>
      <c r="MJ14" s="54">
        <v>442.03499999999997</v>
      </c>
      <c r="MK14" s="54">
        <v>432.30599999999993</v>
      </c>
      <c r="ML14" s="54">
        <v>710.63999999999987</v>
      </c>
      <c r="MM14" s="54">
        <v>709.58249999999998</v>
      </c>
      <c r="MN14" s="54">
        <v>405.23399999999992</v>
      </c>
      <c r="MO14" s="54">
        <v>488.51499999999999</v>
      </c>
      <c r="MP14" s="54">
        <v>482.42250000000001</v>
      </c>
      <c r="MQ14" s="54">
        <v>505.99000000000007</v>
      </c>
      <c r="MR14" s="54">
        <v>395.505</v>
      </c>
      <c r="MS14" s="54">
        <v>606.29999999999995</v>
      </c>
      <c r="MT14" s="54">
        <v>458.65333333333336</v>
      </c>
      <c r="MU14" s="54">
        <v>356.68</v>
      </c>
      <c r="MV14" s="54">
        <v>352.96999999999997</v>
      </c>
      <c r="MW14" s="54">
        <v>74.025000000000006</v>
      </c>
      <c r="MX14" s="54">
        <v>117.63500000000001</v>
      </c>
      <c r="MY14" s="54">
        <v>334.77499999999998</v>
      </c>
      <c r="MZ14" s="54">
        <v>897.64799999999991</v>
      </c>
      <c r="NA14" s="54">
        <v>1141.5974999999999</v>
      </c>
      <c r="NB14" s="54">
        <v>838.95</v>
      </c>
      <c r="NC14" s="54">
        <v>881.95499999999993</v>
      </c>
      <c r="ND14" s="54">
        <v>511.47749999999996</v>
      </c>
      <c r="NE14" s="54">
        <v>660.9375</v>
      </c>
      <c r="NF14" s="54">
        <v>583.7399999999999</v>
      </c>
      <c r="NG14" s="54">
        <v>443.44499999999999</v>
      </c>
      <c r="NH14" s="54">
        <v>486.73199999999997</v>
      </c>
      <c r="NI14" s="54">
        <v>498.435</v>
      </c>
      <c r="NJ14" s="54">
        <v>753.2924999999999</v>
      </c>
      <c r="NK14" s="54">
        <v>1173.384</v>
      </c>
      <c r="NL14" s="54">
        <v>835.07249999999999</v>
      </c>
      <c r="NM14" s="54">
        <v>1528.0874999999999</v>
      </c>
      <c r="NN14" s="54">
        <v>1245.03</v>
      </c>
      <c r="NO14" s="54">
        <v>1138.5749999999998</v>
      </c>
      <c r="NP14" s="54">
        <v>998.63249999999994</v>
      </c>
      <c r="NQ14" s="54">
        <v>410.30999999999995</v>
      </c>
      <c r="NR14" s="54">
        <v>538.97249999999997</v>
      </c>
      <c r="NS14" s="54">
        <v>348.97499999999997</v>
      </c>
      <c r="NT14" s="54">
        <v>234.05999999999997</v>
      </c>
      <c r="NU14" s="54">
        <v>356.02499999999998</v>
      </c>
      <c r="NV14" s="54">
        <v>362.93399999999997</v>
      </c>
      <c r="NW14" s="54">
        <v>605.94749999999999</v>
      </c>
      <c r="NX14" s="54">
        <v>1030.9624999999999</v>
      </c>
      <c r="NY14" s="54">
        <v>1170.866</v>
      </c>
      <c r="NZ14" s="54">
        <v>1332.8025</v>
      </c>
      <c r="OA14" s="54">
        <v>1158.3150000000001</v>
      </c>
      <c r="OB14" s="54">
        <v>819.56249999999989</v>
      </c>
      <c r="OC14" s="54">
        <v>528.75</v>
      </c>
      <c r="OD14" s="62">
        <v>-35.483870967741922</v>
      </c>
      <c r="OE14" s="61">
        <v>28.86597938144331</v>
      </c>
      <c r="OF14" s="56">
        <v>1599.54</v>
      </c>
      <c r="OG14" s="56">
        <v>2183.83</v>
      </c>
      <c r="OH14" s="56">
        <v>-26.7552877284404</v>
      </c>
      <c r="OI14" s="56"/>
      <c r="OJ14" s="59">
        <v>1256</v>
      </c>
    </row>
    <row r="15" spans="2:400" s="4" customFormat="1" ht="24.75" customHeight="1">
      <c r="B15" s="57" t="s">
        <v>408</v>
      </c>
      <c r="C15" s="58">
        <v>1319</v>
      </c>
      <c r="D15" s="59">
        <v>1441.6</v>
      </c>
      <c r="E15" s="60">
        <v>388.25</v>
      </c>
      <c r="F15" s="60">
        <v>68.5</v>
      </c>
      <c r="G15" s="60">
        <v>195</v>
      </c>
      <c r="H15" s="60">
        <v>517.25</v>
      </c>
      <c r="I15" s="60">
        <v>1257.5</v>
      </c>
      <c r="J15" s="60">
        <v>978.8</v>
      </c>
      <c r="K15" s="60">
        <v>2616.75</v>
      </c>
      <c r="L15" s="60">
        <v>2086</v>
      </c>
      <c r="M15" s="60">
        <v>2278.4</v>
      </c>
      <c r="N15" s="60">
        <v>2572.5</v>
      </c>
      <c r="O15" s="60">
        <v>1498.6</v>
      </c>
      <c r="P15" s="60">
        <v>1209</v>
      </c>
      <c r="Q15" s="60">
        <v>312.5</v>
      </c>
      <c r="R15" s="60">
        <v>364.8</v>
      </c>
      <c r="S15" s="60">
        <v>284.25</v>
      </c>
      <c r="T15" s="60">
        <v>165.25</v>
      </c>
      <c r="U15" s="60">
        <v>655.25</v>
      </c>
      <c r="V15" s="60">
        <v>591.20000000000005</v>
      </c>
      <c r="W15" s="60">
        <v>800.25</v>
      </c>
      <c r="X15" s="60">
        <v>1578.4</v>
      </c>
      <c r="Y15" s="60">
        <v>1241.5</v>
      </c>
      <c r="Z15" s="60">
        <v>1286</v>
      </c>
      <c r="AA15" s="60">
        <v>2007.8200000000002</v>
      </c>
      <c r="AB15" s="60">
        <v>2225.75</v>
      </c>
      <c r="AC15" s="60">
        <v>713.25</v>
      </c>
      <c r="AD15" s="60">
        <v>444</v>
      </c>
      <c r="AE15" s="60">
        <v>978.5</v>
      </c>
      <c r="AF15" s="60">
        <v>910</v>
      </c>
      <c r="AG15" s="60">
        <v>939.5</v>
      </c>
      <c r="AH15" s="60">
        <v>1690.75</v>
      </c>
      <c r="AI15" s="60">
        <v>1314.75</v>
      </c>
      <c r="AJ15" s="60">
        <v>1825</v>
      </c>
      <c r="AK15" s="60">
        <v>3257.5</v>
      </c>
      <c r="AL15" s="60">
        <v>3380</v>
      </c>
      <c r="AM15" s="56">
        <v>1498.2</v>
      </c>
      <c r="AN15" s="59">
        <v>1161.3375000000001</v>
      </c>
      <c r="AO15" s="56">
        <v>515.125</v>
      </c>
      <c r="AP15" s="59">
        <v>403.2</v>
      </c>
      <c r="AQ15" s="56">
        <v>455.55</v>
      </c>
      <c r="AR15" s="59">
        <v>990.89</v>
      </c>
      <c r="AS15" s="56">
        <v>925.13750000000005</v>
      </c>
      <c r="AT15" s="59">
        <v>1048.7249999999999</v>
      </c>
      <c r="AU15" s="56">
        <v>1576.74</v>
      </c>
      <c r="AV15" s="59">
        <v>2956.9500000000003</v>
      </c>
      <c r="AW15" s="56">
        <v>2646.3125</v>
      </c>
      <c r="AX15" s="59">
        <v>1503.46</v>
      </c>
      <c r="AY15" s="56">
        <v>1649.7</v>
      </c>
      <c r="AZ15" s="59">
        <v>1551.3200000000002</v>
      </c>
      <c r="BA15" s="56">
        <v>592.71249999999998</v>
      </c>
      <c r="BB15" s="59">
        <v>600.4</v>
      </c>
      <c r="BC15" s="56">
        <v>107.28749999999999</v>
      </c>
      <c r="BD15" s="59">
        <v>774.51</v>
      </c>
      <c r="BE15" s="56">
        <v>1456.8000000000002</v>
      </c>
      <c r="BF15" s="59">
        <v>1156.2</v>
      </c>
      <c r="BG15" s="56">
        <v>1150.3499999999999</v>
      </c>
      <c r="BH15" s="59">
        <v>1572.0875000000001</v>
      </c>
      <c r="BI15" s="60">
        <v>3902.8300000000004</v>
      </c>
      <c r="BJ15" s="60">
        <v>2985.1875</v>
      </c>
      <c r="BK15" s="48">
        <v>2109.0374999999999</v>
      </c>
      <c r="BL15" s="59">
        <v>8209.23</v>
      </c>
      <c r="BM15" s="60">
        <v>827.56999999999994</v>
      </c>
      <c r="BN15" s="59">
        <v>63.524999999999999</v>
      </c>
      <c r="BO15" s="59">
        <v>182.96249999999998</v>
      </c>
      <c r="BP15" s="59">
        <v>127.125</v>
      </c>
      <c r="BQ15" s="59">
        <v>859.29</v>
      </c>
      <c r="BR15" s="59">
        <v>566.13750000000005</v>
      </c>
      <c r="BS15" s="59">
        <v>351.81</v>
      </c>
      <c r="BT15" s="59">
        <v>703.91250000000002</v>
      </c>
      <c r="BU15" s="59">
        <v>1248.8125</v>
      </c>
      <c r="BV15" s="59">
        <v>1715.6599999999999</v>
      </c>
      <c r="BW15" s="59">
        <v>886.67499999999995</v>
      </c>
      <c r="BX15" s="48">
        <v>675.75</v>
      </c>
      <c r="BY15" s="59">
        <v>684</v>
      </c>
      <c r="BZ15" s="59">
        <v>697.76250000000005</v>
      </c>
      <c r="CA15" s="48">
        <v>442.79999999999995</v>
      </c>
      <c r="CB15" s="48">
        <v>432.0625</v>
      </c>
      <c r="CC15" s="59">
        <v>406.71000000000004</v>
      </c>
      <c r="CD15" s="56">
        <v>423.61250000000007</v>
      </c>
      <c r="CE15" s="59">
        <v>358.77500000000003</v>
      </c>
      <c r="CF15" s="56">
        <v>398.76</v>
      </c>
      <c r="CG15" s="59">
        <v>963.71249999999998</v>
      </c>
      <c r="CH15" s="56">
        <v>1185.2750000000001</v>
      </c>
      <c r="CI15" s="59">
        <v>790.62</v>
      </c>
      <c r="CJ15" s="56">
        <v>747.5625</v>
      </c>
      <c r="CK15" s="48">
        <v>1471.31</v>
      </c>
      <c r="CL15" s="48">
        <v>1253.1624999999999</v>
      </c>
      <c r="CM15" s="59">
        <v>526.79999999999995</v>
      </c>
      <c r="CN15" s="59">
        <v>188.52</v>
      </c>
      <c r="CO15" s="59">
        <v>174.1875</v>
      </c>
      <c r="CP15" s="59">
        <v>977.11599999999999</v>
      </c>
      <c r="CQ15" s="59">
        <v>666.3900000000001</v>
      </c>
      <c r="CR15" s="59">
        <v>600.9375</v>
      </c>
      <c r="CS15" s="59">
        <v>401.57499999999999</v>
      </c>
      <c r="CT15" s="56">
        <v>923.94000000000017</v>
      </c>
      <c r="CU15" s="48">
        <v>1743.2874999999999</v>
      </c>
      <c r="CV15" s="59">
        <v>983.25000000000011</v>
      </c>
      <c r="CW15" s="59">
        <v>664.34</v>
      </c>
      <c r="CX15" s="59">
        <v>282.91250000000002</v>
      </c>
      <c r="CY15" s="48">
        <v>483.9375</v>
      </c>
      <c r="CZ15" s="48">
        <v>454.83000000000004</v>
      </c>
      <c r="DA15" s="48">
        <v>111.175</v>
      </c>
      <c r="DB15" s="48">
        <v>231</v>
      </c>
      <c r="DC15" s="48">
        <v>379.8</v>
      </c>
      <c r="DD15" s="48">
        <v>418.98750000000001</v>
      </c>
      <c r="DE15" s="48">
        <v>858.63000000000011</v>
      </c>
      <c r="DF15" s="48">
        <v>1102.45</v>
      </c>
      <c r="DG15" s="59">
        <v>1335.8625</v>
      </c>
      <c r="DH15" s="48">
        <v>1296.73</v>
      </c>
      <c r="DI15" s="48">
        <v>1501.7625</v>
      </c>
      <c r="DJ15" s="61">
        <v>589</v>
      </c>
      <c r="DK15" s="60">
        <v>110.7</v>
      </c>
      <c r="DL15" s="59">
        <v>28.462500000000002</v>
      </c>
      <c r="DM15" s="59">
        <v>276.97999999999996</v>
      </c>
      <c r="DN15" s="59">
        <v>421.27499999999998</v>
      </c>
      <c r="DO15" s="59">
        <v>516.63</v>
      </c>
      <c r="DP15" s="59">
        <v>140.21250000000001</v>
      </c>
      <c r="DQ15" s="59">
        <v>672.34999999999991</v>
      </c>
      <c r="DR15" s="59">
        <v>801.72</v>
      </c>
      <c r="DS15" s="59">
        <v>1087.1375</v>
      </c>
      <c r="DT15" s="59">
        <v>1222.44</v>
      </c>
      <c r="DU15" s="59">
        <v>973.5625</v>
      </c>
      <c r="DV15" s="59">
        <v>812.26249999999993</v>
      </c>
      <c r="DW15" s="59">
        <v>216.63000000000002</v>
      </c>
      <c r="DX15" s="59">
        <v>228.26249999999999</v>
      </c>
      <c r="DY15" s="59">
        <v>418.58749999999998</v>
      </c>
      <c r="DZ15" s="59">
        <v>148.42500000000001</v>
      </c>
      <c r="EA15" s="59">
        <v>156.24</v>
      </c>
      <c r="EB15" s="59">
        <v>315.1875</v>
      </c>
      <c r="EC15" s="59">
        <v>742.38749999999993</v>
      </c>
      <c r="ED15" s="59">
        <v>685.28</v>
      </c>
      <c r="EE15" s="59">
        <v>816.82500000000005</v>
      </c>
      <c r="EF15" s="59">
        <v>1398.51</v>
      </c>
      <c r="EG15" s="59">
        <v>1900.25</v>
      </c>
      <c r="EH15" s="59">
        <v>1367.34</v>
      </c>
      <c r="EI15" s="59">
        <v>179.25000000000003</v>
      </c>
      <c r="EJ15" s="59">
        <v>78.900000000000006</v>
      </c>
      <c r="EK15" s="59">
        <v>410.73750000000001</v>
      </c>
      <c r="EL15" s="59">
        <v>163.16999999999999</v>
      </c>
      <c r="EM15" s="59">
        <v>88.537499999999994</v>
      </c>
      <c r="EN15" s="59">
        <v>292.5</v>
      </c>
      <c r="EO15" s="59">
        <v>626.6</v>
      </c>
      <c r="EP15" s="59">
        <v>937.5</v>
      </c>
      <c r="EQ15" s="59">
        <v>887.73749999999995</v>
      </c>
      <c r="ER15" s="59">
        <v>1538.94</v>
      </c>
      <c r="ES15" s="59">
        <v>1046.4375</v>
      </c>
      <c r="ET15" s="59">
        <v>1163.3</v>
      </c>
      <c r="EU15" s="59">
        <v>587.48749999999995</v>
      </c>
      <c r="EV15" s="59">
        <v>284.4375</v>
      </c>
      <c r="EW15" s="59">
        <v>215.96250000000003</v>
      </c>
      <c r="EX15" s="59">
        <v>103.25999999999999</v>
      </c>
      <c r="EY15" s="59">
        <v>264.91249999999997</v>
      </c>
      <c r="EZ15" s="59">
        <v>517.98749999999995</v>
      </c>
      <c r="FA15" s="59">
        <v>468.9</v>
      </c>
      <c r="FB15" s="59">
        <v>482.1</v>
      </c>
      <c r="FC15" s="59">
        <v>780.08</v>
      </c>
      <c r="FD15" s="59">
        <v>1483.1999999999998</v>
      </c>
      <c r="FE15" s="59">
        <v>1007.25</v>
      </c>
      <c r="FF15" s="59">
        <v>744.52</v>
      </c>
      <c r="FG15" s="59">
        <v>238.875</v>
      </c>
      <c r="FH15" s="59">
        <v>94.387499999999989</v>
      </c>
      <c r="FI15" s="59">
        <v>10.239999999999998</v>
      </c>
      <c r="FJ15" s="59">
        <v>160.57499999999999</v>
      </c>
      <c r="FK15" s="59">
        <v>270.9375</v>
      </c>
      <c r="FL15" s="59">
        <v>387</v>
      </c>
      <c r="FM15" s="59">
        <v>419.15000000000003</v>
      </c>
      <c r="FN15" s="59">
        <v>445.46249999999998</v>
      </c>
      <c r="FO15" s="59">
        <v>1270.25</v>
      </c>
      <c r="FP15" s="59">
        <v>1227.4124999999999</v>
      </c>
      <c r="FQ15" s="59">
        <v>1477.2374999999997</v>
      </c>
      <c r="FR15" s="59">
        <v>630.63</v>
      </c>
      <c r="FS15" s="59">
        <v>298.57499999999999</v>
      </c>
      <c r="FT15" s="59">
        <v>188.0625</v>
      </c>
      <c r="FU15" s="59">
        <v>185.31</v>
      </c>
      <c r="FV15" s="56">
        <v>162.92499999999998</v>
      </c>
      <c r="FW15" s="48">
        <v>164.58750000000001</v>
      </c>
      <c r="FX15" s="48">
        <v>194.45999999999998</v>
      </c>
      <c r="FY15" s="48">
        <v>409.91249999999997</v>
      </c>
      <c r="FZ15" s="48">
        <v>967.14</v>
      </c>
      <c r="GA15" s="48">
        <v>1744.7624999999998</v>
      </c>
      <c r="GB15" s="48">
        <v>1512.3125</v>
      </c>
      <c r="GC15" s="48">
        <v>820.13000000000011</v>
      </c>
      <c r="GD15" s="48">
        <v>839.3</v>
      </c>
      <c r="GE15" s="62">
        <v>770.40875000000005</v>
      </c>
      <c r="GF15" s="61">
        <v>300.2861111111111</v>
      </c>
      <c r="GG15" s="61">
        <v>256</v>
      </c>
      <c r="GH15" s="63">
        <v>872.21250000000009</v>
      </c>
      <c r="GI15" s="54">
        <v>553.74</v>
      </c>
      <c r="GJ15" s="54">
        <v>444.26250000000005</v>
      </c>
      <c r="GK15" s="54">
        <v>522.98750000000007</v>
      </c>
      <c r="GL15" s="54">
        <v>535.83000000000004</v>
      </c>
      <c r="GM15" s="64">
        <v>349.95</v>
      </c>
      <c r="GN15" s="54">
        <v>173.65</v>
      </c>
      <c r="GO15" s="54">
        <v>1175.75</v>
      </c>
      <c r="GP15" s="54">
        <v>1867.375</v>
      </c>
      <c r="GQ15" s="54">
        <v>1136.6799999999998</v>
      </c>
      <c r="GR15" s="54">
        <v>947.28750000000002</v>
      </c>
      <c r="GS15" s="54">
        <v>665.18</v>
      </c>
      <c r="GT15" s="64">
        <v>482.61249999999995</v>
      </c>
      <c r="GU15" s="54">
        <v>330.96249999999998</v>
      </c>
      <c r="GV15" s="54">
        <v>417.26249999999999</v>
      </c>
      <c r="GW15" s="54">
        <v>298.57499999999999</v>
      </c>
      <c r="GX15" s="54">
        <v>136.44</v>
      </c>
      <c r="GY15" s="64">
        <v>280.95</v>
      </c>
      <c r="GZ15" s="63">
        <v>566.74</v>
      </c>
      <c r="HA15" s="64">
        <v>600.25</v>
      </c>
      <c r="HB15" s="65">
        <v>684.75</v>
      </c>
      <c r="HC15" s="65">
        <v>933</v>
      </c>
      <c r="HD15" s="65">
        <v>724.25</v>
      </c>
      <c r="HE15" s="65">
        <v>429.5</v>
      </c>
      <c r="HF15" s="54">
        <v>366.33333333333331</v>
      </c>
      <c r="HG15" s="54">
        <v>106.5</v>
      </c>
      <c r="HH15" s="54">
        <v>9.25</v>
      </c>
      <c r="HI15" s="54">
        <v>77.599999999999994</v>
      </c>
      <c r="HJ15" s="54">
        <v>76.5</v>
      </c>
      <c r="HK15" s="54">
        <v>118</v>
      </c>
      <c r="HL15" s="54">
        <v>144.4</v>
      </c>
      <c r="HM15" s="54">
        <v>283.25</v>
      </c>
      <c r="HN15" s="54">
        <v>613.75</v>
      </c>
      <c r="HO15" s="54">
        <v>793.6</v>
      </c>
      <c r="HP15" s="54">
        <v>451.5</v>
      </c>
      <c r="HQ15" s="54">
        <v>562.75</v>
      </c>
      <c r="HR15" s="54">
        <v>408.75</v>
      </c>
      <c r="HS15" s="54">
        <v>520.75</v>
      </c>
      <c r="HT15" s="54">
        <v>55.75</v>
      </c>
      <c r="HU15" s="54">
        <v>350.2</v>
      </c>
      <c r="HV15" s="54">
        <v>133</v>
      </c>
      <c r="HW15" s="54">
        <v>229.75</v>
      </c>
      <c r="HX15" s="54">
        <v>286.39999999999998</v>
      </c>
      <c r="HY15" s="54">
        <v>766.75</v>
      </c>
      <c r="HZ15" s="54">
        <v>1010.6</v>
      </c>
      <c r="IA15" s="54">
        <v>1194.5</v>
      </c>
      <c r="IB15" s="54">
        <v>557.5</v>
      </c>
      <c r="IC15" s="54">
        <v>199.75</v>
      </c>
      <c r="ID15" s="54">
        <v>304.25</v>
      </c>
      <c r="IE15" s="54">
        <v>140.5</v>
      </c>
      <c r="IF15" s="54">
        <v>401.2</v>
      </c>
      <c r="IG15" s="54">
        <v>176.75</v>
      </c>
      <c r="IH15" s="54">
        <v>145.25</v>
      </c>
      <c r="II15" s="54">
        <v>157.19999999999999</v>
      </c>
      <c r="IJ15" s="54">
        <v>335.25</v>
      </c>
      <c r="IK15" s="54">
        <v>484.4</v>
      </c>
      <c r="IL15" s="54">
        <v>422.5</v>
      </c>
      <c r="IM15" s="54">
        <v>360.25</v>
      </c>
      <c r="IN15" s="54">
        <v>316.8</v>
      </c>
      <c r="IO15" s="54">
        <v>180</v>
      </c>
      <c r="IP15" s="54">
        <v>35</v>
      </c>
      <c r="IQ15" s="54">
        <v>20</v>
      </c>
      <c r="IR15" s="54">
        <v>56.75</v>
      </c>
      <c r="IS15" s="64">
        <v>130</v>
      </c>
      <c r="IT15" s="64">
        <v>188.2</v>
      </c>
      <c r="IU15" s="64">
        <v>288.25</v>
      </c>
      <c r="IV15" s="64">
        <v>227.6</v>
      </c>
      <c r="IW15" s="54">
        <v>478.25</v>
      </c>
      <c r="IX15" s="54">
        <v>481.5</v>
      </c>
      <c r="IY15" s="64">
        <v>918.2</v>
      </c>
      <c r="IZ15" s="64">
        <v>469.25</v>
      </c>
      <c r="JA15" s="64">
        <v>552</v>
      </c>
      <c r="JB15" s="64">
        <v>65.882499999999993</v>
      </c>
      <c r="JC15" s="64">
        <v>9.49</v>
      </c>
      <c r="JD15" s="64">
        <v>95.8125</v>
      </c>
      <c r="JE15" s="64">
        <v>21.717500000000001</v>
      </c>
      <c r="JF15" s="64">
        <v>111.252</v>
      </c>
      <c r="JG15" s="64">
        <v>125.56</v>
      </c>
      <c r="JH15" s="64">
        <v>147.898</v>
      </c>
      <c r="JI15" s="64">
        <v>498.95499999999998</v>
      </c>
      <c r="JJ15" s="64">
        <v>561.35249999999996</v>
      </c>
      <c r="JK15" s="64">
        <v>625.36199999999997</v>
      </c>
      <c r="JL15" s="64">
        <v>409.34749999999997</v>
      </c>
      <c r="JM15" s="64">
        <v>404.94999999999993</v>
      </c>
      <c r="JN15" s="64">
        <v>157.29750000000001</v>
      </c>
      <c r="JO15" s="64">
        <v>29.2</v>
      </c>
      <c r="JP15" s="64">
        <v>29.017499999999998</v>
      </c>
      <c r="JQ15" s="64">
        <v>40.003999999999998</v>
      </c>
      <c r="JR15" s="54">
        <v>72.817499999999995</v>
      </c>
      <c r="JS15" s="54">
        <v>74.459999999999994</v>
      </c>
      <c r="JT15" s="54">
        <v>154.46799999999999</v>
      </c>
      <c r="JU15" s="54">
        <v>190.71250000000001</v>
      </c>
      <c r="JV15" s="64">
        <v>292.72999999999996</v>
      </c>
      <c r="JW15" s="64">
        <v>357.846</v>
      </c>
      <c r="JX15" s="54">
        <v>202.75749999999999</v>
      </c>
      <c r="JY15" s="64">
        <v>355.98750000000001</v>
      </c>
      <c r="JZ15" s="65">
        <v>174.83499999999998</v>
      </c>
      <c r="KA15" s="54">
        <v>100.35749999999999</v>
      </c>
      <c r="KB15" s="54">
        <v>107.31000000000002</v>
      </c>
      <c r="KC15" s="54">
        <v>22.994999999999997</v>
      </c>
      <c r="KD15" s="54">
        <v>16.643999999999998</v>
      </c>
      <c r="KE15" s="64">
        <v>144.57749999999999</v>
      </c>
      <c r="KF15" s="54">
        <v>184.01499999999999</v>
      </c>
      <c r="KG15" s="54">
        <v>372.48999999999995</v>
      </c>
      <c r="KH15" s="54">
        <v>259.69749999999999</v>
      </c>
      <c r="KI15" s="54">
        <v>394.67750000000001</v>
      </c>
      <c r="KJ15" s="54">
        <v>434.43999999999994</v>
      </c>
      <c r="KK15" s="54">
        <v>210.72666666666669</v>
      </c>
      <c r="KL15" s="54">
        <v>106.7625</v>
      </c>
      <c r="KM15" s="54">
        <v>127.38500000000002</v>
      </c>
      <c r="KN15" s="54">
        <v>144.97800000000001</v>
      </c>
      <c r="KO15" s="54">
        <v>87.417500000000004</v>
      </c>
      <c r="KP15" s="54">
        <v>91.06750000000001</v>
      </c>
      <c r="KQ15" s="54">
        <v>88.33</v>
      </c>
      <c r="KR15" s="54">
        <v>139.79500000000002</v>
      </c>
      <c r="KS15" s="54">
        <v>321.2</v>
      </c>
      <c r="KT15" s="54">
        <v>440.04399999999998</v>
      </c>
      <c r="KU15" s="54">
        <v>499.68499999999995</v>
      </c>
      <c r="KV15" s="54">
        <v>479.60999999999996</v>
      </c>
      <c r="KW15" s="54">
        <v>296.92750000000001</v>
      </c>
      <c r="KX15" s="54">
        <v>177.02500000000001</v>
      </c>
      <c r="KY15" s="54">
        <v>165.16249999999999</v>
      </c>
      <c r="KZ15" s="54">
        <v>59.713999999999999</v>
      </c>
      <c r="LA15" s="54">
        <v>104.2075</v>
      </c>
      <c r="LB15" s="54">
        <v>117.53</v>
      </c>
      <c r="LC15" s="64">
        <v>137.60500000000002</v>
      </c>
      <c r="LD15" s="64">
        <v>174.10499999999999</v>
      </c>
      <c r="LE15" s="54">
        <v>347.62599999999998</v>
      </c>
      <c r="LF15" s="54">
        <v>435.99250000000001</v>
      </c>
      <c r="LG15" s="54">
        <v>509.35750000000002</v>
      </c>
      <c r="LH15" s="54">
        <v>319.88599999999997</v>
      </c>
      <c r="LI15" s="54">
        <v>361.10666666666663</v>
      </c>
      <c r="LJ15" s="54">
        <v>115.705</v>
      </c>
      <c r="LK15" s="54">
        <v>22.994999999999997</v>
      </c>
      <c r="LL15" s="54">
        <v>45.727999999999994</v>
      </c>
      <c r="LM15" s="54">
        <v>55.114999999999995</v>
      </c>
      <c r="LN15" s="64">
        <v>74.605999999999995</v>
      </c>
      <c r="LO15" s="54">
        <v>90.155000000000001</v>
      </c>
      <c r="LP15" s="54">
        <v>145.63499999999999</v>
      </c>
      <c r="LQ15" s="54">
        <v>145.26999999999998</v>
      </c>
      <c r="LR15" s="54">
        <v>309.33749999999998</v>
      </c>
      <c r="LS15" s="54">
        <v>355.6925</v>
      </c>
      <c r="LT15" s="54">
        <v>322.84249999999997</v>
      </c>
      <c r="LU15" s="54">
        <v>214.80250000000001</v>
      </c>
      <c r="LV15" s="54">
        <v>128.11500000000001</v>
      </c>
      <c r="LW15" s="54">
        <v>34.674999999999997</v>
      </c>
      <c r="LX15" s="54">
        <v>10.95</v>
      </c>
      <c r="LY15" s="54">
        <v>49.092500000000001</v>
      </c>
      <c r="LZ15" s="54">
        <v>80.153999999999996</v>
      </c>
      <c r="MA15" s="54">
        <v>60.042500000000004</v>
      </c>
      <c r="MB15" s="54">
        <v>34.601999999999997</v>
      </c>
      <c r="MC15" s="54">
        <v>188.88749999999999</v>
      </c>
      <c r="MD15" s="54">
        <v>335.2525</v>
      </c>
      <c r="ME15" s="54">
        <v>264.99</v>
      </c>
      <c r="MF15" s="54">
        <v>144.54</v>
      </c>
      <c r="MG15" s="54">
        <v>135.29333333333332</v>
      </c>
      <c r="MH15" s="54">
        <v>95.265000000000015</v>
      </c>
      <c r="MI15" s="54">
        <v>151.29249999999999</v>
      </c>
      <c r="MJ15" s="54">
        <v>60.407499999999999</v>
      </c>
      <c r="MK15" s="54">
        <v>84.24199999999999</v>
      </c>
      <c r="ML15" s="54">
        <v>223.01499999999999</v>
      </c>
      <c r="MM15" s="54">
        <v>180.85750000000002</v>
      </c>
      <c r="MN15" s="54">
        <v>182.93799999999999</v>
      </c>
      <c r="MO15" s="54">
        <v>248.38249999999999</v>
      </c>
      <c r="MP15" s="54">
        <v>318.64499999999998</v>
      </c>
      <c r="MQ15" s="54">
        <v>448.65800000000002</v>
      </c>
      <c r="MR15" s="54">
        <v>367.00749999999999</v>
      </c>
      <c r="MS15" s="54">
        <v>169.54249999999999</v>
      </c>
      <c r="MT15" s="54">
        <v>175.50416666666663</v>
      </c>
      <c r="MU15" s="54">
        <v>131.21749999999997</v>
      </c>
      <c r="MV15" s="54">
        <v>146.97333333333333</v>
      </c>
      <c r="MW15" s="54">
        <v>130.85249999999999</v>
      </c>
      <c r="MX15" s="54">
        <v>214.255</v>
      </c>
      <c r="MY15" s="54">
        <v>198.3775</v>
      </c>
      <c r="MZ15" s="54">
        <v>352.88199999999995</v>
      </c>
      <c r="NA15" s="54">
        <v>339.45</v>
      </c>
      <c r="NB15" s="54">
        <v>523.2639999999999</v>
      </c>
      <c r="NC15" s="54">
        <v>534.72500000000002</v>
      </c>
      <c r="ND15" s="54">
        <v>433.255</v>
      </c>
      <c r="NE15" s="54">
        <v>166.07499999999999</v>
      </c>
      <c r="NF15" s="54">
        <v>137.72666666666666</v>
      </c>
      <c r="NG15" s="54">
        <v>120.63249999999999</v>
      </c>
      <c r="NH15" s="54">
        <v>172.71799999999999</v>
      </c>
      <c r="NI15" s="54">
        <v>129.94</v>
      </c>
      <c r="NJ15" s="54">
        <v>174.28749999999999</v>
      </c>
      <c r="NK15" s="54">
        <v>81.905999999999992</v>
      </c>
      <c r="NL15" s="54">
        <v>170.08999999999997</v>
      </c>
      <c r="NM15" s="54">
        <v>351.13</v>
      </c>
      <c r="NN15" s="54">
        <v>288.05799999999999</v>
      </c>
      <c r="NO15" s="54">
        <v>409.53</v>
      </c>
      <c r="NP15" s="54">
        <v>402.04749999999996</v>
      </c>
      <c r="NQ15" s="54">
        <v>152.57</v>
      </c>
      <c r="NR15" s="54">
        <v>99.28</v>
      </c>
      <c r="NS15" s="54">
        <v>77.197499999999991</v>
      </c>
      <c r="NT15" s="54">
        <v>55.844999999999999</v>
      </c>
      <c r="NU15" s="54">
        <v>68.984999999999999</v>
      </c>
      <c r="NV15" s="54">
        <v>31.098000000000003</v>
      </c>
      <c r="NW15" s="54">
        <v>59.677500000000002</v>
      </c>
      <c r="NX15" s="54">
        <v>164.0675</v>
      </c>
      <c r="NY15" s="54">
        <v>238.70999999999998</v>
      </c>
      <c r="NZ15" s="54">
        <v>339.26749999999998</v>
      </c>
      <c r="OA15" s="54">
        <v>244.1875</v>
      </c>
      <c r="OB15" s="54">
        <v>232.87</v>
      </c>
      <c r="OC15" s="54">
        <v>199.47250000000003</v>
      </c>
      <c r="OD15" s="62">
        <v>-14.341692789968647</v>
      </c>
      <c r="OE15" s="61">
        <v>30.741626794258394</v>
      </c>
      <c r="OF15" s="56">
        <v>693.8</v>
      </c>
      <c r="OG15" s="56">
        <v>726.62</v>
      </c>
      <c r="OH15" s="56">
        <v>-4.5168038314387235</v>
      </c>
      <c r="OI15" s="56"/>
      <c r="OJ15" s="59">
        <v>285.68333333333334</v>
      </c>
    </row>
    <row r="16" spans="2:400" s="4" customFormat="1" ht="24.75" customHeight="1">
      <c r="B16" s="57" t="s">
        <v>409</v>
      </c>
      <c r="C16" s="58">
        <v>873</v>
      </c>
      <c r="D16" s="59">
        <v>565.6</v>
      </c>
      <c r="E16" s="60">
        <v>363</v>
      </c>
      <c r="F16" s="60">
        <v>555</v>
      </c>
      <c r="G16" s="60">
        <v>890.4</v>
      </c>
      <c r="H16" s="60">
        <v>774.5</v>
      </c>
      <c r="I16" s="60">
        <v>1060</v>
      </c>
      <c r="J16" s="60">
        <v>1628.8</v>
      </c>
      <c r="K16" s="60">
        <v>1998.5</v>
      </c>
      <c r="L16" s="60">
        <v>1886</v>
      </c>
      <c r="M16" s="60">
        <v>1106.8</v>
      </c>
      <c r="N16" s="60">
        <v>1022</v>
      </c>
      <c r="O16" s="60">
        <v>2967.6</v>
      </c>
      <c r="P16" s="60">
        <v>826.5</v>
      </c>
      <c r="Q16" s="60">
        <v>753</v>
      </c>
      <c r="R16" s="60">
        <v>708.8</v>
      </c>
      <c r="S16" s="60">
        <v>969.5</v>
      </c>
      <c r="T16" s="60">
        <v>1311.5</v>
      </c>
      <c r="U16" s="60">
        <v>1441</v>
      </c>
      <c r="V16" s="60">
        <v>1376</v>
      </c>
      <c r="W16" s="60">
        <v>2102</v>
      </c>
      <c r="X16" s="60">
        <v>1767.2</v>
      </c>
      <c r="Y16" s="60">
        <v>1147</v>
      </c>
      <c r="Z16" s="60">
        <v>615</v>
      </c>
      <c r="AA16" s="60">
        <v>1107.5999999999999</v>
      </c>
      <c r="AB16" s="60">
        <v>691</v>
      </c>
      <c r="AC16" s="60">
        <v>912.5</v>
      </c>
      <c r="AD16" s="60">
        <v>1182</v>
      </c>
      <c r="AE16" s="60">
        <v>625</v>
      </c>
      <c r="AF16" s="60">
        <v>646</v>
      </c>
      <c r="AG16" s="60">
        <v>1136.5</v>
      </c>
      <c r="AH16" s="60">
        <v>1987.5</v>
      </c>
      <c r="AI16" s="60">
        <v>1101</v>
      </c>
      <c r="AJ16" s="60">
        <v>1217.2</v>
      </c>
      <c r="AK16" s="60">
        <v>1167.5</v>
      </c>
      <c r="AL16" s="60">
        <v>495</v>
      </c>
      <c r="AM16" s="56">
        <v>474.8</v>
      </c>
      <c r="AN16" s="59">
        <v>426.25</v>
      </c>
      <c r="AO16" s="56">
        <v>316.5</v>
      </c>
      <c r="AP16" s="59">
        <v>536.79999999999995</v>
      </c>
      <c r="AQ16" s="56">
        <v>936</v>
      </c>
      <c r="AR16" s="59">
        <v>638.79999999999995</v>
      </c>
      <c r="AS16" s="56">
        <v>934</v>
      </c>
      <c r="AT16" s="59">
        <v>812.5</v>
      </c>
      <c r="AU16" s="56">
        <v>1448.4</v>
      </c>
      <c r="AV16" s="59">
        <v>1584.5</v>
      </c>
      <c r="AW16" s="56">
        <v>1397</v>
      </c>
      <c r="AX16" s="59">
        <v>817.6</v>
      </c>
      <c r="AY16" s="56">
        <v>632</v>
      </c>
      <c r="AZ16" s="59">
        <v>424</v>
      </c>
      <c r="BA16" s="56">
        <v>342</v>
      </c>
      <c r="BB16" s="59">
        <v>431.5</v>
      </c>
      <c r="BC16" s="56">
        <v>718</v>
      </c>
      <c r="BD16" s="59">
        <v>734</v>
      </c>
      <c r="BE16" s="56">
        <v>758.5</v>
      </c>
      <c r="BF16" s="59">
        <v>835</v>
      </c>
      <c r="BG16" s="56">
        <v>1402.4</v>
      </c>
      <c r="BH16" s="59">
        <v>1160.5</v>
      </c>
      <c r="BI16" s="60">
        <v>1090.8</v>
      </c>
      <c r="BJ16" s="60">
        <v>815</v>
      </c>
      <c r="BK16" s="48">
        <v>714</v>
      </c>
      <c r="BL16" s="59">
        <v>8220.4000000000015</v>
      </c>
      <c r="BM16" s="60">
        <v>438</v>
      </c>
      <c r="BN16" s="59">
        <v>540</v>
      </c>
      <c r="BO16" s="59">
        <v>464.5</v>
      </c>
      <c r="BP16" s="59">
        <v>750</v>
      </c>
      <c r="BQ16" s="59">
        <v>742.8</v>
      </c>
      <c r="BR16" s="59">
        <v>665</v>
      </c>
      <c r="BS16" s="59">
        <v>878</v>
      </c>
      <c r="BT16" s="59">
        <v>1167.5</v>
      </c>
      <c r="BU16" s="59">
        <v>878</v>
      </c>
      <c r="BV16" s="59">
        <v>918.6</v>
      </c>
      <c r="BW16" s="59">
        <v>473</v>
      </c>
      <c r="BX16" s="48">
        <v>305</v>
      </c>
      <c r="BY16" s="59">
        <v>685</v>
      </c>
      <c r="BZ16" s="59">
        <v>285.5</v>
      </c>
      <c r="CA16" s="48">
        <v>283</v>
      </c>
      <c r="CB16" s="48">
        <v>404.5</v>
      </c>
      <c r="CC16" s="59">
        <v>519.6</v>
      </c>
      <c r="CD16" s="56">
        <v>505</v>
      </c>
      <c r="CE16" s="59">
        <v>524.5</v>
      </c>
      <c r="CF16" s="56">
        <v>1077.2</v>
      </c>
      <c r="CG16" s="59">
        <v>458.5</v>
      </c>
      <c r="CH16" s="56">
        <v>771.5</v>
      </c>
      <c r="CI16" s="59">
        <v>492</v>
      </c>
      <c r="CJ16" s="56">
        <v>962.5</v>
      </c>
      <c r="CK16" s="48">
        <v>672</v>
      </c>
      <c r="CL16" s="48">
        <v>295.5</v>
      </c>
      <c r="CM16" s="59">
        <v>410</v>
      </c>
      <c r="CN16" s="59">
        <v>419.6</v>
      </c>
      <c r="CO16" s="59">
        <v>689</v>
      </c>
      <c r="CP16" s="59">
        <v>759.6</v>
      </c>
      <c r="CQ16" s="59">
        <v>972.5</v>
      </c>
      <c r="CR16" s="59">
        <v>945</v>
      </c>
      <c r="CS16" s="59">
        <v>920</v>
      </c>
      <c r="CT16" s="56">
        <v>926</v>
      </c>
      <c r="CU16" s="48">
        <v>629.5</v>
      </c>
      <c r="CV16" s="59">
        <v>632.5</v>
      </c>
      <c r="CW16" s="59">
        <v>298.8</v>
      </c>
      <c r="CX16" s="59">
        <v>302.5</v>
      </c>
      <c r="CY16" s="48">
        <v>577.5</v>
      </c>
      <c r="CZ16" s="48">
        <v>310</v>
      </c>
      <c r="DA16" s="48">
        <v>642.5</v>
      </c>
      <c r="DB16" s="48">
        <v>606</v>
      </c>
      <c r="DC16" s="48">
        <v>793.5</v>
      </c>
      <c r="DD16" s="48">
        <v>738</v>
      </c>
      <c r="DE16" s="48">
        <v>844.4</v>
      </c>
      <c r="DF16" s="48">
        <v>947.5</v>
      </c>
      <c r="DG16" s="59">
        <v>876.5</v>
      </c>
      <c r="DH16" s="48">
        <v>837.6</v>
      </c>
      <c r="DI16" s="48">
        <v>622.5</v>
      </c>
      <c r="DJ16" s="61">
        <v>595</v>
      </c>
      <c r="DK16" s="60">
        <v>407.5</v>
      </c>
      <c r="DL16" s="59">
        <v>424</v>
      </c>
      <c r="DM16" s="59">
        <v>336.8</v>
      </c>
      <c r="DN16" s="59">
        <v>600</v>
      </c>
      <c r="DO16" s="59">
        <v>364</v>
      </c>
      <c r="DP16" s="59">
        <v>706</v>
      </c>
      <c r="DQ16" s="59">
        <v>675</v>
      </c>
      <c r="DR16" s="59">
        <v>1108</v>
      </c>
      <c r="DS16" s="59">
        <v>1092.5</v>
      </c>
      <c r="DT16" s="59">
        <v>640.79999999999995</v>
      </c>
      <c r="DU16" s="59">
        <v>507.5</v>
      </c>
      <c r="DV16" s="59">
        <v>277</v>
      </c>
      <c r="DW16" s="59">
        <v>184.8</v>
      </c>
      <c r="DX16" s="59">
        <v>397.5</v>
      </c>
      <c r="DY16" s="59">
        <v>480</v>
      </c>
      <c r="DZ16" s="59">
        <v>636</v>
      </c>
      <c r="EA16" s="59">
        <v>650</v>
      </c>
      <c r="EB16" s="59">
        <v>1034</v>
      </c>
      <c r="EC16" s="59">
        <v>1421.5</v>
      </c>
      <c r="ED16" s="59">
        <v>1278</v>
      </c>
      <c r="EE16" s="59">
        <v>1355</v>
      </c>
      <c r="EF16" s="59">
        <v>801.2</v>
      </c>
      <c r="EG16" s="59">
        <v>592.5</v>
      </c>
      <c r="EH16" s="59">
        <v>666.4</v>
      </c>
      <c r="EI16" s="59">
        <v>208</v>
      </c>
      <c r="EJ16" s="59">
        <v>465</v>
      </c>
      <c r="EK16" s="59">
        <v>298</v>
      </c>
      <c r="EL16" s="59">
        <v>469.2</v>
      </c>
      <c r="EM16" s="59">
        <v>621.5</v>
      </c>
      <c r="EN16" s="59">
        <v>632</v>
      </c>
      <c r="EO16" s="59">
        <v>940</v>
      </c>
      <c r="EP16" s="59">
        <v>1227</v>
      </c>
      <c r="EQ16" s="59">
        <v>1030.5</v>
      </c>
      <c r="ER16" s="59">
        <v>1224</v>
      </c>
      <c r="ES16" s="59">
        <v>547.5</v>
      </c>
      <c r="ET16" s="59">
        <v>1078.4000000000001</v>
      </c>
      <c r="EU16" s="59">
        <v>434</v>
      </c>
      <c r="EV16" s="59">
        <v>290</v>
      </c>
      <c r="EW16" s="59">
        <v>310.5</v>
      </c>
      <c r="EX16" s="59">
        <v>532</v>
      </c>
      <c r="EY16" s="59">
        <v>943.5</v>
      </c>
      <c r="EZ16" s="59">
        <v>1665.5</v>
      </c>
      <c r="FA16" s="59">
        <v>1346</v>
      </c>
      <c r="FB16" s="59">
        <v>2450</v>
      </c>
      <c r="FC16" s="59">
        <v>1822.4</v>
      </c>
      <c r="FD16" s="59">
        <v>984</v>
      </c>
      <c r="FE16" s="59">
        <v>1264.5</v>
      </c>
      <c r="FF16" s="59">
        <v>510</v>
      </c>
      <c r="FG16" s="59">
        <v>702.5</v>
      </c>
      <c r="FH16" s="59">
        <v>411</v>
      </c>
      <c r="FI16" s="59">
        <v>754.8</v>
      </c>
      <c r="FJ16" s="59">
        <v>730</v>
      </c>
      <c r="FK16" s="59">
        <v>796</v>
      </c>
      <c r="FL16" s="59">
        <v>1099.2</v>
      </c>
      <c r="FM16" s="59">
        <v>2125</v>
      </c>
      <c r="FN16" s="59">
        <v>1352.5</v>
      </c>
      <c r="FO16" s="59">
        <v>1716.4</v>
      </c>
      <c r="FP16" s="59">
        <v>1058</v>
      </c>
      <c r="FQ16" s="59">
        <v>623.5</v>
      </c>
      <c r="FR16" s="59">
        <v>491.2</v>
      </c>
      <c r="FS16" s="59">
        <v>353.5</v>
      </c>
      <c r="FT16" s="59">
        <v>385.5</v>
      </c>
      <c r="FU16" s="59">
        <v>868.4</v>
      </c>
      <c r="FV16" s="56">
        <v>791</v>
      </c>
      <c r="FW16" s="48">
        <v>1186.5</v>
      </c>
      <c r="FX16" s="48">
        <v>892.8</v>
      </c>
      <c r="FY16" s="48">
        <v>1174</v>
      </c>
      <c r="FZ16" s="48">
        <v>1712.4</v>
      </c>
      <c r="GA16" s="48">
        <v>1782.5</v>
      </c>
      <c r="GB16" s="48">
        <v>1440.5</v>
      </c>
      <c r="GC16" s="48">
        <v>1509.6</v>
      </c>
      <c r="GD16" s="48">
        <v>876</v>
      </c>
      <c r="GE16" s="62">
        <v>990.6</v>
      </c>
      <c r="GF16" s="61">
        <v>720.09444444444443</v>
      </c>
      <c r="GG16" s="61">
        <v>129</v>
      </c>
      <c r="GH16" s="63">
        <v>762.5</v>
      </c>
      <c r="GI16" s="54">
        <v>776</v>
      </c>
      <c r="GJ16" s="54">
        <v>842.5</v>
      </c>
      <c r="GK16" s="54">
        <v>808.5</v>
      </c>
      <c r="GL16" s="54">
        <v>1178</v>
      </c>
      <c r="GM16" s="64">
        <v>1348.5</v>
      </c>
      <c r="GN16" s="54">
        <v>1643.5</v>
      </c>
      <c r="GO16" s="54">
        <v>1484</v>
      </c>
      <c r="GP16" s="54">
        <v>1173</v>
      </c>
      <c r="GQ16" s="54">
        <v>1059.2</v>
      </c>
      <c r="GR16" s="54">
        <v>385.5</v>
      </c>
      <c r="GS16" s="54">
        <v>426</v>
      </c>
      <c r="GT16" s="64">
        <v>673</v>
      </c>
      <c r="GU16" s="54">
        <v>946.5</v>
      </c>
      <c r="GV16" s="54">
        <v>948.5</v>
      </c>
      <c r="GW16" s="54">
        <v>373</v>
      </c>
      <c r="GX16" s="54">
        <v>903.2</v>
      </c>
      <c r="GY16" s="64">
        <v>958.5</v>
      </c>
      <c r="GZ16" s="63">
        <v>1150.8</v>
      </c>
      <c r="HA16" s="64">
        <v>915.5</v>
      </c>
      <c r="HB16" s="65">
        <v>808</v>
      </c>
      <c r="HC16" s="65">
        <v>1033.5999999999999</v>
      </c>
      <c r="HD16" s="65">
        <v>665.5</v>
      </c>
      <c r="HE16" s="65">
        <v>348.5</v>
      </c>
      <c r="HF16" s="54">
        <v>449.33333333333331</v>
      </c>
      <c r="HG16" s="54">
        <v>329.5</v>
      </c>
      <c r="HH16" s="54">
        <v>376.25</v>
      </c>
      <c r="HI16" s="54">
        <v>495.4</v>
      </c>
      <c r="HJ16" s="54">
        <v>540.5</v>
      </c>
      <c r="HK16" s="54">
        <v>489</v>
      </c>
      <c r="HL16" s="54">
        <v>954</v>
      </c>
      <c r="HM16" s="54">
        <v>1194.25</v>
      </c>
      <c r="HN16" s="54">
        <v>1248</v>
      </c>
      <c r="HO16" s="54">
        <v>1690.4</v>
      </c>
      <c r="HP16" s="54">
        <v>287.5</v>
      </c>
      <c r="HQ16" s="54">
        <v>587</v>
      </c>
      <c r="HR16" s="54">
        <v>476.5</v>
      </c>
      <c r="HS16" s="54">
        <v>458.5</v>
      </c>
      <c r="HT16" s="54">
        <v>458.75</v>
      </c>
      <c r="HU16" s="54">
        <v>606.6</v>
      </c>
      <c r="HV16" s="54">
        <v>649</v>
      </c>
      <c r="HW16" s="54">
        <v>870.5</v>
      </c>
      <c r="HX16" s="54">
        <v>1361.6</v>
      </c>
      <c r="HY16" s="54">
        <v>1911.25</v>
      </c>
      <c r="HZ16" s="54">
        <v>936.8</v>
      </c>
      <c r="IA16" s="54">
        <v>805</v>
      </c>
      <c r="IB16" s="54">
        <v>274.25</v>
      </c>
      <c r="IC16" s="54">
        <v>308</v>
      </c>
      <c r="ID16" s="54">
        <v>355.5</v>
      </c>
      <c r="IE16" s="54">
        <v>368.5</v>
      </c>
      <c r="IF16" s="54">
        <v>573.20000000000005</v>
      </c>
      <c r="IG16" s="54">
        <v>419.25</v>
      </c>
      <c r="IH16" s="54">
        <v>718.5</v>
      </c>
      <c r="II16" s="54">
        <v>1142.8</v>
      </c>
      <c r="IJ16" s="54">
        <v>972.75</v>
      </c>
      <c r="IK16" s="54">
        <v>1006.8</v>
      </c>
      <c r="IL16" s="54">
        <v>1024.75</v>
      </c>
      <c r="IM16" s="54">
        <v>1092</v>
      </c>
      <c r="IN16" s="54">
        <v>534.79999999999995</v>
      </c>
      <c r="IO16" s="54">
        <v>169</v>
      </c>
      <c r="IP16" s="54">
        <v>115.75</v>
      </c>
      <c r="IQ16" s="54">
        <v>132.25</v>
      </c>
      <c r="IR16" s="54">
        <v>572</v>
      </c>
      <c r="IS16" s="64">
        <v>268.75</v>
      </c>
      <c r="IT16" s="64">
        <v>392</v>
      </c>
      <c r="IU16" s="64">
        <v>380.75</v>
      </c>
      <c r="IV16" s="64">
        <v>574.4</v>
      </c>
      <c r="IW16" s="54">
        <v>326</v>
      </c>
      <c r="IX16" s="54">
        <v>233.5</v>
      </c>
      <c r="IY16" s="64">
        <v>375.8</v>
      </c>
      <c r="IZ16" s="64">
        <v>122.5</v>
      </c>
      <c r="JA16" s="64">
        <v>106.33333333333333</v>
      </c>
      <c r="JB16" s="64">
        <v>41.017499999999998</v>
      </c>
      <c r="JC16" s="64">
        <v>61.457499999999996</v>
      </c>
      <c r="JD16" s="64">
        <v>66.657499999999999</v>
      </c>
      <c r="JE16" s="64">
        <v>102.73249999999999</v>
      </c>
      <c r="JF16" s="64">
        <v>100.048</v>
      </c>
      <c r="JG16" s="64">
        <v>123.8125</v>
      </c>
      <c r="JH16" s="64">
        <v>119.976</v>
      </c>
      <c r="JI16" s="64">
        <v>213.09999999999997</v>
      </c>
      <c r="JJ16" s="64">
        <v>315.55500000000001</v>
      </c>
      <c r="JK16" s="64">
        <v>127.508</v>
      </c>
      <c r="JL16" s="64">
        <v>103.22</v>
      </c>
      <c r="JM16" s="64">
        <v>177.26499999999999</v>
      </c>
      <c r="JN16" s="64">
        <v>97.164999999999992</v>
      </c>
      <c r="JO16" s="64">
        <v>35.754999999999995</v>
      </c>
      <c r="JP16" s="64">
        <v>109.27249999999999</v>
      </c>
      <c r="JQ16" s="64">
        <v>106.07000000000001</v>
      </c>
      <c r="JR16" s="54">
        <v>236.17000000000002</v>
      </c>
      <c r="JS16" s="54">
        <v>148.35749999999999</v>
      </c>
      <c r="JT16" s="54">
        <v>140.428</v>
      </c>
      <c r="JU16" s="54">
        <v>211.17</v>
      </c>
      <c r="JV16" s="64">
        <v>227.89499999999995</v>
      </c>
      <c r="JW16" s="64">
        <v>148.96999999999997</v>
      </c>
      <c r="JX16" s="54">
        <v>91.889999999999986</v>
      </c>
      <c r="JY16" s="64">
        <v>145.8075</v>
      </c>
      <c r="JZ16" s="65">
        <v>88.1</v>
      </c>
      <c r="KA16" s="54">
        <v>98.232500000000002</v>
      </c>
      <c r="KB16" s="54">
        <v>89.938000000000002</v>
      </c>
      <c r="KC16" s="54">
        <v>90.795000000000002</v>
      </c>
      <c r="KD16" s="54">
        <v>246.37599999999998</v>
      </c>
      <c r="KE16" s="64">
        <v>214.25749999999999</v>
      </c>
      <c r="KF16" s="54">
        <v>402.48250000000002</v>
      </c>
      <c r="KG16" s="54">
        <v>401.30400000000003</v>
      </c>
      <c r="KH16" s="54">
        <v>248.39499999999998</v>
      </c>
      <c r="KI16" s="54">
        <v>220.21250000000001</v>
      </c>
      <c r="KJ16" s="54">
        <v>97.988000000000014</v>
      </c>
      <c r="KK16" s="54">
        <v>289.45333333333332</v>
      </c>
      <c r="KL16" s="54">
        <v>134.73249999999999</v>
      </c>
      <c r="KM16" s="54">
        <v>120.2525</v>
      </c>
      <c r="KN16" s="54">
        <v>133.56599999999997</v>
      </c>
      <c r="KO16" s="54">
        <v>107.295</v>
      </c>
      <c r="KP16" s="54">
        <v>237.21999999999997</v>
      </c>
      <c r="KQ16" s="54">
        <v>257.154</v>
      </c>
      <c r="KR16" s="54">
        <v>411.61250000000001</v>
      </c>
      <c r="KS16" s="54">
        <v>338.26499999999999</v>
      </c>
      <c r="KT16" s="54">
        <v>285.49200000000002</v>
      </c>
      <c r="KU16" s="54">
        <v>147.2175</v>
      </c>
      <c r="KV16" s="54">
        <v>144.88999999999999</v>
      </c>
      <c r="KW16" s="54">
        <v>110.77749999999999</v>
      </c>
      <c r="KX16" s="54">
        <v>126.60999999999999</v>
      </c>
      <c r="KY16" s="54">
        <v>103.295</v>
      </c>
      <c r="KZ16" s="54">
        <v>155.29599999999999</v>
      </c>
      <c r="LA16" s="54">
        <v>177.34500000000003</v>
      </c>
      <c r="LB16" s="54">
        <v>164.238</v>
      </c>
      <c r="LC16" s="64">
        <v>250.32749999999999</v>
      </c>
      <c r="LD16" s="64">
        <v>264.98750000000001</v>
      </c>
      <c r="LE16" s="54">
        <v>208.59800000000001</v>
      </c>
      <c r="LF16" s="54">
        <v>148.43249999999998</v>
      </c>
      <c r="LG16" s="54">
        <v>186.3175</v>
      </c>
      <c r="LH16" s="54">
        <v>49.932000000000002</v>
      </c>
      <c r="LI16" s="54">
        <v>48.423333333333339</v>
      </c>
      <c r="LJ16" s="54">
        <v>63.494999999999997</v>
      </c>
      <c r="LK16" s="54">
        <v>39.055000000000007</v>
      </c>
      <c r="LL16" s="54">
        <v>75.92</v>
      </c>
      <c r="LM16" s="54">
        <v>76.452500000000001</v>
      </c>
      <c r="LN16" s="64">
        <v>138.89599999999999</v>
      </c>
      <c r="LO16" s="54">
        <v>117.47</v>
      </c>
      <c r="LP16" s="54">
        <v>294.255</v>
      </c>
      <c r="LQ16" s="54">
        <v>211.50799999999998</v>
      </c>
      <c r="LR16" s="54">
        <v>162.42500000000001</v>
      </c>
      <c r="LS16" s="54">
        <v>209.14499999999998</v>
      </c>
      <c r="LT16" s="54">
        <v>116.8</v>
      </c>
      <c r="LU16" s="54">
        <v>127.56749999999998</v>
      </c>
      <c r="LV16" s="54">
        <v>87.6</v>
      </c>
      <c r="LW16" s="54">
        <v>66.05</v>
      </c>
      <c r="LX16" s="54">
        <v>65.517499999999998</v>
      </c>
      <c r="LY16" s="54">
        <v>90.884999999999991</v>
      </c>
      <c r="LZ16" s="54">
        <v>101.908</v>
      </c>
      <c r="MA16" s="54">
        <v>124.1</v>
      </c>
      <c r="MB16" s="54">
        <v>192.428</v>
      </c>
      <c r="MC16" s="54">
        <v>261.39999999999998</v>
      </c>
      <c r="MD16" s="54">
        <v>208.05</v>
      </c>
      <c r="ME16" s="54">
        <v>172.56</v>
      </c>
      <c r="MF16" s="54">
        <v>114.59499999999998</v>
      </c>
      <c r="MG16" s="54">
        <v>30.416666666666668</v>
      </c>
      <c r="MH16" s="54">
        <v>79.737499999999997</v>
      </c>
      <c r="MI16" s="54">
        <v>112.42000000000002</v>
      </c>
      <c r="MJ16" s="54">
        <v>173.72499999999999</v>
      </c>
      <c r="MK16" s="54">
        <v>164.25</v>
      </c>
      <c r="ML16" s="54">
        <v>177.73999999999998</v>
      </c>
      <c r="MM16" s="54">
        <v>170.25749999999999</v>
      </c>
      <c r="MN16" s="54">
        <v>211.38400000000001</v>
      </c>
      <c r="MO16" s="54">
        <v>227.655</v>
      </c>
      <c r="MP16" s="54">
        <v>207.10750000000002</v>
      </c>
      <c r="MQ16" s="54">
        <v>179.96999999999997</v>
      </c>
      <c r="MR16" s="54">
        <v>91.205000000000013</v>
      </c>
      <c r="MS16" s="54">
        <v>114.79249999999999</v>
      </c>
      <c r="MT16" s="54">
        <v>103.23416666666667</v>
      </c>
      <c r="MU16" s="54">
        <v>107.49249999999999</v>
      </c>
      <c r="MV16" s="54">
        <v>152.8133333333333</v>
      </c>
      <c r="MW16" s="54">
        <v>175.01749999999998</v>
      </c>
      <c r="MX16" s="54">
        <v>210.0575</v>
      </c>
      <c r="MY16" s="54">
        <v>243.07499999999999</v>
      </c>
      <c r="MZ16" s="54">
        <v>261.14600000000002</v>
      </c>
      <c r="NA16" s="54">
        <v>180.85749999999999</v>
      </c>
      <c r="NB16" s="54">
        <v>370.19600000000003</v>
      </c>
      <c r="NC16" s="54">
        <v>181.92249999999999</v>
      </c>
      <c r="ND16" s="54">
        <v>121.36249999999998</v>
      </c>
      <c r="NE16" s="54">
        <v>83.57</v>
      </c>
      <c r="NF16" s="54">
        <v>78.353333333333325</v>
      </c>
      <c r="NG16" s="54">
        <v>149.4675</v>
      </c>
      <c r="NH16" s="54">
        <v>237.10399999999998</v>
      </c>
      <c r="NI16" s="54">
        <v>175.38249999999999</v>
      </c>
      <c r="NJ16" s="54">
        <v>296.30500000000001</v>
      </c>
      <c r="NK16" s="54">
        <v>170.94199999999998</v>
      </c>
      <c r="NL16" s="54">
        <v>269.005</v>
      </c>
      <c r="NM16" s="54">
        <v>303.63499999999999</v>
      </c>
      <c r="NN16" s="54">
        <v>303.64400000000001</v>
      </c>
      <c r="NO16" s="54">
        <v>206.77250000000004</v>
      </c>
      <c r="NP16" s="54">
        <v>142.35</v>
      </c>
      <c r="NQ16" s="54">
        <v>70.81</v>
      </c>
      <c r="NR16" s="54">
        <v>90.337499999999991</v>
      </c>
      <c r="NS16" s="54">
        <v>97.272499999999994</v>
      </c>
      <c r="NT16" s="54">
        <v>169.35999999999999</v>
      </c>
      <c r="NU16" s="54">
        <v>112.42000000000002</v>
      </c>
      <c r="NV16" s="54">
        <v>99.28</v>
      </c>
      <c r="NW16" s="54">
        <v>205.67750000000001</v>
      </c>
      <c r="NX16" s="54">
        <v>271.54500000000002</v>
      </c>
      <c r="NY16" s="54">
        <v>338.18599999999998</v>
      </c>
      <c r="NZ16" s="54">
        <v>256.95999999999998</v>
      </c>
      <c r="OA16" s="54">
        <v>183.96</v>
      </c>
      <c r="OB16" s="54">
        <v>175.01750000000001</v>
      </c>
      <c r="OC16" s="54">
        <v>112.9675</v>
      </c>
      <c r="OD16" s="62">
        <v>-35.453597497393119</v>
      </c>
      <c r="OE16" s="61">
        <v>59.536082474226788</v>
      </c>
      <c r="OF16" s="56">
        <v>910.49</v>
      </c>
      <c r="OG16" s="56">
        <v>1070.05</v>
      </c>
      <c r="OH16" s="56">
        <v>-14.911452735853462</v>
      </c>
      <c r="OI16" s="56"/>
      <c r="OJ16" s="59">
        <v>598.6</v>
      </c>
    </row>
    <row r="17" spans="2:400" s="4" customFormat="1" ht="24.75" customHeight="1">
      <c r="B17" s="57" t="s">
        <v>410</v>
      </c>
      <c r="C17" s="58">
        <v>3116</v>
      </c>
      <c r="D17" s="59">
        <v>1580.4</v>
      </c>
      <c r="E17" s="60">
        <v>692.5</v>
      </c>
      <c r="F17" s="60">
        <v>1483</v>
      </c>
      <c r="G17" s="60">
        <v>2331.6</v>
      </c>
      <c r="H17" s="60">
        <v>1560.75</v>
      </c>
      <c r="I17" s="60">
        <v>1581.25</v>
      </c>
      <c r="J17" s="60">
        <v>787.6</v>
      </c>
      <c r="K17" s="60">
        <v>1092.25</v>
      </c>
      <c r="L17" s="60">
        <v>1038.5</v>
      </c>
      <c r="M17" s="60">
        <v>1695.6</v>
      </c>
      <c r="N17" s="60">
        <v>1170.25</v>
      </c>
      <c r="O17" s="60">
        <v>1701.2</v>
      </c>
      <c r="P17" s="60">
        <v>1132.25</v>
      </c>
      <c r="Q17" s="60">
        <v>1514.25</v>
      </c>
      <c r="R17" s="60">
        <v>1850.8</v>
      </c>
      <c r="S17" s="60">
        <v>1678.5</v>
      </c>
      <c r="T17" s="60">
        <v>2405</v>
      </c>
      <c r="U17" s="60">
        <v>1784.5</v>
      </c>
      <c r="V17" s="60">
        <v>1638.6</v>
      </c>
      <c r="W17" s="60">
        <v>1967.75</v>
      </c>
      <c r="X17" s="60">
        <v>1136.8</v>
      </c>
      <c r="Y17" s="60">
        <v>2348.5</v>
      </c>
      <c r="Z17" s="60">
        <v>2611.75</v>
      </c>
      <c r="AA17" s="60">
        <v>3300.6</v>
      </c>
      <c r="AB17" s="60">
        <v>3958.25</v>
      </c>
      <c r="AC17" s="60">
        <v>2699</v>
      </c>
      <c r="AD17" s="60">
        <v>2909.4</v>
      </c>
      <c r="AE17" s="60">
        <v>4099.5</v>
      </c>
      <c r="AF17" s="60">
        <v>4023.5</v>
      </c>
      <c r="AG17" s="60">
        <v>4139</v>
      </c>
      <c r="AH17" s="60">
        <v>3145.75</v>
      </c>
      <c r="AI17" s="60">
        <v>2150</v>
      </c>
      <c r="AJ17" s="60">
        <v>4798.2</v>
      </c>
      <c r="AK17" s="60">
        <v>3003</v>
      </c>
      <c r="AL17" s="60">
        <v>2561.75</v>
      </c>
      <c r="AM17" s="56">
        <v>3755.6</v>
      </c>
      <c r="AN17" s="59">
        <v>2149.625</v>
      </c>
      <c r="AO17" s="56">
        <v>2260.375</v>
      </c>
      <c r="AP17" s="59">
        <v>2618.5</v>
      </c>
      <c r="AQ17" s="56">
        <v>2668.5</v>
      </c>
      <c r="AR17" s="59">
        <v>3554.8</v>
      </c>
      <c r="AS17" s="56">
        <v>2792.375</v>
      </c>
      <c r="AT17" s="59">
        <v>3472</v>
      </c>
      <c r="AU17" s="56">
        <v>2734.8</v>
      </c>
      <c r="AV17" s="59">
        <v>1263.5</v>
      </c>
      <c r="AW17" s="56">
        <v>3125.25</v>
      </c>
      <c r="AX17" s="59">
        <v>5095</v>
      </c>
      <c r="AY17" s="56">
        <v>5653.25</v>
      </c>
      <c r="AZ17" s="59">
        <v>3853.8</v>
      </c>
      <c r="BA17" s="56">
        <v>3139.25</v>
      </c>
      <c r="BB17" s="59">
        <v>3355.5</v>
      </c>
      <c r="BC17" s="56">
        <v>4075.75</v>
      </c>
      <c r="BD17" s="59">
        <v>3781.6</v>
      </c>
      <c r="BE17" s="56">
        <v>4225.75</v>
      </c>
      <c r="BF17" s="59">
        <v>529.25</v>
      </c>
      <c r="BG17" s="56">
        <v>1625.4</v>
      </c>
      <c r="BH17" s="59">
        <v>4655.5</v>
      </c>
      <c r="BI17" s="60">
        <v>3613</v>
      </c>
      <c r="BJ17" s="60">
        <v>1932.75</v>
      </c>
      <c r="BK17" s="48">
        <v>2859.25</v>
      </c>
      <c r="BL17" s="59">
        <v>25502.85</v>
      </c>
      <c r="BM17" s="60">
        <v>1805</v>
      </c>
      <c r="BN17" s="59">
        <v>3694.25</v>
      </c>
      <c r="BO17" s="59">
        <v>2414.75</v>
      </c>
      <c r="BP17" s="59">
        <v>6417</v>
      </c>
      <c r="BQ17" s="59">
        <v>1508</v>
      </c>
      <c r="BR17" s="59">
        <v>777.5</v>
      </c>
      <c r="BS17" s="59">
        <v>1336</v>
      </c>
      <c r="BT17" s="59">
        <v>1411</v>
      </c>
      <c r="BU17" s="59">
        <v>533.75</v>
      </c>
      <c r="BV17" s="59">
        <v>1452.6</v>
      </c>
      <c r="BW17" s="59">
        <v>1996.5</v>
      </c>
      <c r="BX17" s="48">
        <v>2156.5</v>
      </c>
      <c r="BY17" s="59">
        <v>2125</v>
      </c>
      <c r="BZ17" s="59">
        <v>1842.25</v>
      </c>
      <c r="CA17" s="48">
        <v>2094</v>
      </c>
      <c r="CB17" s="48">
        <v>2037.5</v>
      </c>
      <c r="CC17" s="59">
        <v>3875.8</v>
      </c>
      <c r="CD17" s="56">
        <v>6175.5</v>
      </c>
      <c r="CE17" s="59">
        <v>2809.5</v>
      </c>
      <c r="CF17" s="56">
        <v>2032.2</v>
      </c>
      <c r="CG17" s="59">
        <v>827.25</v>
      </c>
      <c r="CH17" s="56">
        <v>690</v>
      </c>
      <c r="CI17" s="59">
        <v>2765.4</v>
      </c>
      <c r="CJ17" s="56">
        <v>5835.25</v>
      </c>
      <c r="CK17" s="48">
        <v>2281.48</v>
      </c>
      <c r="CL17" s="48">
        <v>1205.25</v>
      </c>
      <c r="CM17" s="59">
        <v>2098.25</v>
      </c>
      <c r="CN17" s="59">
        <v>1447.2</v>
      </c>
      <c r="CO17" s="59">
        <v>1819.25</v>
      </c>
      <c r="CP17" s="59">
        <v>2241</v>
      </c>
      <c r="CQ17" s="59">
        <v>1441.25</v>
      </c>
      <c r="CR17" s="59">
        <v>1832.5</v>
      </c>
      <c r="CS17" s="59">
        <v>2546.25</v>
      </c>
      <c r="CT17" s="56">
        <v>1299.2</v>
      </c>
      <c r="CU17" s="48">
        <v>1413.25</v>
      </c>
      <c r="CV17" s="59">
        <v>1979.75</v>
      </c>
      <c r="CW17" s="59">
        <v>1178.8</v>
      </c>
      <c r="CX17" s="59">
        <v>1348.75</v>
      </c>
      <c r="CY17" s="48">
        <v>1157</v>
      </c>
      <c r="CZ17" s="48">
        <v>693.8</v>
      </c>
      <c r="DA17" s="48">
        <v>1443.5</v>
      </c>
      <c r="DB17" s="48">
        <v>1741.8</v>
      </c>
      <c r="DC17" s="48">
        <v>1162</v>
      </c>
      <c r="DD17" s="48">
        <v>599.25</v>
      </c>
      <c r="DE17" s="48">
        <v>1097</v>
      </c>
      <c r="DF17" s="48">
        <v>696.75</v>
      </c>
      <c r="DG17" s="59">
        <v>853.5</v>
      </c>
      <c r="DH17" s="48">
        <v>1627.4</v>
      </c>
      <c r="DI17" s="48">
        <v>981.75</v>
      </c>
      <c r="DJ17" s="61">
        <v>990</v>
      </c>
      <c r="DK17" s="60">
        <v>1023</v>
      </c>
      <c r="DL17" s="59">
        <v>513</v>
      </c>
      <c r="DM17" s="59">
        <v>413.8</v>
      </c>
      <c r="DN17" s="59">
        <v>799.75</v>
      </c>
      <c r="DO17" s="59">
        <v>1065.2</v>
      </c>
      <c r="DP17" s="59">
        <v>1913</v>
      </c>
      <c r="DQ17" s="59">
        <v>572.5</v>
      </c>
      <c r="DR17" s="59">
        <v>1686</v>
      </c>
      <c r="DS17" s="59">
        <v>1838.75</v>
      </c>
      <c r="DT17" s="59">
        <v>1052.8</v>
      </c>
      <c r="DU17" s="59">
        <v>350</v>
      </c>
      <c r="DV17" s="59">
        <v>651.25</v>
      </c>
      <c r="DW17" s="59">
        <v>900.8</v>
      </c>
      <c r="DX17" s="59">
        <v>1283.75</v>
      </c>
      <c r="DY17" s="59">
        <v>902</v>
      </c>
      <c r="DZ17" s="59">
        <v>491.75</v>
      </c>
      <c r="EA17" s="59">
        <v>1297.8</v>
      </c>
      <c r="EB17" s="59">
        <v>1151.25</v>
      </c>
      <c r="EC17" s="59">
        <v>950.25</v>
      </c>
      <c r="ED17" s="59">
        <v>534.6</v>
      </c>
      <c r="EE17" s="59">
        <v>1543</v>
      </c>
      <c r="EF17" s="59">
        <v>853.6</v>
      </c>
      <c r="EG17" s="59">
        <v>1010.75</v>
      </c>
      <c r="EH17" s="59">
        <v>2140.4</v>
      </c>
      <c r="EI17" s="59">
        <v>445.5</v>
      </c>
      <c r="EJ17" s="59">
        <v>320.75</v>
      </c>
      <c r="EK17" s="59">
        <v>363</v>
      </c>
      <c r="EL17" s="59">
        <v>927.6</v>
      </c>
      <c r="EM17" s="59">
        <v>852</v>
      </c>
      <c r="EN17" s="59">
        <v>328.5</v>
      </c>
      <c r="EO17" s="59">
        <v>1351</v>
      </c>
      <c r="EP17" s="59">
        <v>813.5</v>
      </c>
      <c r="EQ17" s="59">
        <v>663.75</v>
      </c>
      <c r="ER17" s="59">
        <v>516.20000000000005</v>
      </c>
      <c r="ES17" s="59">
        <v>1535.75</v>
      </c>
      <c r="ET17" s="59">
        <v>3377.6</v>
      </c>
      <c r="EU17" s="59">
        <v>1501.25</v>
      </c>
      <c r="EV17" s="59">
        <v>998.5</v>
      </c>
      <c r="EW17" s="59">
        <v>633.25</v>
      </c>
      <c r="EX17" s="59">
        <v>2536.6</v>
      </c>
      <c r="EY17" s="59">
        <v>1703</v>
      </c>
      <c r="EZ17" s="59">
        <v>2154.25</v>
      </c>
      <c r="FA17" s="59">
        <v>526.4</v>
      </c>
      <c r="FB17" s="59">
        <v>1478.5</v>
      </c>
      <c r="FC17" s="59">
        <v>2566.6</v>
      </c>
      <c r="FD17" s="59">
        <v>2864.5</v>
      </c>
      <c r="FE17" s="59">
        <v>1760.5</v>
      </c>
      <c r="FF17" s="59">
        <v>1469.8</v>
      </c>
      <c r="FG17" s="59">
        <v>4875.5</v>
      </c>
      <c r="FH17" s="59">
        <v>588.5</v>
      </c>
      <c r="FI17" s="59">
        <v>343.2</v>
      </c>
      <c r="FJ17" s="59">
        <v>847.5</v>
      </c>
      <c r="FK17" s="59">
        <v>800.25</v>
      </c>
      <c r="FL17" s="59">
        <v>2151.6</v>
      </c>
      <c r="FM17" s="59">
        <v>941.75</v>
      </c>
      <c r="FN17" s="59">
        <v>2522.5</v>
      </c>
      <c r="FO17" s="59">
        <v>3818.8</v>
      </c>
      <c r="FP17" s="59">
        <v>2420.25</v>
      </c>
      <c r="FQ17" s="59">
        <v>1548</v>
      </c>
      <c r="FR17" s="59">
        <v>1311.4</v>
      </c>
      <c r="FS17" s="59">
        <v>1446.25</v>
      </c>
      <c r="FT17" s="59">
        <v>1360.75</v>
      </c>
      <c r="FU17" s="59">
        <v>696.6</v>
      </c>
      <c r="FV17" s="56">
        <v>577.5</v>
      </c>
      <c r="FW17" s="48">
        <v>1235.25</v>
      </c>
      <c r="FX17" s="48">
        <v>1787.2</v>
      </c>
      <c r="FY17" s="48">
        <v>694.5</v>
      </c>
      <c r="FZ17" s="48">
        <v>2559.4</v>
      </c>
      <c r="GA17" s="48">
        <v>2853</v>
      </c>
      <c r="GB17" s="48">
        <v>2875.25</v>
      </c>
      <c r="GC17" s="48">
        <v>2840.8</v>
      </c>
      <c r="GD17" s="48">
        <v>2380.5</v>
      </c>
      <c r="GE17" s="62">
        <v>1407.1166666666668</v>
      </c>
      <c r="GF17" s="61">
        <v>977.6055555555555</v>
      </c>
      <c r="GG17" s="61">
        <v>542</v>
      </c>
      <c r="GH17" s="63">
        <v>2079.5</v>
      </c>
      <c r="GI17" s="54">
        <v>792.6</v>
      </c>
      <c r="GJ17" s="54">
        <v>390.75</v>
      </c>
      <c r="GK17" s="54">
        <v>1629.25</v>
      </c>
      <c r="GL17" s="54">
        <v>1364.6</v>
      </c>
      <c r="GM17" s="64">
        <v>1327.75</v>
      </c>
      <c r="GN17" s="54">
        <v>1895</v>
      </c>
      <c r="GO17" s="54">
        <v>738.6</v>
      </c>
      <c r="GP17" s="54">
        <v>247.75</v>
      </c>
      <c r="GQ17" s="54">
        <v>1395.4</v>
      </c>
      <c r="GR17" s="54">
        <v>2366</v>
      </c>
      <c r="GS17" s="54">
        <v>2658.2</v>
      </c>
      <c r="GT17" s="64">
        <v>1130</v>
      </c>
      <c r="GU17" s="54">
        <v>861.25</v>
      </c>
      <c r="GV17" s="54">
        <v>1281.75</v>
      </c>
      <c r="GW17" s="54">
        <v>729.5</v>
      </c>
      <c r="GX17" s="54">
        <v>1135.4000000000001</v>
      </c>
      <c r="GY17" s="64">
        <v>1534.25</v>
      </c>
      <c r="GZ17" s="63">
        <v>1687.2</v>
      </c>
      <c r="HA17" s="64">
        <v>1398.75</v>
      </c>
      <c r="HB17" s="65">
        <v>1834.5</v>
      </c>
      <c r="HC17" s="65">
        <v>700.2</v>
      </c>
      <c r="HD17" s="65">
        <v>479.5</v>
      </c>
      <c r="HE17" s="65">
        <v>964.5</v>
      </c>
      <c r="HF17" s="54">
        <v>397.66666666666669</v>
      </c>
      <c r="HG17" s="54">
        <v>438</v>
      </c>
      <c r="HH17" s="54">
        <v>425.25</v>
      </c>
      <c r="HI17" s="54">
        <v>281.8</v>
      </c>
      <c r="HJ17" s="54">
        <v>866.5</v>
      </c>
      <c r="HK17" s="54">
        <v>1272.75</v>
      </c>
      <c r="HL17" s="54">
        <v>1501</v>
      </c>
      <c r="HM17" s="54">
        <v>1234.5</v>
      </c>
      <c r="HN17" s="54">
        <v>1079.75</v>
      </c>
      <c r="HO17" s="54">
        <v>1709.8</v>
      </c>
      <c r="HP17" s="54">
        <v>1211.75</v>
      </c>
      <c r="HQ17" s="54">
        <v>1312.5</v>
      </c>
      <c r="HR17" s="54">
        <v>979.5</v>
      </c>
      <c r="HS17" s="54">
        <v>613.25</v>
      </c>
      <c r="HT17" s="54">
        <v>226.75</v>
      </c>
      <c r="HU17" s="54">
        <v>497.8</v>
      </c>
      <c r="HV17" s="54">
        <v>1250.75</v>
      </c>
      <c r="HW17" s="54">
        <v>1469</v>
      </c>
      <c r="HX17" s="54">
        <v>1056.2</v>
      </c>
      <c r="HY17" s="54">
        <v>880</v>
      </c>
      <c r="HZ17" s="54">
        <v>953.4</v>
      </c>
      <c r="IA17" s="54">
        <v>209.5</v>
      </c>
      <c r="IB17" s="54">
        <v>354.5</v>
      </c>
      <c r="IC17" s="54">
        <v>1059.75</v>
      </c>
      <c r="ID17" s="54">
        <v>1314.25</v>
      </c>
      <c r="IE17" s="54">
        <v>776.75</v>
      </c>
      <c r="IF17" s="54">
        <v>615</v>
      </c>
      <c r="IG17" s="54">
        <v>522.75</v>
      </c>
      <c r="IH17" s="54">
        <v>1072.25</v>
      </c>
      <c r="II17" s="54">
        <v>499.4</v>
      </c>
      <c r="IJ17" s="54">
        <v>382.75</v>
      </c>
      <c r="IK17" s="54">
        <v>1591.2</v>
      </c>
      <c r="IL17" s="54">
        <v>417.5</v>
      </c>
      <c r="IM17" s="54">
        <v>828.5</v>
      </c>
      <c r="IN17" s="54">
        <v>556.6</v>
      </c>
      <c r="IO17" s="54">
        <v>203.5</v>
      </c>
      <c r="IP17" s="54">
        <v>361.25</v>
      </c>
      <c r="IQ17" s="54">
        <v>400.25</v>
      </c>
      <c r="IR17" s="54">
        <v>266.75</v>
      </c>
      <c r="IS17" s="64">
        <v>645.5</v>
      </c>
      <c r="IT17" s="64">
        <v>869.6</v>
      </c>
      <c r="IU17" s="64">
        <v>714.5</v>
      </c>
      <c r="IV17" s="64">
        <v>1290.8</v>
      </c>
      <c r="IW17" s="54">
        <v>827</v>
      </c>
      <c r="IX17" s="54">
        <v>890</v>
      </c>
      <c r="IY17" s="64">
        <v>987</v>
      </c>
      <c r="IZ17" s="64">
        <v>841.75</v>
      </c>
      <c r="JA17" s="64">
        <v>1102.6666666666667</v>
      </c>
      <c r="JB17" s="64">
        <v>339.78749999999997</v>
      </c>
      <c r="JC17" s="64">
        <v>205</v>
      </c>
      <c r="JD17" s="64">
        <v>249.07499999999999</v>
      </c>
      <c r="JE17" s="64">
        <v>469.44999999999993</v>
      </c>
      <c r="JF17" s="64">
        <v>567.43999999999994</v>
      </c>
      <c r="JG17" s="64">
        <v>489.96749999999997</v>
      </c>
      <c r="JH17" s="64">
        <v>511.26999999999987</v>
      </c>
      <c r="JI17" s="64">
        <v>550.9375</v>
      </c>
      <c r="JJ17" s="64">
        <v>852.8</v>
      </c>
      <c r="JK17" s="64">
        <v>741.28</v>
      </c>
      <c r="JL17" s="64">
        <v>703.66249999999991</v>
      </c>
      <c r="JM17" s="64">
        <v>820.51249999999993</v>
      </c>
      <c r="JN17" s="64">
        <v>350.03749999999997</v>
      </c>
      <c r="JO17" s="64">
        <v>249.58749999999998</v>
      </c>
      <c r="JP17" s="64">
        <v>416.15</v>
      </c>
      <c r="JQ17" s="64">
        <v>755.85599999999999</v>
      </c>
      <c r="JR17" s="54">
        <v>668.3</v>
      </c>
      <c r="JS17" s="54">
        <v>500.71249999999992</v>
      </c>
      <c r="JT17" s="54">
        <v>336.61</v>
      </c>
      <c r="JU17" s="54">
        <v>501.73749999999995</v>
      </c>
      <c r="JV17" s="64">
        <v>691.875</v>
      </c>
      <c r="JW17" s="64">
        <v>446.07999999999993</v>
      </c>
      <c r="JX17" s="54">
        <v>362.33749999999998</v>
      </c>
      <c r="JY17" s="64">
        <v>898.1099999999999</v>
      </c>
      <c r="JZ17" s="65">
        <v>783.87749999999994</v>
      </c>
      <c r="KA17" s="54">
        <v>480.72500000000002</v>
      </c>
      <c r="KB17" s="54">
        <v>390.94199999999989</v>
      </c>
      <c r="KC17" s="54">
        <v>465.63249999999999</v>
      </c>
      <c r="KD17" s="54">
        <v>818.798</v>
      </c>
      <c r="KE17" s="64">
        <v>581.43999999999994</v>
      </c>
      <c r="KF17" s="54">
        <v>867.9274999999999</v>
      </c>
      <c r="KG17" s="54">
        <v>1075.6419999999998</v>
      </c>
      <c r="KH17" s="54">
        <v>1153.125</v>
      </c>
      <c r="KI17" s="54">
        <v>914.29999999999984</v>
      </c>
      <c r="KJ17" s="54">
        <v>973.55199999999991</v>
      </c>
      <c r="KK17" s="54">
        <v>788.99000000000012</v>
      </c>
      <c r="KL17" s="54">
        <v>910.19999999999993</v>
      </c>
      <c r="KM17" s="54">
        <v>619.1</v>
      </c>
      <c r="KN17" s="54">
        <v>556.36999999999989</v>
      </c>
      <c r="KO17" s="54">
        <v>640.11249999999995</v>
      </c>
      <c r="KP17" s="54">
        <v>933.17</v>
      </c>
      <c r="KQ17" s="54">
        <v>764.65</v>
      </c>
      <c r="KR17" s="54">
        <v>936.33749999999986</v>
      </c>
      <c r="KS17" s="54">
        <v>1109.05</v>
      </c>
      <c r="KT17" s="54">
        <v>1616.2199999999998</v>
      </c>
      <c r="KU17" s="54">
        <v>768.23749999999995</v>
      </c>
      <c r="KV17" s="54">
        <v>1287.3999999999999</v>
      </c>
      <c r="KW17" s="54">
        <v>850.74999999999989</v>
      </c>
      <c r="KX17" s="54">
        <v>1142.875</v>
      </c>
      <c r="KY17" s="54">
        <v>524.28749999999991</v>
      </c>
      <c r="KZ17" s="54">
        <v>672.4</v>
      </c>
      <c r="LA17" s="54">
        <v>548.88749999999993</v>
      </c>
      <c r="LB17" s="54">
        <v>1167.8920000000001</v>
      </c>
      <c r="LC17" s="64">
        <v>1079.3249999999998</v>
      </c>
      <c r="LD17" s="64">
        <v>1082.9124999999999</v>
      </c>
      <c r="LE17" s="54">
        <v>1141.44</v>
      </c>
      <c r="LF17" s="54">
        <v>1100.8499999999999</v>
      </c>
      <c r="LG17" s="54">
        <v>981.94999999999982</v>
      </c>
      <c r="LH17" s="54">
        <v>798.27</v>
      </c>
      <c r="LI17" s="54">
        <v>759.18333333333328</v>
      </c>
      <c r="LJ17" s="54">
        <v>925.57499999999993</v>
      </c>
      <c r="LK17" s="54">
        <v>502.76249999999999</v>
      </c>
      <c r="LL17" s="54">
        <v>595.7299999999999</v>
      </c>
      <c r="LM17" s="54">
        <v>674.96249999999998</v>
      </c>
      <c r="LN17" s="64">
        <v>1043.04</v>
      </c>
      <c r="LO17" s="54">
        <v>1002.4849999999999</v>
      </c>
      <c r="LP17" s="54">
        <v>725.52250000000004</v>
      </c>
      <c r="LQ17" s="54">
        <v>1097.9940000000001</v>
      </c>
      <c r="LR17" s="54">
        <v>745.17499999999995</v>
      </c>
      <c r="LS17" s="54">
        <v>1010.1374999999998</v>
      </c>
      <c r="LT17" s="54">
        <v>1108.5374999999999</v>
      </c>
      <c r="LU17" s="54">
        <v>816.92499999999995</v>
      </c>
      <c r="LV17" s="54">
        <v>643.18749999999989</v>
      </c>
      <c r="LW17" s="54">
        <v>587.32499999999993</v>
      </c>
      <c r="LX17" s="54">
        <v>525.82499999999993</v>
      </c>
      <c r="LY17" s="54">
        <v>415.125</v>
      </c>
      <c r="LZ17" s="54">
        <v>976.20999999999981</v>
      </c>
      <c r="MA17" s="54">
        <v>671.375</v>
      </c>
      <c r="MB17" s="54">
        <v>729.39</v>
      </c>
      <c r="MC17" s="54">
        <v>1381.1875</v>
      </c>
      <c r="MD17" s="54">
        <v>705.19999999999993</v>
      </c>
      <c r="ME17" s="54">
        <v>923.32</v>
      </c>
      <c r="MF17" s="54">
        <v>1032.175</v>
      </c>
      <c r="MG17" s="54">
        <v>565.79999999999995</v>
      </c>
      <c r="MH17" s="54">
        <v>532.48749999999995</v>
      </c>
      <c r="MI17" s="54">
        <v>488.41249999999991</v>
      </c>
      <c r="MJ17" s="54">
        <v>815.89999999999986</v>
      </c>
      <c r="MK17" s="54">
        <v>898.71999999999991</v>
      </c>
      <c r="ML17" s="54">
        <v>891.75</v>
      </c>
      <c r="MM17" s="54">
        <v>852.28749999999991</v>
      </c>
      <c r="MN17" s="54">
        <v>879.45</v>
      </c>
      <c r="MO17" s="54">
        <v>770.04</v>
      </c>
      <c r="MP17" s="54">
        <v>696.48749999999995</v>
      </c>
      <c r="MQ17" s="54">
        <v>742.91999999999985</v>
      </c>
      <c r="MR17" s="54">
        <v>699.5625</v>
      </c>
      <c r="MS17" s="54">
        <v>812.82499999999993</v>
      </c>
      <c r="MT17" s="54">
        <v>800.52499999999998</v>
      </c>
      <c r="MU17" s="54">
        <v>597.57499999999993</v>
      </c>
      <c r="MV17" s="54">
        <v>727.06666666666661</v>
      </c>
      <c r="MW17" s="54">
        <v>1051.6499999999999</v>
      </c>
      <c r="MX17" s="54">
        <v>1193.0999999999999</v>
      </c>
      <c r="MY17" s="54">
        <v>1152.8375000000001</v>
      </c>
      <c r="MZ17" s="54">
        <v>1279.2</v>
      </c>
      <c r="NA17" s="54">
        <v>1275.665</v>
      </c>
      <c r="NB17" s="54">
        <v>1083.6299999999999</v>
      </c>
      <c r="NC17" s="54">
        <v>1394.5124999999998</v>
      </c>
      <c r="ND17" s="54">
        <v>820.51249999999993</v>
      </c>
      <c r="NE17" s="54">
        <v>1202.3249999999998</v>
      </c>
      <c r="NF17" s="54">
        <v>831.61666666666645</v>
      </c>
      <c r="NG17" s="54">
        <v>1063.4375</v>
      </c>
      <c r="NH17" s="54">
        <v>829.8399999999998</v>
      </c>
      <c r="NI17" s="54">
        <v>869.71250000000009</v>
      </c>
      <c r="NJ17" s="54">
        <v>1535.45</v>
      </c>
      <c r="NK17" s="54">
        <v>569.9</v>
      </c>
      <c r="NL17" s="54">
        <v>1179.2625</v>
      </c>
      <c r="NM17" s="54">
        <v>986.5625</v>
      </c>
      <c r="NN17" s="54">
        <v>1089.5819999999999</v>
      </c>
      <c r="NO17" s="54">
        <v>762.08749999999998</v>
      </c>
      <c r="NP17" s="54">
        <v>487.9</v>
      </c>
      <c r="NQ17" s="54">
        <v>1207.45</v>
      </c>
      <c r="NR17" s="54">
        <v>438.7</v>
      </c>
      <c r="NS17" s="54">
        <v>539.66250000000002</v>
      </c>
      <c r="NT17" s="54">
        <v>492.37</v>
      </c>
      <c r="NU17" s="54">
        <v>492.35249999999996</v>
      </c>
      <c r="NV17" s="54">
        <v>851.71</v>
      </c>
      <c r="NW17" s="54">
        <v>804.625</v>
      </c>
      <c r="NX17" s="54">
        <v>858.94999999999993</v>
      </c>
      <c r="NY17" s="54">
        <v>1291.0899999999997</v>
      </c>
      <c r="NZ17" s="54">
        <v>370.02499999999998</v>
      </c>
      <c r="OA17" s="54">
        <v>891.23749999999984</v>
      </c>
      <c r="OB17" s="54">
        <v>1082.8899999999999</v>
      </c>
      <c r="OC17" s="54">
        <v>935.82499999999993</v>
      </c>
      <c r="OD17" s="62">
        <v>-13.580788445733177</v>
      </c>
      <c r="OE17" s="61">
        <v>-22.495755517826836</v>
      </c>
      <c r="OF17" s="56">
        <v>1312.62</v>
      </c>
      <c r="OG17" s="56">
        <v>1647.64</v>
      </c>
      <c r="OH17" s="56">
        <v>-20.333325240950707</v>
      </c>
      <c r="OI17" s="56"/>
      <c r="OJ17" s="59">
        <v>529.5333333333333</v>
      </c>
    </row>
    <row r="18" spans="2:400" s="4" customFormat="1" ht="24.75" customHeight="1">
      <c r="B18" s="84" t="s">
        <v>411</v>
      </c>
      <c r="C18" s="85">
        <v>2273</v>
      </c>
      <c r="D18" s="86">
        <v>406.2</v>
      </c>
      <c r="E18" s="87">
        <v>328.5</v>
      </c>
      <c r="F18" s="87">
        <v>640.75</v>
      </c>
      <c r="G18" s="87">
        <v>971.2</v>
      </c>
      <c r="H18" s="87">
        <v>683</v>
      </c>
      <c r="I18" s="87">
        <v>891.5</v>
      </c>
      <c r="J18" s="87">
        <v>1289.8</v>
      </c>
      <c r="K18" s="87">
        <v>1688.5</v>
      </c>
      <c r="L18" s="87">
        <v>996.75</v>
      </c>
      <c r="M18" s="87">
        <v>672.6</v>
      </c>
      <c r="N18" s="87">
        <v>594.5</v>
      </c>
      <c r="O18" s="87">
        <v>715.8</v>
      </c>
      <c r="P18" s="87">
        <v>822.25</v>
      </c>
      <c r="Q18" s="87">
        <v>705</v>
      </c>
      <c r="R18" s="87">
        <v>1050.8</v>
      </c>
      <c r="S18" s="87">
        <v>1742.5</v>
      </c>
      <c r="T18" s="87">
        <v>1178.75</v>
      </c>
      <c r="U18" s="87">
        <v>1253</v>
      </c>
      <c r="V18" s="87">
        <v>2090</v>
      </c>
      <c r="W18" s="87">
        <v>4471.5</v>
      </c>
      <c r="X18" s="87">
        <v>2824</v>
      </c>
      <c r="Y18" s="87">
        <v>1135.75</v>
      </c>
      <c r="Z18" s="87">
        <v>914.25</v>
      </c>
      <c r="AA18" s="87">
        <v>1204</v>
      </c>
      <c r="AB18" s="87">
        <v>963.25</v>
      </c>
      <c r="AC18" s="87">
        <v>1257.75</v>
      </c>
      <c r="AD18" s="87">
        <v>1378.2</v>
      </c>
      <c r="AE18" s="87">
        <v>2329.25</v>
      </c>
      <c r="AF18" s="87">
        <v>1328.25</v>
      </c>
      <c r="AG18" s="87">
        <v>1539.25</v>
      </c>
      <c r="AH18" s="87">
        <v>3514</v>
      </c>
      <c r="AI18" s="87">
        <v>3481.25</v>
      </c>
      <c r="AJ18" s="87">
        <v>3890.4</v>
      </c>
      <c r="AK18" s="87">
        <v>4890.25</v>
      </c>
      <c r="AL18" s="87">
        <v>3122</v>
      </c>
      <c r="AM18" s="88">
        <v>2708.6</v>
      </c>
      <c r="AN18" s="86">
        <v>2094.5</v>
      </c>
      <c r="AO18" s="88">
        <v>1984</v>
      </c>
      <c r="AP18" s="86">
        <v>745.2</v>
      </c>
      <c r="AQ18" s="88">
        <v>1608.5</v>
      </c>
      <c r="AR18" s="86">
        <v>998.8</v>
      </c>
      <c r="AS18" s="88">
        <v>1356</v>
      </c>
      <c r="AT18" s="86">
        <v>2522.75</v>
      </c>
      <c r="AU18" s="88">
        <v>3301</v>
      </c>
      <c r="AV18" s="86">
        <v>4724.5</v>
      </c>
      <c r="AW18" s="88">
        <v>2564.75</v>
      </c>
      <c r="AX18" s="86">
        <v>3428</v>
      </c>
      <c r="AY18" s="88">
        <v>1946.5</v>
      </c>
      <c r="AZ18" s="86">
        <v>3949</v>
      </c>
      <c r="BA18" s="88">
        <v>4109</v>
      </c>
      <c r="BB18" s="86">
        <v>965</v>
      </c>
      <c r="BC18" s="88">
        <v>3115.25</v>
      </c>
      <c r="BD18" s="86">
        <v>2037.2</v>
      </c>
      <c r="BE18" s="88">
        <v>5506.75</v>
      </c>
      <c r="BF18" s="86">
        <v>4246</v>
      </c>
      <c r="BG18" s="88">
        <v>3474.8</v>
      </c>
      <c r="BH18" s="86">
        <v>4521.75</v>
      </c>
      <c r="BI18" s="87">
        <v>8566.2000000000007</v>
      </c>
      <c r="BJ18" s="87">
        <v>7944</v>
      </c>
      <c r="BK18" s="89">
        <v>8340</v>
      </c>
      <c r="BL18" s="86">
        <v>68705.100000000006</v>
      </c>
      <c r="BM18" s="87">
        <v>6861.4</v>
      </c>
      <c r="BN18" s="86">
        <v>5054</v>
      </c>
      <c r="BO18" s="86">
        <v>6212</v>
      </c>
      <c r="BP18" s="86">
        <v>8883</v>
      </c>
      <c r="BQ18" s="86">
        <v>7519.6</v>
      </c>
      <c r="BR18" s="86">
        <v>3919.5</v>
      </c>
      <c r="BS18" s="86">
        <v>1584.6</v>
      </c>
      <c r="BT18" s="86">
        <v>5135.75</v>
      </c>
      <c r="BU18" s="86">
        <v>4238</v>
      </c>
      <c r="BV18" s="86">
        <v>6670</v>
      </c>
      <c r="BW18" s="86">
        <v>5276.25</v>
      </c>
      <c r="BX18" s="89">
        <v>7351</v>
      </c>
      <c r="BY18" s="86">
        <v>5725</v>
      </c>
      <c r="BZ18" s="86">
        <v>6307.5</v>
      </c>
      <c r="CA18" s="89">
        <v>6140.25</v>
      </c>
      <c r="CB18" s="89">
        <v>4662.25</v>
      </c>
      <c r="CC18" s="86">
        <v>5503.4</v>
      </c>
      <c r="CD18" s="88">
        <v>3845</v>
      </c>
      <c r="CE18" s="86">
        <v>1091.5</v>
      </c>
      <c r="CF18" s="88">
        <v>4609.3999999999996</v>
      </c>
      <c r="CG18" s="86">
        <v>7087.5</v>
      </c>
      <c r="CH18" s="88">
        <v>5871.25</v>
      </c>
      <c r="CI18" s="86">
        <v>2749.8</v>
      </c>
      <c r="CJ18" s="88">
        <v>6353.25</v>
      </c>
      <c r="CK18" s="89">
        <v>10043.200000000001</v>
      </c>
      <c r="CL18" s="89">
        <v>9987.25</v>
      </c>
      <c r="CM18" s="86">
        <v>3477.5</v>
      </c>
      <c r="CN18" s="86">
        <v>2715.8</v>
      </c>
      <c r="CO18" s="86">
        <v>2090.5</v>
      </c>
      <c r="CP18" s="86">
        <v>2701.8</v>
      </c>
      <c r="CQ18" s="86">
        <v>2650.5</v>
      </c>
      <c r="CR18" s="86">
        <v>2934.5</v>
      </c>
      <c r="CS18" s="86">
        <v>5258.25</v>
      </c>
      <c r="CT18" s="88">
        <v>9085.4</v>
      </c>
      <c r="CU18" s="89">
        <v>9052.5</v>
      </c>
      <c r="CV18" s="86">
        <v>6225.5</v>
      </c>
      <c r="CW18" s="86">
        <v>4977.2</v>
      </c>
      <c r="CX18" s="86">
        <v>4149.75</v>
      </c>
      <c r="CY18" s="89">
        <v>4904.75</v>
      </c>
      <c r="CZ18" s="89">
        <v>2305.1999999999998</v>
      </c>
      <c r="DA18" s="89">
        <v>1927.25</v>
      </c>
      <c r="DB18" s="89">
        <v>2021</v>
      </c>
      <c r="DC18" s="89">
        <v>3411.25</v>
      </c>
      <c r="DD18" s="89">
        <v>4177.5</v>
      </c>
      <c r="DE18" s="89">
        <v>8089.2</v>
      </c>
      <c r="DF18" s="89">
        <v>8223.5</v>
      </c>
      <c r="DG18" s="86">
        <v>9626.5</v>
      </c>
      <c r="DH18" s="89">
        <v>10145.6</v>
      </c>
      <c r="DI18" s="89">
        <v>11587</v>
      </c>
      <c r="DJ18" s="90">
        <v>8420</v>
      </c>
      <c r="DK18" s="87">
        <v>3316.5</v>
      </c>
      <c r="DL18" s="86">
        <v>5750</v>
      </c>
      <c r="DM18" s="86">
        <v>6679.2</v>
      </c>
      <c r="DN18" s="86">
        <v>4689.75</v>
      </c>
      <c r="DO18" s="86">
        <v>4524.2</v>
      </c>
      <c r="DP18" s="86">
        <v>3067.5</v>
      </c>
      <c r="DQ18" s="86">
        <v>11586</v>
      </c>
      <c r="DR18" s="86">
        <v>8302.2000000000007</v>
      </c>
      <c r="DS18" s="86">
        <v>14098.5</v>
      </c>
      <c r="DT18" s="86">
        <v>14820.6</v>
      </c>
      <c r="DU18" s="86">
        <v>15135.5</v>
      </c>
      <c r="DV18" s="86">
        <v>9068.5</v>
      </c>
      <c r="DW18" s="86">
        <v>9340.2000000000007</v>
      </c>
      <c r="DX18" s="86">
        <v>8992</v>
      </c>
      <c r="DY18" s="86">
        <v>9854.75</v>
      </c>
      <c r="DZ18" s="86">
        <v>3234.5</v>
      </c>
      <c r="EA18" s="86">
        <v>4596.6000000000004</v>
      </c>
      <c r="EB18" s="86">
        <v>3200.25</v>
      </c>
      <c r="EC18" s="86">
        <v>6376</v>
      </c>
      <c r="ED18" s="86">
        <v>5137.3999999999996</v>
      </c>
      <c r="EE18" s="86">
        <v>6295.25</v>
      </c>
      <c r="EF18" s="89">
        <v>10745.4</v>
      </c>
      <c r="EG18" s="86">
        <v>8553.25</v>
      </c>
      <c r="EH18" s="86">
        <v>7586</v>
      </c>
      <c r="EI18" s="86">
        <v>6406.25</v>
      </c>
      <c r="EJ18" s="86">
        <v>3953.75</v>
      </c>
      <c r="EK18" s="86">
        <v>6046</v>
      </c>
      <c r="EL18" s="86">
        <v>6337.6</v>
      </c>
      <c r="EM18" s="86">
        <v>3946</v>
      </c>
      <c r="EN18" s="86">
        <v>6678.25</v>
      </c>
      <c r="EO18" s="86">
        <v>5168</v>
      </c>
      <c r="EP18" s="86">
        <v>11756.5</v>
      </c>
      <c r="EQ18" s="86">
        <v>14168.25</v>
      </c>
      <c r="ER18" s="86">
        <v>13978.4</v>
      </c>
      <c r="ES18" s="86">
        <v>4349.75</v>
      </c>
      <c r="ET18" s="86">
        <v>8401.4</v>
      </c>
      <c r="EU18" s="86">
        <v>11420.75</v>
      </c>
      <c r="EV18" s="86">
        <v>9778.25</v>
      </c>
      <c r="EW18" s="86">
        <v>5771.75</v>
      </c>
      <c r="EX18" s="86">
        <v>10348.619999999999</v>
      </c>
      <c r="EY18" s="86">
        <v>5994</v>
      </c>
      <c r="EZ18" s="86">
        <v>10450.25</v>
      </c>
      <c r="FA18" s="86">
        <v>3467.8</v>
      </c>
      <c r="FB18" s="86">
        <v>6786.5</v>
      </c>
      <c r="FC18" s="86">
        <v>13436.8</v>
      </c>
      <c r="FD18" s="86">
        <v>13292.75</v>
      </c>
      <c r="FE18" s="86">
        <v>16895.25</v>
      </c>
      <c r="FF18" s="86">
        <v>9786.7999999999993</v>
      </c>
      <c r="FG18" s="86">
        <v>4307.75</v>
      </c>
      <c r="FH18" s="86">
        <v>1255.25</v>
      </c>
      <c r="FI18" s="86">
        <v>1364.2</v>
      </c>
      <c r="FJ18" s="86">
        <v>4641.5</v>
      </c>
      <c r="FK18" s="86">
        <v>3494</v>
      </c>
      <c r="FL18" s="86">
        <v>4900.2</v>
      </c>
      <c r="FM18" s="86">
        <v>6438.25</v>
      </c>
      <c r="FN18" s="86">
        <v>6769.25</v>
      </c>
      <c r="FO18" s="86">
        <v>13085.2</v>
      </c>
      <c r="FP18" s="86">
        <v>19225.5</v>
      </c>
      <c r="FQ18" s="86">
        <v>16094.5</v>
      </c>
      <c r="FR18" s="86">
        <v>7316.0399999999991</v>
      </c>
      <c r="FS18" s="86">
        <v>9947.25</v>
      </c>
      <c r="FT18" s="86">
        <v>7367</v>
      </c>
      <c r="FU18" s="86">
        <v>7744</v>
      </c>
      <c r="FV18" s="88">
        <v>2467.25</v>
      </c>
      <c r="FW18" s="89">
        <v>3500</v>
      </c>
      <c r="FX18" s="89">
        <v>1657.6</v>
      </c>
      <c r="FY18" s="89">
        <v>6501.75</v>
      </c>
      <c r="FZ18" s="89">
        <v>13318.2</v>
      </c>
      <c r="GA18" s="89">
        <v>20013.25</v>
      </c>
      <c r="GB18" s="89">
        <v>22741.5</v>
      </c>
      <c r="GC18" s="89">
        <v>13440.6</v>
      </c>
      <c r="GD18" s="89">
        <v>13085.75</v>
      </c>
      <c r="GE18" s="91">
        <v>7716.2833333333328</v>
      </c>
      <c r="GF18" s="90">
        <v>7507.5250000000005</v>
      </c>
      <c r="GG18" s="90">
        <v>6217</v>
      </c>
      <c r="GH18" s="92">
        <v>17153.5</v>
      </c>
      <c r="GI18" s="93">
        <v>5449.6</v>
      </c>
      <c r="GJ18" s="93">
        <v>8704.5</v>
      </c>
      <c r="GK18" s="93">
        <v>6720.25</v>
      </c>
      <c r="GL18" s="93">
        <v>6942.4</v>
      </c>
      <c r="GM18" s="94">
        <v>2374</v>
      </c>
      <c r="GN18" s="93">
        <v>1834.75</v>
      </c>
      <c r="GO18" s="93">
        <v>10992.4</v>
      </c>
      <c r="GP18" s="93">
        <v>11079.75</v>
      </c>
      <c r="GQ18" s="93">
        <v>6216.6</v>
      </c>
      <c r="GR18" s="93">
        <v>8692.25</v>
      </c>
      <c r="GS18" s="93">
        <v>6435.4</v>
      </c>
      <c r="GT18" s="94">
        <v>21117.5</v>
      </c>
      <c r="GU18" s="93">
        <v>12820</v>
      </c>
      <c r="GV18" s="93">
        <v>16351.5</v>
      </c>
      <c r="GW18" s="93">
        <v>11018.5</v>
      </c>
      <c r="GX18" s="93">
        <v>7963.4</v>
      </c>
      <c r="GY18" s="94">
        <v>3510.25</v>
      </c>
      <c r="GZ18" s="92">
        <v>4942.8</v>
      </c>
      <c r="HA18" s="94">
        <v>8294.5</v>
      </c>
      <c r="HB18" s="95">
        <v>10378.5</v>
      </c>
      <c r="HC18" s="95">
        <v>13136.6</v>
      </c>
      <c r="HD18" s="95">
        <v>12030.25</v>
      </c>
      <c r="HE18" s="95">
        <v>10219.75</v>
      </c>
      <c r="HF18" s="93">
        <v>12813</v>
      </c>
      <c r="HG18" s="93">
        <v>3826</v>
      </c>
      <c r="HH18" s="93">
        <v>4166.25</v>
      </c>
      <c r="HI18" s="93">
        <v>4616.6000000000004</v>
      </c>
      <c r="HJ18" s="93">
        <v>2746</v>
      </c>
      <c r="HK18" s="93">
        <v>3550</v>
      </c>
      <c r="HL18" s="93">
        <v>6483.6</v>
      </c>
      <c r="HM18" s="93">
        <v>7613.25</v>
      </c>
      <c r="HN18" s="93">
        <v>12353.75</v>
      </c>
      <c r="HO18" s="93">
        <v>14907.6</v>
      </c>
      <c r="HP18" s="93">
        <v>11165.75</v>
      </c>
      <c r="HQ18" s="93">
        <v>5848.5</v>
      </c>
      <c r="HR18" s="93">
        <v>7050.5</v>
      </c>
      <c r="HS18" s="93">
        <v>1798</v>
      </c>
      <c r="HT18" s="93">
        <v>2670.5</v>
      </c>
      <c r="HU18" s="93">
        <v>4826.8</v>
      </c>
      <c r="HV18" s="93">
        <v>7535.75</v>
      </c>
      <c r="HW18" s="93">
        <v>5896.5</v>
      </c>
      <c r="HX18" s="93">
        <v>6954.4</v>
      </c>
      <c r="HY18" s="93">
        <v>14835.5</v>
      </c>
      <c r="HZ18" s="93">
        <v>10854.4</v>
      </c>
      <c r="IA18" s="93">
        <v>10848</v>
      </c>
      <c r="IB18" s="93">
        <v>4735</v>
      </c>
      <c r="IC18" s="93">
        <v>6881.25</v>
      </c>
      <c r="ID18" s="93">
        <v>9389.75</v>
      </c>
      <c r="IE18" s="93">
        <v>5688.25</v>
      </c>
      <c r="IF18" s="93">
        <v>10425.799999999999</v>
      </c>
      <c r="IG18" s="93">
        <v>5914.25</v>
      </c>
      <c r="IH18" s="93">
        <v>7414.75</v>
      </c>
      <c r="II18" s="93">
        <v>2674.8</v>
      </c>
      <c r="IJ18" s="93">
        <v>7437.5</v>
      </c>
      <c r="IK18" s="93">
        <v>8209</v>
      </c>
      <c r="IL18" s="93">
        <v>7958.5</v>
      </c>
      <c r="IM18" s="93">
        <v>5457.75</v>
      </c>
      <c r="IN18" s="93">
        <v>7786.2</v>
      </c>
      <c r="IO18" s="93">
        <v>5231.5</v>
      </c>
      <c r="IP18" s="93">
        <v>4085</v>
      </c>
      <c r="IQ18" s="93">
        <v>3223.5</v>
      </c>
      <c r="IR18" s="93">
        <v>11093.25</v>
      </c>
      <c r="IS18" s="94">
        <v>7645</v>
      </c>
      <c r="IT18" s="94">
        <v>7471.4</v>
      </c>
      <c r="IU18" s="94">
        <v>9087.75</v>
      </c>
      <c r="IV18" s="94">
        <v>7207.4</v>
      </c>
      <c r="IW18" s="93">
        <v>13903.75</v>
      </c>
      <c r="IX18" s="93">
        <v>13019</v>
      </c>
      <c r="IY18" s="94">
        <v>19840.2</v>
      </c>
      <c r="IZ18" s="94">
        <v>21592.5</v>
      </c>
      <c r="JA18" s="94">
        <v>16386</v>
      </c>
      <c r="JB18" s="94">
        <v>4139.4474999999993</v>
      </c>
      <c r="JC18" s="94">
        <v>1753.81</v>
      </c>
      <c r="JD18" s="94">
        <v>2545.1025</v>
      </c>
      <c r="JE18" s="94">
        <v>3680.7950000000001</v>
      </c>
      <c r="JF18" s="94">
        <v>3297.2059999999997</v>
      </c>
      <c r="JG18" s="94">
        <v>2426.3874999999998</v>
      </c>
      <c r="JH18" s="94">
        <v>5821.4040000000005</v>
      </c>
      <c r="JI18" s="94">
        <v>7855.5724999999993</v>
      </c>
      <c r="JJ18" s="94">
        <v>9166.0025000000005</v>
      </c>
      <c r="JK18" s="94">
        <v>14896.598000000002</v>
      </c>
      <c r="JL18" s="94">
        <v>9534.1075000000001</v>
      </c>
      <c r="JM18" s="94">
        <v>9493.1525000000001</v>
      </c>
      <c r="JN18" s="94">
        <v>6143.1824999999999</v>
      </c>
      <c r="JO18" s="94">
        <v>1888.38</v>
      </c>
      <c r="JP18" s="94">
        <v>6582.7124999999996</v>
      </c>
      <c r="JQ18" s="94">
        <v>6549.2740000000003</v>
      </c>
      <c r="JR18" s="93">
        <v>5942.9874999999993</v>
      </c>
      <c r="JS18" s="93">
        <v>3772.2875000000004</v>
      </c>
      <c r="JT18" s="93">
        <v>6225.558</v>
      </c>
      <c r="JU18" s="93">
        <v>11888.455000000002</v>
      </c>
      <c r="JV18" s="94">
        <v>9567.9774999999991</v>
      </c>
      <c r="JW18" s="94">
        <v>6730.3119999999999</v>
      </c>
      <c r="JX18" s="93">
        <v>3623.9875000000002</v>
      </c>
      <c r="JY18" s="94">
        <v>2576.085</v>
      </c>
      <c r="JZ18" s="95">
        <v>7638.1749999999993</v>
      </c>
      <c r="KA18" s="93">
        <v>12490.3925</v>
      </c>
      <c r="KB18" s="93">
        <v>8766.6839999999993</v>
      </c>
      <c r="KC18" s="93">
        <v>9977.0150000000012</v>
      </c>
      <c r="KD18" s="93">
        <v>3716.7980000000002</v>
      </c>
      <c r="KE18" s="94">
        <v>11848.202499999999</v>
      </c>
      <c r="KF18" s="93">
        <v>13695.907500000001</v>
      </c>
      <c r="KG18" s="93">
        <v>13727.944</v>
      </c>
      <c r="KH18" s="93">
        <v>11093.157499999999</v>
      </c>
      <c r="KI18" s="93">
        <v>14402.2225</v>
      </c>
      <c r="KJ18" s="93">
        <v>16246.547999999999</v>
      </c>
      <c r="KK18" s="93">
        <v>15501.363333333333</v>
      </c>
      <c r="KL18" s="93">
        <v>13554.11</v>
      </c>
      <c r="KM18" s="93">
        <v>12335.522499999999</v>
      </c>
      <c r="KN18" s="93">
        <v>7277.9639999999981</v>
      </c>
      <c r="KO18" s="93">
        <v>6821.3549999999996</v>
      </c>
      <c r="KP18" s="93">
        <v>5088.5700000000006</v>
      </c>
      <c r="KQ18" s="93">
        <v>3609.192</v>
      </c>
      <c r="KR18" s="93">
        <v>3840.5499999999997</v>
      </c>
      <c r="KS18" s="93">
        <v>11855.315000000001</v>
      </c>
      <c r="KT18" s="93">
        <v>14501.352000000003</v>
      </c>
      <c r="KU18" s="93">
        <v>17345.485000000001</v>
      </c>
      <c r="KV18" s="93">
        <v>14844.302500000002</v>
      </c>
      <c r="KW18" s="93">
        <v>11610.98</v>
      </c>
      <c r="KX18" s="93">
        <v>7528.7950000000001</v>
      </c>
      <c r="KY18" s="93">
        <v>9961.7775000000001</v>
      </c>
      <c r="KZ18" s="93">
        <v>6718.7259999999997</v>
      </c>
      <c r="LA18" s="93">
        <v>14331.035</v>
      </c>
      <c r="LB18" s="93">
        <v>5905.1680000000006</v>
      </c>
      <c r="LC18" s="94">
        <v>10432.412499999999</v>
      </c>
      <c r="LD18" s="94">
        <v>10879.465</v>
      </c>
      <c r="LE18" s="93">
        <v>13702.584000000003</v>
      </c>
      <c r="LF18" s="93">
        <v>22036.217499999999</v>
      </c>
      <c r="LG18" s="93">
        <v>17911.3475</v>
      </c>
      <c r="LH18" s="93">
        <v>13684.701999999999</v>
      </c>
      <c r="LI18" s="93">
        <v>12761.029999999999</v>
      </c>
      <c r="LJ18" s="93">
        <v>10948.287500000002</v>
      </c>
      <c r="LK18" s="93">
        <v>8959.4774999999991</v>
      </c>
      <c r="LL18" s="93">
        <v>4662.8539999999994</v>
      </c>
      <c r="LM18" s="93">
        <v>8116.4524999999994</v>
      </c>
      <c r="LN18" s="94">
        <v>7427.3719999999985</v>
      </c>
      <c r="LO18" s="93">
        <v>9188.244999999999</v>
      </c>
      <c r="LP18" s="93">
        <v>8326.6</v>
      </c>
      <c r="LQ18" s="93">
        <v>6132.6440000000002</v>
      </c>
      <c r="LR18" s="93">
        <v>12327.3125</v>
      </c>
      <c r="LS18" s="93">
        <v>15484.2425</v>
      </c>
      <c r="LT18" s="93">
        <v>15346.274999999998</v>
      </c>
      <c r="LU18" s="93">
        <v>15385.242499999998</v>
      </c>
      <c r="LV18" s="93">
        <v>10262.689999999999</v>
      </c>
      <c r="LW18" s="93">
        <v>4721.6749999999993</v>
      </c>
      <c r="LX18" s="93">
        <v>2579.0349999999999</v>
      </c>
      <c r="LY18" s="93">
        <v>3340.8074999999999</v>
      </c>
      <c r="LZ18" s="93">
        <v>4370.232</v>
      </c>
      <c r="MA18" s="93">
        <v>4246.0824999999995</v>
      </c>
      <c r="MB18" s="93">
        <v>4618.1319999999996</v>
      </c>
      <c r="MC18" s="93">
        <v>8475.2099999999991</v>
      </c>
      <c r="MD18" s="93">
        <v>13906.227499999999</v>
      </c>
      <c r="ME18" s="93">
        <v>13716.804</v>
      </c>
      <c r="MF18" s="93">
        <v>13350.4025</v>
      </c>
      <c r="MG18" s="93">
        <v>9459.0333333333328</v>
      </c>
      <c r="MH18" s="93">
        <v>5020.1050000000005</v>
      </c>
      <c r="MI18" s="93">
        <v>3837.1925000000001</v>
      </c>
      <c r="MJ18" s="93">
        <v>3581.29</v>
      </c>
      <c r="MK18" s="93">
        <v>4318.9039999999995</v>
      </c>
      <c r="ML18" s="93">
        <v>4770.66</v>
      </c>
      <c r="MM18" s="93">
        <v>5267.55</v>
      </c>
      <c r="MN18" s="93">
        <v>5246.558</v>
      </c>
      <c r="MO18" s="93">
        <v>7980.8149999999996</v>
      </c>
      <c r="MP18" s="93">
        <v>9487.3824999999997</v>
      </c>
      <c r="MQ18" s="93">
        <v>10441.358</v>
      </c>
      <c r="MR18" s="93">
        <v>8330.7075000000004</v>
      </c>
      <c r="MS18" s="93">
        <v>8881.5550000000003</v>
      </c>
      <c r="MT18" s="93">
        <v>9474.0316666666677</v>
      </c>
      <c r="MU18" s="93">
        <v>14487.779999999999</v>
      </c>
      <c r="MV18" s="93">
        <v>16805.53</v>
      </c>
      <c r="MW18" s="93">
        <v>9580.369999999999</v>
      </c>
      <c r="MX18" s="93">
        <v>8191.3850000000002</v>
      </c>
      <c r="MY18" s="93">
        <v>4788.9425000000001</v>
      </c>
      <c r="MZ18" s="93">
        <v>4803.82</v>
      </c>
      <c r="NA18" s="93">
        <v>5906.6849999999995</v>
      </c>
      <c r="NB18" s="93">
        <v>14217.766</v>
      </c>
      <c r="NC18" s="93">
        <v>16411.377500000002</v>
      </c>
      <c r="ND18" s="93">
        <v>13982.612499999999</v>
      </c>
      <c r="NE18" s="93">
        <v>8142.6849999999995</v>
      </c>
      <c r="NF18" s="93">
        <v>5940.95</v>
      </c>
      <c r="NG18" s="93">
        <v>6625.6175000000003</v>
      </c>
      <c r="NH18" s="93">
        <v>7659.5280000000002</v>
      </c>
      <c r="NI18" s="93">
        <v>7931.6225000000004</v>
      </c>
      <c r="NJ18" s="93">
        <v>3523.2349999999997</v>
      </c>
      <c r="NK18" s="93">
        <v>2273.9</v>
      </c>
      <c r="NL18" s="93">
        <v>6123.4825000000001</v>
      </c>
      <c r="NM18" s="93">
        <v>6106.3850000000002</v>
      </c>
      <c r="NN18" s="93">
        <v>8125.098</v>
      </c>
      <c r="NO18" s="93">
        <v>12470.247499999999</v>
      </c>
      <c r="NP18" s="93">
        <v>9192.4524999999994</v>
      </c>
      <c r="NQ18" s="93">
        <v>8403.2674999999999</v>
      </c>
      <c r="NR18" s="93">
        <v>5633.4025000000001</v>
      </c>
      <c r="NS18" s="93">
        <v>5676.8625000000002</v>
      </c>
      <c r="NT18" s="93">
        <v>5514.86</v>
      </c>
      <c r="NU18" s="93">
        <v>5465.08</v>
      </c>
      <c r="NV18" s="93">
        <v>2692.7020000000002</v>
      </c>
      <c r="NW18" s="93">
        <v>4465.8975</v>
      </c>
      <c r="NX18" s="93">
        <v>7503.9125000000004</v>
      </c>
      <c r="NY18" s="93">
        <v>9655.9159999999993</v>
      </c>
      <c r="NZ18" s="93">
        <v>13129.9025</v>
      </c>
      <c r="OA18" s="93">
        <v>8561.75</v>
      </c>
      <c r="OB18" s="93">
        <v>7062.2724999999991</v>
      </c>
      <c r="OC18" s="93">
        <v>8295.2649999999994</v>
      </c>
      <c r="OD18" s="91">
        <v>17.45886327665778</v>
      </c>
      <c r="OE18" s="90">
        <v>-1.2852441029635173</v>
      </c>
      <c r="OF18" s="88">
        <v>10411.1</v>
      </c>
      <c r="OG18" s="88">
        <v>10525.74</v>
      </c>
      <c r="OH18" s="88">
        <v>-1.0891395759347982</v>
      </c>
      <c r="OI18" s="56"/>
      <c r="OJ18" s="86">
        <v>6158.4833333333336</v>
      </c>
    </row>
    <row r="19" spans="2:400" hidden="1">
      <c r="FS19" s="6">
        <v>1.0586406296553779</v>
      </c>
      <c r="GF19" s="96"/>
      <c r="GG19" s="96"/>
      <c r="GI19" s="75" t="e">
        <v>#DIV/0!</v>
      </c>
      <c r="GJ19" s="75" t="e">
        <v>#DIV/0!</v>
      </c>
      <c r="GK19" s="75" t="e">
        <v>#DIV/0!</v>
      </c>
      <c r="GL19" s="75" t="e">
        <v>#DIV/0!</v>
      </c>
      <c r="GM19" s="75" t="e">
        <v>#DIV/0!</v>
      </c>
      <c r="GN19" s="75" t="e">
        <v>#DIV/0!</v>
      </c>
      <c r="GO19" s="75" t="e">
        <v>#DIV/0!</v>
      </c>
      <c r="GP19" s="75" t="e">
        <v>#DIV/0!</v>
      </c>
      <c r="GQ19" s="74" t="e">
        <v>#DIV/0!</v>
      </c>
      <c r="GR19" s="97" t="e">
        <v>#DIV/0!</v>
      </c>
      <c r="GS19" s="97" t="e">
        <v>#DIV/0!</v>
      </c>
      <c r="GT19" s="97" t="e">
        <v>#DIV/0!</v>
      </c>
      <c r="GU19" s="24" t="e">
        <v>#DIV/0!</v>
      </c>
      <c r="GV19" s="24" t="e">
        <v>#DIV/0!</v>
      </c>
      <c r="GW19" s="24" t="e">
        <v>#DIV/0!</v>
      </c>
      <c r="GX19" s="24" t="e">
        <v>#DIV/0!</v>
      </c>
      <c r="GY19" s="24" t="e">
        <v>#REF!</v>
      </c>
      <c r="GZ19" s="24" t="e">
        <v>#REF!</v>
      </c>
      <c r="HA19" s="97" t="e">
        <v>#DIV/0!</v>
      </c>
      <c r="HB19" s="24"/>
      <c r="HC19" s="24"/>
      <c r="HD19" s="24"/>
      <c r="HE19" s="75" t="e">
        <v>#DIV/0!</v>
      </c>
      <c r="HF19" s="75" t="e">
        <v>#DIV/0!</v>
      </c>
      <c r="HG19" s="24"/>
      <c r="HH19" s="24"/>
      <c r="HI19" s="24"/>
      <c r="HJ19" s="24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77" t="e">
        <v>#DIV/0!</v>
      </c>
      <c r="II19" s="77"/>
      <c r="IJ19" s="77"/>
      <c r="IK19" s="77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/>
      <c r="IY19" s="18"/>
      <c r="IZ19" s="18"/>
      <c r="JA19" s="18"/>
      <c r="JB19" s="18"/>
      <c r="JC19" s="18"/>
      <c r="JD19" s="18"/>
      <c r="JE19" s="18"/>
      <c r="JF19" s="18"/>
      <c r="JG19" s="18"/>
      <c r="JH19" s="18"/>
      <c r="JI19" s="18"/>
      <c r="JJ19" s="18"/>
      <c r="JK19" s="18"/>
      <c r="JL19" s="18"/>
      <c r="JM19" s="18"/>
      <c r="JN19" s="18"/>
      <c r="JO19" s="18"/>
      <c r="JP19" s="18"/>
      <c r="JQ19" s="18"/>
      <c r="JR19" s="18"/>
      <c r="JS19" s="18"/>
      <c r="JT19" s="18"/>
      <c r="JU19" s="18"/>
      <c r="JV19" s="18"/>
      <c r="JW19" s="18"/>
      <c r="JX19" s="18"/>
      <c r="JY19" s="77" t="e">
        <v>#DIV/0!</v>
      </c>
      <c r="JZ19" s="18"/>
      <c r="KA19" s="18"/>
      <c r="KB19" s="18"/>
      <c r="KC19" s="18"/>
      <c r="KD19" s="18"/>
      <c r="KE19" s="18"/>
      <c r="KF19" s="18"/>
      <c r="KG19" s="18"/>
      <c r="KH19" s="18"/>
      <c r="KI19" s="18"/>
      <c r="KJ19" s="18"/>
      <c r="KK19" s="18"/>
      <c r="KL19" s="18"/>
      <c r="KM19" s="18"/>
      <c r="KN19" s="18"/>
      <c r="KO19" s="18"/>
      <c r="KP19" s="98" t="e">
        <v>#DIV/0!</v>
      </c>
      <c r="KQ19" s="99"/>
      <c r="KR19" s="99"/>
      <c r="KS19" s="99"/>
      <c r="KT19" s="100"/>
      <c r="KU19" s="101" t="e">
        <v>#DIV/0!</v>
      </c>
      <c r="KV19" s="101"/>
      <c r="KW19" s="101"/>
      <c r="KX19" s="101"/>
      <c r="KY19" s="101"/>
      <c r="KZ19" s="77" t="e">
        <v>#DIV/0!</v>
      </c>
      <c r="LA19" s="101" t="e">
        <v>#DIV/0!</v>
      </c>
      <c r="LB19" s="101"/>
      <c r="LC19" s="101"/>
      <c r="LD19" s="101"/>
      <c r="LE19" s="101"/>
      <c r="LF19" s="98" t="e">
        <v>#DIV/0!</v>
      </c>
      <c r="LG19" s="98" t="e">
        <v>#DIV/0!</v>
      </c>
      <c r="LH19" s="78"/>
      <c r="LI19" s="78"/>
      <c r="LJ19" s="78"/>
      <c r="LK19" s="77"/>
      <c r="LL19" s="77"/>
      <c r="LM19" s="77"/>
      <c r="LN19" s="77"/>
      <c r="LO19" s="77"/>
      <c r="LP19" s="77"/>
      <c r="LQ19" s="77"/>
      <c r="LR19" s="77"/>
      <c r="LS19" s="77"/>
      <c r="LT19" s="77"/>
      <c r="LU19" s="77"/>
      <c r="LV19" s="77"/>
      <c r="LW19" s="77"/>
      <c r="LX19" s="77"/>
      <c r="LY19" s="94" t="e">
        <v>#DIV/0!</v>
      </c>
      <c r="LZ19" s="63"/>
      <c r="MA19" s="63"/>
      <c r="MB19" s="63"/>
      <c r="MC19" s="63"/>
      <c r="MD19" s="63"/>
      <c r="ME19" s="93" t="e">
        <v>#DIV/0!</v>
      </c>
      <c r="MF19" s="93"/>
      <c r="MG19" s="93"/>
      <c r="MH19" s="93"/>
      <c r="MI19" s="93"/>
      <c r="MJ19" s="93"/>
      <c r="MK19" s="93"/>
      <c r="ML19" s="93"/>
      <c r="MM19" s="93"/>
      <c r="MN19" s="93"/>
      <c r="MO19" s="93"/>
      <c r="MP19" s="63"/>
      <c r="MQ19" s="63"/>
      <c r="MR19" s="63"/>
      <c r="MS19" s="63"/>
      <c r="MT19" s="63"/>
      <c r="MU19" s="63"/>
      <c r="MV19" s="63"/>
      <c r="MW19" s="63"/>
      <c r="MX19" s="63"/>
      <c r="MY19" s="63"/>
      <c r="MZ19" s="63"/>
      <c r="NA19" s="63"/>
      <c r="NB19" s="63"/>
      <c r="NC19" s="63"/>
      <c r="ND19" s="63"/>
      <c r="NE19" s="63"/>
      <c r="NF19" s="63"/>
      <c r="NG19" s="63"/>
      <c r="NH19" s="63"/>
      <c r="NI19" s="63"/>
      <c r="NJ19" s="63"/>
      <c r="NK19" s="63"/>
      <c r="NL19" s="63"/>
      <c r="NM19" s="63"/>
      <c r="NN19" s="63"/>
      <c r="NO19" s="63"/>
      <c r="NP19" s="63"/>
      <c r="NQ19" s="63"/>
      <c r="NR19" s="63"/>
      <c r="NS19" s="93" t="e">
        <v>#DIV/0!</v>
      </c>
      <c r="NT19" s="93"/>
      <c r="NU19" s="94" t="e">
        <v>#DIV/0!</v>
      </c>
      <c r="NV19" s="95"/>
      <c r="NW19" s="95"/>
      <c r="NX19" s="92"/>
      <c r="NY19" s="92"/>
      <c r="NZ19" s="92"/>
      <c r="OA19" s="92"/>
      <c r="OB19" s="92"/>
      <c r="OC19" s="94" t="e">
        <v>#DIV/0!</v>
      </c>
      <c r="OD19" s="102" t="e">
        <v>#DIV/0!</v>
      </c>
      <c r="OE19" s="58" t="e">
        <v>#DIV/0!</v>
      </c>
      <c r="OF19" s="56"/>
      <c r="OG19" s="56" t="e">
        <v>#DIV/0!</v>
      </c>
    </row>
    <row r="20" spans="2:400" ht="24" customHeight="1">
      <c r="B20" s="103"/>
      <c r="GF20" s="96"/>
      <c r="GG20" s="96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  <c r="JB20" s="18"/>
      <c r="JC20" s="18"/>
      <c r="JD20" s="18"/>
      <c r="JE20" s="18"/>
      <c r="JF20" s="18"/>
      <c r="JG20" s="18"/>
      <c r="JH20" s="18"/>
      <c r="JI20" s="18"/>
      <c r="JJ20" s="18"/>
      <c r="JK20" s="18"/>
      <c r="JL20" s="18"/>
      <c r="JM20" s="18"/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/>
      <c r="KO20" s="18"/>
      <c r="KP20" s="18"/>
      <c r="KQ20" s="18"/>
      <c r="KR20" s="18"/>
      <c r="KS20" s="18"/>
      <c r="KT20" s="18"/>
      <c r="KU20" s="18"/>
      <c r="KV20" s="18"/>
      <c r="KW20" s="18"/>
      <c r="KX20" s="18"/>
      <c r="KY20" s="18"/>
      <c r="KZ20" s="18"/>
      <c r="LA20" s="18"/>
      <c r="LB20" s="18"/>
      <c r="LC20" s="18"/>
      <c r="LD20" s="18"/>
      <c r="LE20" s="18"/>
      <c r="LF20" s="18"/>
      <c r="LG20" s="18"/>
      <c r="LH20" s="18"/>
      <c r="LI20" s="18"/>
      <c r="LJ20" s="18"/>
      <c r="LK20" s="18"/>
      <c r="LL20" s="18"/>
      <c r="LM20" s="18"/>
      <c r="LN20" s="18"/>
      <c r="LO20" s="18"/>
      <c r="LP20" s="18"/>
      <c r="LQ20" s="18"/>
      <c r="LR20" s="18"/>
      <c r="LS20" s="18"/>
      <c r="LT20" s="18"/>
      <c r="LU20" s="18"/>
      <c r="LV20" s="18"/>
      <c r="LW20" s="18"/>
      <c r="LX20" s="18"/>
      <c r="LY20" s="18"/>
      <c r="LZ20" s="18"/>
      <c r="MA20" s="18"/>
      <c r="MB20" s="18"/>
      <c r="MC20" s="18"/>
      <c r="MD20" s="18"/>
      <c r="ME20" s="18"/>
      <c r="MF20" s="18"/>
      <c r="MG20" s="18"/>
      <c r="MH20" s="18"/>
      <c r="MI20" s="18"/>
      <c r="MJ20" s="18"/>
      <c r="MK20" s="18"/>
      <c r="ML20" s="18"/>
      <c r="MM20" s="18"/>
      <c r="MN20" s="18"/>
      <c r="MO20" s="18"/>
      <c r="MP20" s="18"/>
      <c r="MQ20" s="18"/>
      <c r="MR20" s="18"/>
      <c r="MS20" s="18"/>
      <c r="MT20" s="18"/>
      <c r="MU20" s="18"/>
      <c r="MV20" s="18"/>
      <c r="MW20" s="18"/>
      <c r="MX20" s="18"/>
      <c r="MY20" s="18"/>
      <c r="MZ20" s="18"/>
      <c r="NA20" s="18"/>
      <c r="NB20" s="18"/>
      <c r="NC20" s="18"/>
      <c r="ND20" s="18"/>
      <c r="NE20" s="18"/>
      <c r="NF20" s="18"/>
      <c r="NG20" s="18"/>
      <c r="NH20" s="18"/>
      <c r="NI20" s="18"/>
      <c r="NJ20" s="18"/>
      <c r="NK20" s="18"/>
      <c r="NL20" s="18"/>
      <c r="NM20" s="18"/>
      <c r="NN20" s="18"/>
      <c r="NO20" s="18"/>
      <c r="NP20" s="18"/>
      <c r="NQ20" s="18"/>
      <c r="NR20" s="18"/>
      <c r="NS20" s="18"/>
      <c r="NT20" s="18"/>
      <c r="NU20" s="63"/>
      <c r="NV20" s="63"/>
      <c r="NW20" s="63"/>
      <c r="NX20" s="63"/>
      <c r="NY20" s="63"/>
      <c r="NZ20" s="63"/>
      <c r="OA20" s="63"/>
      <c r="OB20" s="63"/>
      <c r="OC20" s="63"/>
      <c r="OD20" s="63"/>
      <c r="OE20" s="56"/>
      <c r="OF20" s="56"/>
      <c r="OG20" s="56"/>
    </row>
    <row r="21" spans="2:400" ht="28.5" customHeight="1">
      <c r="B21" s="104" t="s">
        <v>412</v>
      </c>
      <c r="C21" s="105"/>
      <c r="GJ21" s="106"/>
      <c r="GL21" s="106"/>
      <c r="GZ21" s="106"/>
      <c r="JC21" s="107"/>
      <c r="OD21" s="63"/>
    </row>
    <row r="22" spans="2:400" ht="6.75" customHeight="1">
      <c r="B22" s="108"/>
      <c r="C22" s="105"/>
    </row>
    <row r="23" spans="2:400" s="105" customFormat="1" ht="36" customHeight="1">
      <c r="B23" s="30" t="s">
        <v>3</v>
      </c>
      <c r="C23" s="29" t="s">
        <v>4</v>
      </c>
      <c r="D23" s="29" t="s">
        <v>5</v>
      </c>
      <c r="E23" s="29" t="s">
        <v>6</v>
      </c>
      <c r="F23" s="29" t="s">
        <v>7</v>
      </c>
      <c r="G23" s="29" t="s">
        <v>8</v>
      </c>
      <c r="H23" s="29" t="s">
        <v>9</v>
      </c>
      <c r="I23" s="29" t="s">
        <v>10</v>
      </c>
      <c r="J23" s="29" t="s">
        <v>11</v>
      </c>
      <c r="K23" s="29" t="s">
        <v>12</v>
      </c>
      <c r="L23" s="29" t="s">
        <v>13</v>
      </c>
      <c r="M23" s="29" t="s">
        <v>14</v>
      </c>
      <c r="N23" s="29" t="s">
        <v>15</v>
      </c>
      <c r="O23" s="29" t="s">
        <v>16</v>
      </c>
      <c r="P23" s="29" t="s">
        <v>17</v>
      </c>
      <c r="Q23" s="29" t="s">
        <v>18</v>
      </c>
      <c r="R23" s="29" t="s">
        <v>19</v>
      </c>
      <c r="S23" s="29" t="s">
        <v>20</v>
      </c>
      <c r="T23" s="29" t="s">
        <v>21</v>
      </c>
      <c r="U23" s="29" t="s">
        <v>22</v>
      </c>
      <c r="V23" s="29" t="s">
        <v>23</v>
      </c>
      <c r="W23" s="29" t="s">
        <v>24</v>
      </c>
      <c r="X23" s="29" t="s">
        <v>25</v>
      </c>
      <c r="Y23" s="29" t="s">
        <v>26</v>
      </c>
      <c r="Z23" s="29" t="s">
        <v>27</v>
      </c>
      <c r="AA23" s="29" t="s">
        <v>28</v>
      </c>
      <c r="AB23" s="29" t="s">
        <v>29</v>
      </c>
      <c r="AC23" s="29" t="s">
        <v>30</v>
      </c>
      <c r="AD23" s="29" t="s">
        <v>31</v>
      </c>
      <c r="AE23" s="29" t="s">
        <v>32</v>
      </c>
      <c r="AF23" s="29" t="s">
        <v>33</v>
      </c>
      <c r="AG23" s="29" t="s">
        <v>34</v>
      </c>
      <c r="AH23" s="29" t="s">
        <v>35</v>
      </c>
      <c r="AI23" s="29" t="s">
        <v>36</v>
      </c>
      <c r="AJ23" s="29" t="s">
        <v>37</v>
      </c>
      <c r="AK23" s="29" t="s">
        <v>38</v>
      </c>
      <c r="AL23" s="29" t="s">
        <v>39</v>
      </c>
      <c r="AM23" s="29" t="s">
        <v>40</v>
      </c>
      <c r="AN23" s="29" t="s">
        <v>41</v>
      </c>
      <c r="AO23" s="29" t="s">
        <v>42</v>
      </c>
      <c r="AP23" s="29" t="s">
        <v>43</v>
      </c>
      <c r="AQ23" s="29" t="s">
        <v>44</v>
      </c>
      <c r="AR23" s="29" t="s">
        <v>45</v>
      </c>
      <c r="AS23" s="29" t="s">
        <v>46</v>
      </c>
      <c r="AT23" s="29" t="s">
        <v>47</v>
      </c>
      <c r="AU23" s="29" t="s">
        <v>48</v>
      </c>
      <c r="AV23" s="29" t="s">
        <v>49</v>
      </c>
      <c r="AW23" s="29" t="s">
        <v>50</v>
      </c>
      <c r="AX23" s="29" t="s">
        <v>51</v>
      </c>
      <c r="AY23" s="29" t="s">
        <v>52</v>
      </c>
      <c r="AZ23" s="29" t="s">
        <v>53</v>
      </c>
      <c r="BA23" s="29" t="s">
        <v>54</v>
      </c>
      <c r="BB23" s="29" t="s">
        <v>55</v>
      </c>
      <c r="BC23" s="29" t="s">
        <v>56</v>
      </c>
      <c r="BD23" s="29" t="s">
        <v>57</v>
      </c>
      <c r="BE23" s="29" t="s">
        <v>58</v>
      </c>
      <c r="BF23" s="29" t="s">
        <v>59</v>
      </c>
      <c r="BG23" s="29" t="s">
        <v>60</v>
      </c>
      <c r="BH23" s="29" t="s">
        <v>61</v>
      </c>
      <c r="BI23" s="29" t="s">
        <v>62</v>
      </c>
      <c r="BJ23" s="29" t="s">
        <v>63</v>
      </c>
      <c r="BK23" s="29" t="s">
        <v>64</v>
      </c>
      <c r="BL23" s="29"/>
      <c r="BM23" s="29" t="s">
        <v>66</v>
      </c>
      <c r="BN23" s="29" t="s">
        <v>67</v>
      </c>
      <c r="BO23" s="30" t="s">
        <v>68</v>
      </c>
      <c r="BP23" s="30" t="s">
        <v>69</v>
      </c>
      <c r="BQ23" s="30" t="s">
        <v>70</v>
      </c>
      <c r="BR23" s="30" t="s">
        <v>71</v>
      </c>
      <c r="BS23" s="30" t="s">
        <v>72</v>
      </c>
      <c r="BT23" s="30" t="s">
        <v>73</v>
      </c>
      <c r="BU23" s="30" t="s">
        <v>74</v>
      </c>
      <c r="BV23" s="30" t="s">
        <v>75</v>
      </c>
      <c r="BW23" s="30" t="s">
        <v>76</v>
      </c>
      <c r="BX23" s="30" t="s">
        <v>77</v>
      </c>
      <c r="BY23" s="30" t="s">
        <v>78</v>
      </c>
      <c r="BZ23" s="30" t="s">
        <v>79</v>
      </c>
      <c r="CA23" s="30" t="s">
        <v>80</v>
      </c>
      <c r="CB23" s="30" t="s">
        <v>81</v>
      </c>
      <c r="CC23" s="30" t="s">
        <v>82</v>
      </c>
      <c r="CD23" s="30" t="s">
        <v>83</v>
      </c>
      <c r="CE23" s="30" t="s">
        <v>84</v>
      </c>
      <c r="CF23" s="30" t="s">
        <v>85</v>
      </c>
      <c r="CG23" s="30" t="s">
        <v>86</v>
      </c>
      <c r="CH23" s="30" t="s">
        <v>87</v>
      </c>
      <c r="CI23" s="30" t="s">
        <v>88</v>
      </c>
      <c r="CJ23" s="30" t="s">
        <v>89</v>
      </c>
      <c r="CK23" s="30" t="s">
        <v>90</v>
      </c>
      <c r="CL23" s="30" t="s">
        <v>91</v>
      </c>
      <c r="CM23" s="30" t="s">
        <v>92</v>
      </c>
      <c r="CN23" s="30" t="s">
        <v>93</v>
      </c>
      <c r="CO23" s="30" t="s">
        <v>94</v>
      </c>
      <c r="CP23" s="30" t="s">
        <v>95</v>
      </c>
      <c r="CQ23" s="30" t="s">
        <v>96</v>
      </c>
      <c r="CR23" s="30" t="s">
        <v>97</v>
      </c>
      <c r="CS23" s="30" t="s">
        <v>98</v>
      </c>
      <c r="CT23" s="30" t="s">
        <v>99</v>
      </c>
      <c r="CU23" s="30" t="s">
        <v>100</v>
      </c>
      <c r="CV23" s="30" t="s">
        <v>101</v>
      </c>
      <c r="CW23" s="30" t="s">
        <v>102</v>
      </c>
      <c r="CX23" s="30" t="s">
        <v>103</v>
      </c>
      <c r="CY23" s="30" t="s">
        <v>104</v>
      </c>
      <c r="CZ23" s="30" t="s">
        <v>105</v>
      </c>
      <c r="DA23" s="30" t="s">
        <v>106</v>
      </c>
      <c r="DB23" s="30" t="s">
        <v>107</v>
      </c>
      <c r="DC23" s="30" t="s">
        <v>108</v>
      </c>
      <c r="DD23" s="30" t="s">
        <v>109</v>
      </c>
      <c r="DE23" s="30" t="s">
        <v>110</v>
      </c>
      <c r="DF23" s="30" t="s">
        <v>111</v>
      </c>
      <c r="DG23" s="30" t="s">
        <v>112</v>
      </c>
      <c r="DH23" s="30" t="s">
        <v>113</v>
      </c>
      <c r="DI23" s="30" t="s">
        <v>114</v>
      </c>
      <c r="DJ23" s="30" t="e">
        <v>#REF!</v>
      </c>
      <c r="DK23" s="30" t="s">
        <v>115</v>
      </c>
      <c r="DL23" s="30" t="s">
        <v>116</v>
      </c>
      <c r="DM23" s="30" t="s">
        <v>117</v>
      </c>
      <c r="DN23" s="30" t="s">
        <v>118</v>
      </c>
      <c r="DO23" s="30" t="s">
        <v>119</v>
      </c>
      <c r="DP23" s="30" t="s">
        <v>120</v>
      </c>
      <c r="DQ23" s="30" t="s">
        <v>121</v>
      </c>
      <c r="DR23" s="30" t="s">
        <v>122</v>
      </c>
      <c r="DS23" s="30" t="s">
        <v>123</v>
      </c>
      <c r="DT23" s="30" t="s">
        <v>124</v>
      </c>
      <c r="DU23" s="30" t="s">
        <v>125</v>
      </c>
      <c r="DV23" s="30" t="s">
        <v>126</v>
      </c>
      <c r="DW23" s="30" t="s">
        <v>127</v>
      </c>
      <c r="DX23" s="30" t="s">
        <v>128</v>
      </c>
      <c r="DY23" s="30" t="s">
        <v>129</v>
      </c>
      <c r="DZ23" s="30" t="s">
        <v>130</v>
      </c>
      <c r="EA23" s="30" t="s">
        <v>131</v>
      </c>
      <c r="EB23" s="30" t="s">
        <v>132</v>
      </c>
      <c r="EC23" s="30" t="s">
        <v>133</v>
      </c>
      <c r="ED23" s="30" t="s">
        <v>134</v>
      </c>
      <c r="EE23" s="30" t="s">
        <v>135</v>
      </c>
      <c r="EF23" s="30" t="s">
        <v>136</v>
      </c>
      <c r="EG23" s="30" t="s">
        <v>137</v>
      </c>
      <c r="EH23" s="30" t="s">
        <v>138</v>
      </c>
      <c r="EI23" s="30" t="s">
        <v>139</v>
      </c>
      <c r="EJ23" s="30" t="s">
        <v>140</v>
      </c>
      <c r="EK23" s="30" t="s">
        <v>141</v>
      </c>
      <c r="EL23" s="30" t="s">
        <v>142</v>
      </c>
      <c r="EM23" s="30" t="s">
        <v>143</v>
      </c>
      <c r="EN23" s="30" t="s">
        <v>144</v>
      </c>
      <c r="EO23" s="30" t="s">
        <v>145</v>
      </c>
      <c r="EP23" s="30" t="s">
        <v>146</v>
      </c>
      <c r="EQ23" s="30" t="s">
        <v>147</v>
      </c>
      <c r="ER23" s="30" t="s">
        <v>148</v>
      </c>
      <c r="ES23" s="30" t="s">
        <v>149</v>
      </c>
      <c r="ET23" s="30" t="s">
        <v>150</v>
      </c>
      <c r="EU23" s="30" t="s">
        <v>151</v>
      </c>
      <c r="EV23" s="30" t="s">
        <v>152</v>
      </c>
      <c r="EW23" s="30" t="s">
        <v>153</v>
      </c>
      <c r="EX23" s="30" t="s">
        <v>154</v>
      </c>
      <c r="EY23" s="30" t="s">
        <v>155</v>
      </c>
      <c r="EZ23" s="31" t="s">
        <v>156</v>
      </c>
      <c r="FA23" s="30" t="s">
        <v>157</v>
      </c>
      <c r="FB23" s="30" t="s">
        <v>158</v>
      </c>
      <c r="FC23" s="30" t="s">
        <v>159</v>
      </c>
      <c r="FD23" s="30" t="s">
        <v>160</v>
      </c>
      <c r="FE23" s="30" t="s">
        <v>161</v>
      </c>
      <c r="FF23" s="30" t="s">
        <v>162</v>
      </c>
      <c r="FG23" s="30" t="s">
        <v>163</v>
      </c>
      <c r="FH23" s="30" t="s">
        <v>164</v>
      </c>
      <c r="FI23" s="30" t="s">
        <v>165</v>
      </c>
      <c r="FJ23" s="30" t="s">
        <v>166</v>
      </c>
      <c r="FK23" s="30" t="s">
        <v>167</v>
      </c>
      <c r="FL23" s="30" t="s">
        <v>168</v>
      </c>
      <c r="FM23" s="30" t="s">
        <v>169</v>
      </c>
      <c r="FN23" s="30" t="s">
        <v>170</v>
      </c>
      <c r="FO23" s="30" t="s">
        <v>171</v>
      </c>
      <c r="FP23" s="30" t="s">
        <v>172</v>
      </c>
      <c r="FQ23" s="30" t="s">
        <v>173</v>
      </c>
      <c r="FR23" s="30" t="s">
        <v>174</v>
      </c>
      <c r="FS23" s="30" t="s">
        <v>175</v>
      </c>
      <c r="FT23" s="30" t="s">
        <v>176</v>
      </c>
      <c r="FU23" s="30" t="s">
        <v>177</v>
      </c>
      <c r="FV23" s="30" t="s">
        <v>178</v>
      </c>
      <c r="FW23" s="30" t="s">
        <v>179</v>
      </c>
      <c r="FX23" s="30" t="s">
        <v>180</v>
      </c>
      <c r="FY23" s="30" t="s">
        <v>181</v>
      </c>
      <c r="FZ23" s="30" t="s">
        <v>182</v>
      </c>
      <c r="GA23" s="30" t="s">
        <v>183</v>
      </c>
      <c r="GB23" s="30" t="s">
        <v>184</v>
      </c>
      <c r="GC23" s="30" t="s">
        <v>185</v>
      </c>
      <c r="GD23" s="30" t="s">
        <v>186</v>
      </c>
      <c r="GE23" s="30" t="s">
        <v>187</v>
      </c>
      <c r="GF23" s="32" t="s">
        <v>188</v>
      </c>
      <c r="GG23" s="109" t="s">
        <v>189</v>
      </c>
      <c r="GH23" s="29" t="s">
        <v>190</v>
      </c>
      <c r="GI23" s="30" t="s">
        <v>191</v>
      </c>
      <c r="GJ23" s="30" t="s">
        <v>192</v>
      </c>
      <c r="GK23" s="30" t="s">
        <v>193</v>
      </c>
      <c r="GL23" s="30" t="s">
        <v>194</v>
      </c>
      <c r="GM23" s="30" t="s">
        <v>195</v>
      </c>
      <c r="GN23" s="30" t="s">
        <v>196</v>
      </c>
      <c r="GO23" s="30" t="s">
        <v>197</v>
      </c>
      <c r="GP23" s="30" t="s">
        <v>198</v>
      </c>
      <c r="GQ23" s="30" t="s">
        <v>199</v>
      </c>
      <c r="GR23" s="30" t="s">
        <v>200</v>
      </c>
      <c r="GS23" s="30" t="s">
        <v>201</v>
      </c>
      <c r="GT23" s="30" t="s">
        <v>202</v>
      </c>
      <c r="GU23" s="27" t="s">
        <v>203</v>
      </c>
      <c r="GV23" s="30" t="s">
        <v>204</v>
      </c>
      <c r="GW23" s="30" t="s">
        <v>205</v>
      </c>
      <c r="GX23" s="31" t="s">
        <v>206</v>
      </c>
      <c r="GY23" s="30" t="s">
        <v>207</v>
      </c>
      <c r="GZ23" s="30" t="s">
        <v>208</v>
      </c>
      <c r="HA23" s="30" t="s">
        <v>209</v>
      </c>
      <c r="HB23" s="30" t="s">
        <v>210</v>
      </c>
      <c r="HC23" s="30" t="s">
        <v>211</v>
      </c>
      <c r="HD23" s="30" t="s">
        <v>212</v>
      </c>
      <c r="HE23" s="30" t="s">
        <v>213</v>
      </c>
      <c r="HF23" s="30" t="s">
        <v>214</v>
      </c>
      <c r="HG23" s="30" t="s">
        <v>215</v>
      </c>
      <c r="HH23" s="30" t="s">
        <v>216</v>
      </c>
      <c r="HI23" s="30" t="s">
        <v>217</v>
      </c>
      <c r="HJ23" s="30" t="s">
        <v>218</v>
      </c>
      <c r="HK23" s="32" t="s">
        <v>219</v>
      </c>
      <c r="HL23" s="32" t="s">
        <v>220</v>
      </c>
      <c r="HM23" s="32" t="s">
        <v>221</v>
      </c>
      <c r="HN23" s="32" t="s">
        <v>222</v>
      </c>
      <c r="HO23" s="32" t="s">
        <v>223</v>
      </c>
      <c r="HP23" s="32" t="s">
        <v>224</v>
      </c>
      <c r="HQ23" s="32" t="s">
        <v>225</v>
      </c>
      <c r="HR23" s="32" t="s">
        <v>226</v>
      </c>
      <c r="HS23" s="32" t="s">
        <v>227</v>
      </c>
      <c r="HT23" s="32" t="s">
        <v>228</v>
      </c>
      <c r="HU23" s="32" t="s">
        <v>229</v>
      </c>
      <c r="HV23" s="32" t="s">
        <v>230</v>
      </c>
      <c r="HW23" s="32" t="s">
        <v>231</v>
      </c>
      <c r="HX23" s="32" t="s">
        <v>232</v>
      </c>
      <c r="HY23" s="32" t="s">
        <v>233</v>
      </c>
      <c r="HZ23" s="32" t="s">
        <v>234</v>
      </c>
      <c r="IA23" s="32" t="s">
        <v>235</v>
      </c>
      <c r="IB23" s="32" t="s">
        <v>236</v>
      </c>
      <c r="IC23" s="32" t="s">
        <v>237</v>
      </c>
      <c r="ID23" s="32" t="s">
        <v>238</v>
      </c>
      <c r="IE23" s="32" t="s">
        <v>239</v>
      </c>
      <c r="IF23" s="32" t="s">
        <v>240</v>
      </c>
      <c r="IG23" s="32" t="s">
        <v>241</v>
      </c>
      <c r="IH23" s="32" t="s">
        <v>242</v>
      </c>
      <c r="II23" s="32" t="s">
        <v>243</v>
      </c>
      <c r="IJ23" s="32" t="s">
        <v>244</v>
      </c>
      <c r="IK23" s="32" t="s">
        <v>245</v>
      </c>
      <c r="IL23" s="32" t="s">
        <v>246</v>
      </c>
      <c r="IM23" s="32" t="s">
        <v>247</v>
      </c>
      <c r="IN23" s="32" t="s">
        <v>248</v>
      </c>
      <c r="IO23" s="32" t="s">
        <v>249</v>
      </c>
      <c r="IP23" s="32" t="s">
        <v>250</v>
      </c>
      <c r="IQ23" s="32" t="s">
        <v>251</v>
      </c>
      <c r="IR23" s="32" t="s">
        <v>252</v>
      </c>
      <c r="IS23" s="32" t="s">
        <v>253</v>
      </c>
      <c r="IT23" s="32" t="s">
        <v>254</v>
      </c>
      <c r="IU23" s="32" t="s">
        <v>255</v>
      </c>
      <c r="IV23" s="32" t="s">
        <v>256</v>
      </c>
      <c r="IW23" s="32" t="s">
        <v>257</v>
      </c>
      <c r="IX23" s="32" t="s">
        <v>258</v>
      </c>
      <c r="IY23" s="32" t="s">
        <v>259</v>
      </c>
      <c r="IZ23" s="32" t="s">
        <v>260</v>
      </c>
      <c r="JA23" s="32" t="s">
        <v>261</v>
      </c>
      <c r="JB23" s="33" t="s">
        <v>262</v>
      </c>
      <c r="JC23" s="32" t="s">
        <v>263</v>
      </c>
      <c r="JD23" s="32" t="s">
        <v>264</v>
      </c>
      <c r="JE23" s="32" t="s">
        <v>265</v>
      </c>
      <c r="JF23" s="32" t="s">
        <v>266</v>
      </c>
      <c r="JG23" s="32" t="s">
        <v>267</v>
      </c>
      <c r="JH23" s="32" t="s">
        <v>268</v>
      </c>
      <c r="JI23" s="32" t="s">
        <v>269</v>
      </c>
      <c r="JJ23" s="32" t="s">
        <v>270</v>
      </c>
      <c r="JK23" s="32" t="s">
        <v>271</v>
      </c>
      <c r="JL23" s="32" t="s">
        <v>272</v>
      </c>
      <c r="JM23" s="32" t="s">
        <v>273</v>
      </c>
      <c r="JN23" s="32" t="s">
        <v>274</v>
      </c>
      <c r="JO23" s="32" t="s">
        <v>275</v>
      </c>
      <c r="JP23" s="32" t="s">
        <v>276</v>
      </c>
      <c r="JQ23" s="32" t="s">
        <v>277</v>
      </c>
      <c r="JR23" s="32" t="s">
        <v>278</v>
      </c>
      <c r="JS23" s="32" t="s">
        <v>413</v>
      </c>
      <c r="JT23" s="32" t="s">
        <v>280</v>
      </c>
      <c r="JU23" s="32" t="s">
        <v>281</v>
      </c>
      <c r="JV23" s="32" t="s">
        <v>282</v>
      </c>
      <c r="JW23" s="34" t="s">
        <v>283</v>
      </c>
      <c r="JX23" s="32" t="s">
        <v>284</v>
      </c>
      <c r="JY23" s="32" t="s">
        <v>285</v>
      </c>
      <c r="JZ23" s="32" t="s">
        <v>286</v>
      </c>
      <c r="KA23" s="32" t="s">
        <v>287</v>
      </c>
      <c r="KB23" s="32" t="s">
        <v>288</v>
      </c>
      <c r="KC23" s="32" t="s">
        <v>289</v>
      </c>
      <c r="KD23" s="32" t="s">
        <v>290</v>
      </c>
      <c r="KE23" s="32" t="s">
        <v>291</v>
      </c>
      <c r="KF23" s="32" t="s">
        <v>292</v>
      </c>
      <c r="KG23" s="32" t="s">
        <v>293</v>
      </c>
      <c r="KH23" s="32" t="s">
        <v>294</v>
      </c>
      <c r="KI23" s="32" t="s">
        <v>295</v>
      </c>
      <c r="KJ23" s="32" t="s">
        <v>296</v>
      </c>
      <c r="KK23" s="32" t="s">
        <v>297</v>
      </c>
      <c r="KL23" s="32" t="s">
        <v>298</v>
      </c>
      <c r="KM23" s="32" t="s">
        <v>299</v>
      </c>
      <c r="KN23" s="32" t="s">
        <v>300</v>
      </c>
      <c r="KO23" s="32" t="s">
        <v>301</v>
      </c>
      <c r="KP23" s="32" t="s">
        <v>302</v>
      </c>
      <c r="KQ23" s="32" t="s">
        <v>303</v>
      </c>
      <c r="KR23" s="32" t="s">
        <v>304</v>
      </c>
      <c r="KS23" s="32" t="s">
        <v>305</v>
      </c>
      <c r="KT23" s="32" t="s">
        <v>306</v>
      </c>
      <c r="KU23" s="32" t="s">
        <v>307</v>
      </c>
      <c r="KV23" s="32" t="s">
        <v>308</v>
      </c>
      <c r="KW23" s="32" t="s">
        <v>309</v>
      </c>
      <c r="KX23" s="32" t="s">
        <v>310</v>
      </c>
      <c r="KY23" s="32" t="s">
        <v>311</v>
      </c>
      <c r="KZ23" s="32" t="s">
        <v>312</v>
      </c>
      <c r="LA23" s="32" t="s">
        <v>313</v>
      </c>
      <c r="LB23" s="34" t="s">
        <v>314</v>
      </c>
      <c r="LC23" s="32" t="s">
        <v>315</v>
      </c>
      <c r="LD23" s="32" t="s">
        <v>316</v>
      </c>
      <c r="LE23" s="32" t="s">
        <v>317</v>
      </c>
      <c r="LF23" s="32" t="s">
        <v>318</v>
      </c>
      <c r="LG23" s="32" t="s">
        <v>319</v>
      </c>
      <c r="LH23" s="32" t="s">
        <v>320</v>
      </c>
      <c r="LI23" s="32" t="s">
        <v>321</v>
      </c>
      <c r="LJ23" s="32" t="s">
        <v>322</v>
      </c>
      <c r="LK23" s="32" t="s">
        <v>323</v>
      </c>
      <c r="LL23" s="32" t="s">
        <v>324</v>
      </c>
      <c r="LM23" s="32" t="s">
        <v>325</v>
      </c>
      <c r="LN23" s="34" t="s">
        <v>326</v>
      </c>
      <c r="LO23" s="32" t="s">
        <v>327</v>
      </c>
      <c r="LP23" s="32" t="s">
        <v>328</v>
      </c>
      <c r="LQ23" s="32" t="s">
        <v>329</v>
      </c>
      <c r="LR23" s="32" t="s">
        <v>330</v>
      </c>
      <c r="LS23" s="32" t="s">
        <v>331</v>
      </c>
      <c r="LT23" s="32" t="s">
        <v>332</v>
      </c>
      <c r="LU23" s="32" t="s">
        <v>333</v>
      </c>
      <c r="LV23" s="32" t="s">
        <v>334</v>
      </c>
      <c r="LW23" s="32" t="s">
        <v>335</v>
      </c>
      <c r="LX23" s="32" t="s">
        <v>336</v>
      </c>
      <c r="LY23" s="32" t="s">
        <v>337</v>
      </c>
      <c r="LZ23" s="32" t="s">
        <v>338</v>
      </c>
      <c r="MA23" s="32" t="s">
        <v>339</v>
      </c>
      <c r="MB23" s="32" t="s">
        <v>340</v>
      </c>
      <c r="MC23" s="32" t="s">
        <v>341</v>
      </c>
      <c r="MD23" s="32" t="s">
        <v>342</v>
      </c>
      <c r="ME23" s="32" t="s">
        <v>343</v>
      </c>
      <c r="MF23" s="32" t="s">
        <v>344</v>
      </c>
      <c r="MG23" s="32" t="s">
        <v>345</v>
      </c>
      <c r="MH23" s="32" t="s">
        <v>346</v>
      </c>
      <c r="MI23" s="32" t="s">
        <v>347</v>
      </c>
      <c r="MJ23" s="32" t="s">
        <v>348</v>
      </c>
      <c r="MK23" s="32" t="s">
        <v>349</v>
      </c>
      <c r="ML23" s="32" t="s">
        <v>350</v>
      </c>
      <c r="MM23" s="32" t="s">
        <v>351</v>
      </c>
      <c r="MN23" s="32" t="s">
        <v>352</v>
      </c>
      <c r="MO23" s="32" t="s">
        <v>353</v>
      </c>
      <c r="MP23" s="32" t="s">
        <v>354</v>
      </c>
      <c r="MQ23" s="32" t="s">
        <v>355</v>
      </c>
      <c r="MR23" s="32" t="s">
        <v>356</v>
      </c>
      <c r="MS23" s="32" t="s">
        <v>357</v>
      </c>
      <c r="MT23" s="32" t="s">
        <v>358</v>
      </c>
      <c r="MU23" s="32" t="s">
        <v>359</v>
      </c>
      <c r="MV23" s="32" t="s">
        <v>360</v>
      </c>
      <c r="MW23" s="32" t="s">
        <v>361</v>
      </c>
      <c r="MX23" s="32" t="s">
        <v>362</v>
      </c>
      <c r="MY23" s="32" t="s">
        <v>363</v>
      </c>
      <c r="MZ23" s="32" t="s">
        <v>364</v>
      </c>
      <c r="NA23" s="32" t="s">
        <v>365</v>
      </c>
      <c r="NB23" s="32" t="s">
        <v>366</v>
      </c>
      <c r="NC23" s="32" t="s">
        <v>367</v>
      </c>
      <c r="ND23" s="32" t="s">
        <v>368</v>
      </c>
      <c r="NE23" s="32" t="s">
        <v>369</v>
      </c>
      <c r="NF23" s="32" t="s">
        <v>370</v>
      </c>
      <c r="NG23" s="32" t="s">
        <v>371</v>
      </c>
      <c r="NH23" s="32" t="s">
        <v>372</v>
      </c>
      <c r="NI23" s="32" t="s">
        <v>373</v>
      </c>
      <c r="NJ23" s="32" t="s">
        <v>374</v>
      </c>
      <c r="NK23" s="32" t="s">
        <v>375</v>
      </c>
      <c r="NL23" s="32" t="s">
        <v>376</v>
      </c>
      <c r="NM23" s="32" t="s">
        <v>377</v>
      </c>
      <c r="NN23" s="32" t="s">
        <v>378</v>
      </c>
      <c r="NO23" s="32" t="s">
        <v>379</v>
      </c>
      <c r="NP23" s="32" t="s">
        <v>380</v>
      </c>
      <c r="NQ23" s="32" t="s">
        <v>381</v>
      </c>
      <c r="NR23" s="32" t="s">
        <v>382</v>
      </c>
      <c r="NS23" s="32" t="s">
        <v>383</v>
      </c>
      <c r="NT23" s="32" t="s">
        <v>384</v>
      </c>
      <c r="NU23" s="35" t="s">
        <v>385</v>
      </c>
      <c r="NV23" s="35" t="s">
        <v>386</v>
      </c>
      <c r="NW23" s="35" t="s">
        <v>387</v>
      </c>
      <c r="NX23" s="35" t="s">
        <v>388</v>
      </c>
      <c r="NY23" s="35" t="s">
        <v>389</v>
      </c>
      <c r="NZ23" s="35" t="s">
        <v>390</v>
      </c>
      <c r="OA23" s="35" t="s">
        <v>391</v>
      </c>
      <c r="OB23" s="35" t="s">
        <v>392</v>
      </c>
      <c r="OC23" s="35" t="s">
        <v>393</v>
      </c>
      <c r="OD23" s="36" t="s">
        <v>394</v>
      </c>
      <c r="OE23" s="37" t="s">
        <v>395</v>
      </c>
      <c r="OF23" s="38" t="s">
        <v>396</v>
      </c>
      <c r="OG23" s="38" t="s">
        <v>397</v>
      </c>
      <c r="OH23" s="38" t="s">
        <v>398</v>
      </c>
      <c r="OI23" s="110"/>
      <c r="OJ23" s="40" t="s">
        <v>399</v>
      </c>
    </row>
    <row r="24" spans="2:400" s="4" customFormat="1" ht="24.75" customHeight="1">
      <c r="B24" s="111" t="s">
        <v>400</v>
      </c>
      <c r="C24" s="112">
        <v>2.0195341410466083</v>
      </c>
      <c r="D24" s="112">
        <v>0.37591426038012254</v>
      </c>
      <c r="E24" s="112">
        <v>0.35057159266425414</v>
      </c>
      <c r="F24" s="112">
        <v>0.37104959144294786</v>
      </c>
      <c r="G24" s="112">
        <v>0.31407263913454431</v>
      </c>
      <c r="H24" s="112">
        <v>0.33161884762105948</v>
      </c>
      <c r="I24" s="112">
        <v>0.3320158209089053</v>
      </c>
      <c r="J24" s="112">
        <v>0.35957017478488673</v>
      </c>
      <c r="K24" s="112">
        <v>0.37478623066009054</v>
      </c>
      <c r="L24" s="112">
        <v>0.42711163002509517</v>
      </c>
      <c r="M24" s="112">
        <v>0.53226672467266378</v>
      </c>
      <c r="N24" s="112">
        <v>0.56103623914495659</v>
      </c>
      <c r="O24" s="112">
        <v>0.62390331693092771</v>
      </c>
      <c r="P24" s="112">
        <v>0.6596174172794117</v>
      </c>
      <c r="Q24" s="112">
        <v>0.96026236125126119</v>
      </c>
      <c r="R24" s="112">
        <v>0.99827895839568981</v>
      </c>
      <c r="S24" s="112">
        <v>1.3473182359952325</v>
      </c>
      <c r="T24" s="112">
        <v>1.7082258064516129</v>
      </c>
      <c r="U24" s="112">
        <v>1.7451686909581647</v>
      </c>
      <c r="V24" s="112">
        <v>0</v>
      </c>
      <c r="W24" s="112">
        <v>0</v>
      </c>
      <c r="X24" s="112">
        <v>1.6234067796610172</v>
      </c>
      <c r="Y24" s="112">
        <v>2.0491414752116088</v>
      </c>
      <c r="Z24" s="112">
        <v>1.4428992203291944</v>
      </c>
      <c r="AA24" s="112">
        <v>1.4894126679462572</v>
      </c>
      <c r="AB24" s="112">
        <v>1.4676106951135173</v>
      </c>
      <c r="AC24" s="112">
        <v>1.5140766045379548</v>
      </c>
      <c r="AD24" s="112">
        <v>1.6871552593628707</v>
      </c>
      <c r="AE24" s="112">
        <v>1.5828515689254719</v>
      </c>
      <c r="AF24" s="112">
        <v>1.9</v>
      </c>
      <c r="AG24" s="112">
        <v>1.5811549994046394</v>
      </c>
      <c r="AH24" s="112">
        <v>1.4403358245408362</v>
      </c>
      <c r="AI24" s="112">
        <v>1.9630853021090979</v>
      </c>
      <c r="AJ24" s="112">
        <v>1.3692307692307693</v>
      </c>
      <c r="AK24" s="112">
        <v>1.8223173803526449</v>
      </c>
      <c r="AL24" s="112">
        <v>1.5304246465772138</v>
      </c>
      <c r="AM24" s="112">
        <v>1.8726404930343701</v>
      </c>
      <c r="AN24" s="112">
        <v>2.0771029924729207</v>
      </c>
      <c r="AO24" s="112">
        <v>1.7648280882517642</v>
      </c>
      <c r="AP24" s="112">
        <v>1.7800893259785988</v>
      </c>
      <c r="AQ24" s="112">
        <v>2.1261046440617455</v>
      </c>
      <c r="AR24" s="112">
        <v>1.5307094873410421</v>
      </c>
      <c r="AS24" s="112">
        <v>1.9617599335633065</v>
      </c>
      <c r="AT24" s="112">
        <v>1.8944964171367584</v>
      </c>
      <c r="AU24" s="112">
        <v>2.2924996201456858</v>
      </c>
      <c r="AV24" s="112">
        <v>2.3325442423244711</v>
      </c>
      <c r="AW24" s="112">
        <v>2.3187793885003032</v>
      </c>
      <c r="AX24" s="112">
        <v>2.1540169721064153</v>
      </c>
      <c r="AY24" s="112">
        <v>2.0692563073555417</v>
      </c>
      <c r="AZ24" s="112">
        <v>2.4027578361981798</v>
      </c>
      <c r="BA24" s="112">
        <v>2.3831478045763759</v>
      </c>
      <c r="BB24" s="112">
        <v>2.1246394204778896</v>
      </c>
      <c r="BC24" s="112">
        <v>2.9941149658141302</v>
      </c>
      <c r="BD24" s="112">
        <v>2.5713924777490669</v>
      </c>
      <c r="BE24" s="112">
        <v>2.8735439137134051</v>
      </c>
      <c r="BF24" s="112">
        <v>3.367676008202324</v>
      </c>
      <c r="BG24" s="112">
        <v>2.3418736501079911</v>
      </c>
      <c r="BH24" s="112">
        <v>3.9564485213581602</v>
      </c>
      <c r="BI24" s="112">
        <v>2.8121082753286926</v>
      </c>
      <c r="BJ24" s="112">
        <v>2.7632583955530707</v>
      </c>
      <c r="BK24" s="112">
        <v>3.4211275847762952</v>
      </c>
      <c r="BL24" s="112"/>
      <c r="BM24" s="112">
        <v>2.9596392414920953</v>
      </c>
      <c r="BN24" s="112">
        <v>2.5451970849282906</v>
      </c>
      <c r="BO24" s="112">
        <v>2.1334738571833669</v>
      </c>
      <c r="BP24" s="112">
        <v>2.4272004564927734</v>
      </c>
      <c r="BQ24" s="112">
        <v>2.68686117745191</v>
      </c>
      <c r="BR24" s="112">
        <v>3.632971601531203</v>
      </c>
      <c r="BS24" s="112">
        <v>3.2597284453496265</v>
      </c>
      <c r="BT24" s="112">
        <v>3.3457312598287614</v>
      </c>
      <c r="BU24" s="112">
        <v>3.2228554911016367</v>
      </c>
      <c r="BV24" s="112">
        <v>2.8829496065597882</v>
      </c>
      <c r="BW24" s="112">
        <v>2.9040570139377633</v>
      </c>
      <c r="BX24" s="112">
        <v>2.2873641519586378</v>
      </c>
      <c r="BY24" s="112">
        <v>2.85</v>
      </c>
      <c r="BZ24" s="112">
        <v>2.3962337542711523</v>
      </c>
      <c r="CA24" s="112">
        <v>2.5461983907136263</v>
      </c>
      <c r="CB24" s="112">
        <v>2.5309590067910568</v>
      </c>
      <c r="CC24" s="112">
        <v>2.6977656403118204</v>
      </c>
      <c r="CD24" s="112">
        <v>2.5748624399460693</v>
      </c>
      <c r="CE24" s="112">
        <v>2.467066985206285</v>
      </c>
      <c r="CF24" s="112">
        <v>2.4588819374688566</v>
      </c>
      <c r="CG24" s="112">
        <v>2.5420244673995822</v>
      </c>
      <c r="CH24" s="112">
        <v>2.7248146279949559</v>
      </c>
      <c r="CI24" s="112">
        <v>2.361656640513659</v>
      </c>
      <c r="CJ24" s="112">
        <v>2.0003860879799</v>
      </c>
      <c r="CK24" s="112">
        <v>1.8920105715059841</v>
      </c>
      <c r="CL24" s="112">
        <v>1.8117013283241648</v>
      </c>
      <c r="CM24" s="112">
        <v>1.6663763858211997</v>
      </c>
      <c r="CN24" s="112">
        <v>1.4740355059402681</v>
      </c>
      <c r="CO24" s="112">
        <v>1.3802693220879549</v>
      </c>
      <c r="CP24" s="112">
        <v>1.425228027032686</v>
      </c>
      <c r="CQ24" s="112">
        <v>1.6359006960636964</v>
      </c>
      <c r="CR24" s="112">
        <v>1.5469134970191993</v>
      </c>
      <c r="CS24" s="112">
        <v>1.4475895376600825</v>
      </c>
      <c r="CT24" s="112">
        <v>1.2385874016247611</v>
      </c>
      <c r="CU24" s="112">
        <v>1.0758210064818945</v>
      </c>
      <c r="CV24" s="112">
        <v>0.93050859177816958</v>
      </c>
      <c r="CW24" s="112">
        <v>0.87691653803508918</v>
      </c>
      <c r="CX24" s="112">
        <v>0.83954126685870734</v>
      </c>
      <c r="CY24" s="112">
        <v>0.7340562452269267</v>
      </c>
      <c r="CZ24" s="112">
        <v>0.82672129350133405</v>
      </c>
      <c r="DA24" s="112">
        <v>0.69916386737465352</v>
      </c>
      <c r="DB24" s="112">
        <v>0.96337930567503061</v>
      </c>
      <c r="DC24" s="112">
        <v>1.1431887892032819</v>
      </c>
      <c r="DD24" s="112">
        <v>1.2404450938696634</v>
      </c>
      <c r="DE24" s="112">
        <v>1.318976593448052</v>
      </c>
      <c r="DF24" s="112">
        <v>1.07</v>
      </c>
      <c r="DG24" s="112">
        <v>1.0184158322118095</v>
      </c>
      <c r="DH24" s="112">
        <v>0.89749697459471756</v>
      </c>
      <c r="DI24" s="112">
        <v>0.93890657815134571</v>
      </c>
      <c r="DJ24" s="113">
        <v>0.97</v>
      </c>
      <c r="DK24" s="114">
        <v>0.96361328575705962</v>
      </c>
      <c r="DL24" s="114">
        <v>0.87805286443969055</v>
      </c>
      <c r="DM24" s="114">
        <v>0.87454184826425807</v>
      </c>
      <c r="DN24" s="114">
        <v>0.86498620194341114</v>
      </c>
      <c r="DO24" s="114">
        <v>1.1084336113389288</v>
      </c>
      <c r="DP24" s="114">
        <v>1.0861015523183355</v>
      </c>
      <c r="DQ24" s="114">
        <v>1.1140520020034592</v>
      </c>
      <c r="DR24" s="114">
        <v>1.1200000000000001</v>
      </c>
      <c r="DS24" s="114">
        <v>1.1200000000000001</v>
      </c>
      <c r="DT24" s="114">
        <v>0.93</v>
      </c>
      <c r="DU24" s="114">
        <v>0.79</v>
      </c>
      <c r="DV24" s="114">
        <v>0.81</v>
      </c>
      <c r="DW24" s="114">
        <v>0.72</v>
      </c>
      <c r="DX24" s="114">
        <v>0.57999999999999996</v>
      </c>
      <c r="DY24" s="114">
        <v>0.5</v>
      </c>
      <c r="DZ24" s="114">
        <v>0.59</v>
      </c>
      <c r="EA24" s="114">
        <v>0.79</v>
      </c>
      <c r="EB24" s="114">
        <v>0.83</v>
      </c>
      <c r="EC24" s="114">
        <v>0.9</v>
      </c>
      <c r="ED24" s="114">
        <v>0.99</v>
      </c>
      <c r="EE24" s="114">
        <v>1.01</v>
      </c>
      <c r="EF24" s="114">
        <v>0.92</v>
      </c>
      <c r="EG24" s="114">
        <v>0.81</v>
      </c>
      <c r="EH24" s="114">
        <v>0.75</v>
      </c>
      <c r="EI24" s="114">
        <v>1.03</v>
      </c>
      <c r="EJ24" s="114">
        <v>1.28</v>
      </c>
      <c r="EK24" s="114">
        <v>1.61</v>
      </c>
      <c r="EL24" s="114">
        <v>1.75</v>
      </c>
      <c r="EM24" s="114">
        <v>1.85</v>
      </c>
      <c r="EN24" s="114">
        <v>1.79</v>
      </c>
      <c r="EO24" s="114">
        <v>1.65</v>
      </c>
      <c r="EP24" s="114">
        <v>1.59</v>
      </c>
      <c r="EQ24" s="114">
        <v>1.23</v>
      </c>
      <c r="ER24" s="114">
        <v>0.89</v>
      </c>
      <c r="ES24" s="114">
        <v>0.98</v>
      </c>
      <c r="ET24" s="114">
        <v>1.05</v>
      </c>
      <c r="EU24" s="114">
        <v>0.99</v>
      </c>
      <c r="EV24" s="114">
        <v>0.88</v>
      </c>
      <c r="EW24" s="114">
        <v>1.01</v>
      </c>
      <c r="EX24" s="114">
        <v>1.04</v>
      </c>
      <c r="EY24" s="114">
        <v>1.1499999999999999</v>
      </c>
      <c r="EZ24" s="114">
        <v>1.44</v>
      </c>
      <c r="FA24" s="113">
        <v>1.45</v>
      </c>
      <c r="FB24" s="114">
        <v>1.1200000000000001</v>
      </c>
      <c r="FC24" s="114">
        <v>1.01</v>
      </c>
      <c r="FD24" s="113">
        <v>0.99</v>
      </c>
      <c r="FE24" s="113">
        <v>0.74</v>
      </c>
      <c r="FF24" s="113">
        <v>0.81</v>
      </c>
      <c r="FG24" s="113">
        <v>0.83</v>
      </c>
      <c r="FH24" s="113">
        <v>0.85</v>
      </c>
      <c r="FI24" s="113">
        <v>0.86</v>
      </c>
      <c r="FJ24" s="113">
        <v>0.89</v>
      </c>
      <c r="FK24" s="113">
        <v>0.87</v>
      </c>
      <c r="FL24" s="113">
        <v>1.03</v>
      </c>
      <c r="FM24" s="113">
        <v>1.1100000000000001</v>
      </c>
      <c r="FN24" s="113">
        <v>1.1599999999999999</v>
      </c>
      <c r="FO24" s="113">
        <v>1.1599999999999999</v>
      </c>
      <c r="FP24" s="113">
        <v>1.07</v>
      </c>
      <c r="FQ24" s="113">
        <v>1</v>
      </c>
      <c r="FR24" s="113">
        <v>0.93</v>
      </c>
      <c r="FS24" s="113">
        <v>1.0900000000000001</v>
      </c>
      <c r="FT24" s="113">
        <v>1</v>
      </c>
      <c r="FU24" s="113">
        <v>0.96</v>
      </c>
      <c r="FV24" s="113">
        <v>1.06</v>
      </c>
      <c r="FW24" s="113">
        <v>1.02</v>
      </c>
      <c r="FX24" s="113">
        <v>1.19</v>
      </c>
      <c r="FY24" s="113">
        <v>1.29</v>
      </c>
      <c r="FZ24" s="113">
        <v>1.34</v>
      </c>
      <c r="GA24" s="113">
        <v>1.2</v>
      </c>
      <c r="GB24" s="113">
        <v>1.1100000000000001</v>
      </c>
      <c r="GC24" s="113">
        <v>1.23</v>
      </c>
      <c r="GD24" s="113">
        <v>1.04</v>
      </c>
      <c r="GE24" s="113">
        <v>1.4258333333333333</v>
      </c>
      <c r="GF24" s="114">
        <v>1.0475000000000001</v>
      </c>
      <c r="GG24" s="114">
        <v>1.48</v>
      </c>
      <c r="GH24" s="115">
        <v>1.18</v>
      </c>
      <c r="GI24" s="116">
        <v>1.28</v>
      </c>
      <c r="GJ24" s="116">
        <v>1.0900000000000001</v>
      </c>
      <c r="GK24" s="116">
        <v>1.17</v>
      </c>
      <c r="GL24" s="116">
        <v>1.2</v>
      </c>
      <c r="GM24" s="117">
        <v>1.67</v>
      </c>
      <c r="GN24" s="116">
        <v>1.77</v>
      </c>
      <c r="GO24" s="116">
        <v>1.49</v>
      </c>
      <c r="GP24" s="116">
        <v>1.53</v>
      </c>
      <c r="GQ24" s="116">
        <v>1.68</v>
      </c>
      <c r="GR24" s="116">
        <v>1.73</v>
      </c>
      <c r="GS24" s="116">
        <v>1.32</v>
      </c>
      <c r="GT24" s="117">
        <v>1.41</v>
      </c>
      <c r="GU24" s="116">
        <v>1.34</v>
      </c>
      <c r="GV24" s="116">
        <v>1.37</v>
      </c>
      <c r="GW24" s="116">
        <v>1.5</v>
      </c>
      <c r="GX24" s="116">
        <v>1.76</v>
      </c>
      <c r="GY24" s="117">
        <v>1.83</v>
      </c>
      <c r="GZ24" s="118">
        <v>1.83</v>
      </c>
      <c r="HA24" s="118">
        <v>1.65</v>
      </c>
      <c r="HB24" s="118">
        <v>1.37</v>
      </c>
      <c r="HC24" s="118">
        <v>1.35</v>
      </c>
      <c r="HD24" s="118">
        <v>1.06</v>
      </c>
      <c r="HE24" s="118">
        <v>1.25</v>
      </c>
      <c r="HF24" s="116">
        <v>1.01</v>
      </c>
      <c r="HG24" s="116">
        <v>0.92</v>
      </c>
      <c r="HH24" s="116">
        <v>0.91</v>
      </c>
      <c r="HI24" s="116">
        <v>0.9</v>
      </c>
      <c r="HJ24" s="116">
        <v>1.06</v>
      </c>
      <c r="HK24" s="116">
        <v>1.19</v>
      </c>
      <c r="HL24" s="116">
        <v>1.31</v>
      </c>
      <c r="HM24" s="116">
        <v>1.1599999999999999</v>
      </c>
      <c r="HN24" s="116">
        <v>1.1299999999999999</v>
      </c>
      <c r="HO24" s="116">
        <v>1.1000000000000001</v>
      </c>
      <c r="HP24" s="116">
        <v>0.97</v>
      </c>
      <c r="HQ24" s="116">
        <v>0.91</v>
      </c>
      <c r="HR24" s="116">
        <v>0.98</v>
      </c>
      <c r="HS24" s="116">
        <v>0.85</v>
      </c>
      <c r="HT24" s="116">
        <v>0.86</v>
      </c>
      <c r="HU24" s="116">
        <v>0.86</v>
      </c>
      <c r="HV24" s="116">
        <v>0.82</v>
      </c>
      <c r="HW24" s="116">
        <v>0.92</v>
      </c>
      <c r="HX24" s="116">
        <v>1.0900000000000001</v>
      </c>
      <c r="HY24" s="116">
        <v>1.1599999999999999</v>
      </c>
      <c r="HZ24" s="116">
        <v>1.31</v>
      </c>
      <c r="IA24" s="116">
        <v>1.29</v>
      </c>
      <c r="IB24" s="116">
        <v>1.67</v>
      </c>
      <c r="IC24" s="116">
        <v>2.0699999999999998</v>
      </c>
      <c r="ID24" s="116">
        <v>1.74</v>
      </c>
      <c r="IE24" s="116">
        <v>1.21</v>
      </c>
      <c r="IF24" s="116">
        <v>1.21</v>
      </c>
      <c r="IG24" s="116">
        <v>1.28</v>
      </c>
      <c r="IH24" s="116">
        <v>1.19</v>
      </c>
      <c r="II24" s="116">
        <v>1.41</v>
      </c>
      <c r="IJ24" s="116">
        <v>1.31</v>
      </c>
      <c r="IK24" s="116">
        <v>1.24</v>
      </c>
      <c r="IL24" s="116">
        <v>1.01</v>
      </c>
      <c r="IM24" s="116">
        <v>0.92</v>
      </c>
      <c r="IN24" s="116">
        <v>0.83</v>
      </c>
      <c r="IO24" s="116">
        <v>0.92</v>
      </c>
      <c r="IP24" s="116">
        <v>0.93</v>
      </c>
      <c r="IQ24" s="116">
        <v>1.1200000000000001</v>
      </c>
      <c r="IR24" s="116">
        <v>0.98</v>
      </c>
      <c r="IS24" s="116">
        <v>0.88</v>
      </c>
      <c r="IT24" s="117">
        <v>0.89</v>
      </c>
      <c r="IU24" s="117">
        <v>0.89</v>
      </c>
      <c r="IV24" s="117">
        <v>0.92</v>
      </c>
      <c r="IW24" s="116">
        <v>0.89</v>
      </c>
      <c r="IX24" s="117">
        <v>0.85</v>
      </c>
      <c r="IY24" s="117">
        <v>0.74</v>
      </c>
      <c r="IZ24" s="117">
        <v>0.69</v>
      </c>
      <c r="JA24" s="117">
        <v>0.63</v>
      </c>
      <c r="JB24" s="117">
        <v>1.3</v>
      </c>
      <c r="JC24" s="117">
        <v>1.2</v>
      </c>
      <c r="JD24" s="117">
        <v>1.31</v>
      </c>
      <c r="JE24" s="117">
        <v>1.29</v>
      </c>
      <c r="JF24" s="117">
        <v>1.25</v>
      </c>
      <c r="JG24" s="117">
        <v>1.3</v>
      </c>
      <c r="JH24" s="117">
        <v>1.31</v>
      </c>
      <c r="JI24" s="117">
        <v>1.55</v>
      </c>
      <c r="JJ24" s="117">
        <v>1.63</v>
      </c>
      <c r="JK24" s="117">
        <v>1.7</v>
      </c>
      <c r="JL24" s="117">
        <v>1.72</v>
      </c>
      <c r="JM24" s="117">
        <v>2.14</v>
      </c>
      <c r="JN24" s="117">
        <v>2.31</v>
      </c>
      <c r="JO24" s="117">
        <v>1.96</v>
      </c>
      <c r="JP24" s="117">
        <v>2.08</v>
      </c>
      <c r="JQ24" s="117">
        <v>1.89</v>
      </c>
      <c r="JR24" s="116">
        <v>1.94</v>
      </c>
      <c r="JS24" s="116">
        <v>2</v>
      </c>
      <c r="JT24" s="116">
        <v>2.02</v>
      </c>
      <c r="JU24" s="116">
        <v>1.91</v>
      </c>
      <c r="JV24" s="116">
        <v>1.91</v>
      </c>
      <c r="JW24" s="116">
        <v>1.95</v>
      </c>
      <c r="JX24" s="117">
        <v>2.2000000000000002</v>
      </c>
      <c r="JY24" s="116">
        <v>2.2400000000000002</v>
      </c>
      <c r="JZ24" s="116">
        <v>2.64</v>
      </c>
      <c r="KA24" s="116">
        <v>2.42</v>
      </c>
      <c r="KB24" s="116">
        <v>2.4300000000000002</v>
      </c>
      <c r="KC24" s="116">
        <v>2.95</v>
      </c>
      <c r="KD24" s="116">
        <v>3.4</v>
      </c>
      <c r="KE24" s="116">
        <v>3.27</v>
      </c>
      <c r="KF24" s="116">
        <v>3.43</v>
      </c>
      <c r="KG24" s="116">
        <v>2.93</v>
      </c>
      <c r="KH24" s="116">
        <v>2.92</v>
      </c>
      <c r="KI24" s="116">
        <v>2.69</v>
      </c>
      <c r="KJ24" s="116">
        <v>2.41</v>
      </c>
      <c r="KK24" s="116">
        <v>2.23</v>
      </c>
      <c r="KL24" s="116">
        <v>2.1800000000000002</v>
      </c>
      <c r="KM24" s="116">
        <v>1.69</v>
      </c>
      <c r="KN24" s="116">
        <v>1.53</v>
      </c>
      <c r="KO24" s="116">
        <v>1.24</v>
      </c>
      <c r="KP24" s="116">
        <v>1.39</v>
      </c>
      <c r="KQ24" s="116">
        <v>1.39</v>
      </c>
      <c r="KR24" s="116">
        <v>1.67</v>
      </c>
      <c r="KS24" s="116">
        <v>1.83</v>
      </c>
      <c r="KT24" s="116">
        <v>1.9502538234512892</v>
      </c>
      <c r="KU24" s="116">
        <v>1.7515009765133853</v>
      </c>
      <c r="KV24" s="116">
        <v>1.6777408552217941</v>
      </c>
      <c r="KW24" s="116">
        <v>1.8113486521102526</v>
      </c>
      <c r="KX24" s="116">
        <v>2.1625447794356187</v>
      </c>
      <c r="KY24" s="116">
        <v>1.9877674930720057</v>
      </c>
      <c r="KZ24" s="116">
        <v>1.9057972800369118</v>
      </c>
      <c r="LA24" s="116">
        <v>2.1115598776703166</v>
      </c>
      <c r="LB24" s="116">
        <v>2.3806315006023531</v>
      </c>
      <c r="LC24" s="116">
        <v>2.6952852252342172</v>
      </c>
      <c r="LD24" s="116">
        <v>3.2028997582509087</v>
      </c>
      <c r="LE24" s="116">
        <v>3.2924520402523769</v>
      </c>
      <c r="LF24" s="116">
        <v>2.9884392883176156</v>
      </c>
      <c r="LG24" s="116">
        <v>2.6683278405861786</v>
      </c>
      <c r="LH24" s="116">
        <v>2.6743516921005139</v>
      </c>
      <c r="LI24" s="116">
        <v>3.0826844488222784</v>
      </c>
      <c r="LJ24" s="116">
        <v>2.9487311534063725</v>
      </c>
      <c r="LK24" s="116">
        <v>2.4301341033313246</v>
      </c>
      <c r="LL24" s="116">
        <v>2.0656367312138513</v>
      </c>
      <c r="LM24" s="116">
        <v>2.0926842164704667</v>
      </c>
      <c r="LN24" s="116">
        <v>2.5791902069940749</v>
      </c>
      <c r="LO24" s="116">
        <v>2.6243939214598933</v>
      </c>
      <c r="LP24" s="116">
        <v>2.871843768811484</v>
      </c>
      <c r="LQ24" s="116">
        <v>3.0294854410997525</v>
      </c>
      <c r="LR24" s="116">
        <v>2.8221606564194444</v>
      </c>
      <c r="LS24" s="116">
        <v>2.4173180000226608</v>
      </c>
      <c r="LT24" s="116">
        <v>2.5604417236253116</v>
      </c>
      <c r="LU24" s="116">
        <v>2.6545928556371376</v>
      </c>
      <c r="LV24" s="116">
        <v>2.6044886326291654</v>
      </c>
      <c r="LW24" s="116">
        <v>2.4099408071165911</v>
      </c>
      <c r="LX24" s="116">
        <v>2.3893536869705736</v>
      </c>
      <c r="LY24" s="116">
        <v>2.2727958257708072</v>
      </c>
      <c r="LZ24" s="116">
        <v>2.5177271143443392</v>
      </c>
      <c r="MA24" s="116">
        <v>2.9926993009791882</v>
      </c>
      <c r="MB24" s="116">
        <v>2.9694953607232608</v>
      </c>
      <c r="MC24" s="116">
        <v>3.0553485732505075</v>
      </c>
      <c r="MD24" s="116">
        <v>2.8546214655208373</v>
      </c>
      <c r="ME24" s="116">
        <v>2.6941833737913514</v>
      </c>
      <c r="MF24" s="116">
        <v>2.2237978702803329</v>
      </c>
      <c r="MG24" s="116">
        <v>1.887263136196087</v>
      </c>
      <c r="MH24" s="116">
        <v>1.7059433085466051</v>
      </c>
      <c r="MI24" s="116">
        <v>1.6544656101772368</v>
      </c>
      <c r="MJ24" s="116">
        <v>1.719899288878447</v>
      </c>
      <c r="MK24" s="116">
        <v>1.6252793469865041</v>
      </c>
      <c r="ML24" s="116">
        <v>1.6749431662598517</v>
      </c>
      <c r="MM24" s="116">
        <v>1.9282362053245141</v>
      </c>
      <c r="MN24" s="116">
        <v>1.987834850346208</v>
      </c>
      <c r="MO24" s="116">
        <v>2.5145338209397847</v>
      </c>
      <c r="MP24" s="116">
        <v>2.5797293591171626</v>
      </c>
      <c r="MQ24" s="116">
        <v>2.4682847993468755</v>
      </c>
      <c r="MR24" s="116">
        <v>3.6492817880390138</v>
      </c>
      <c r="MS24" s="116">
        <v>3.672407909293689</v>
      </c>
      <c r="MT24" s="116">
        <v>3.4595087114237359</v>
      </c>
      <c r="MU24" s="116">
        <v>3.6422499072296199</v>
      </c>
      <c r="MV24" s="116">
        <v>3.3701234785922716</v>
      </c>
      <c r="MW24" s="116">
        <v>3.3686484540873161</v>
      </c>
      <c r="MX24" s="116">
        <v>3.3489971325157342</v>
      </c>
      <c r="MY24" s="116">
        <v>3.9905916118564857</v>
      </c>
      <c r="MZ24" s="116">
        <v>4.1103816409401803</v>
      </c>
      <c r="NA24" s="116">
        <v>4.4590714137855594</v>
      </c>
      <c r="NB24" s="116">
        <v>4.1050209128654478</v>
      </c>
      <c r="NC24" s="116">
        <v>3.7789381900092467</v>
      </c>
      <c r="ND24" s="116">
        <v>3.5302832597765463</v>
      </c>
      <c r="NE24" s="116">
        <v>3.7333095444088249</v>
      </c>
      <c r="NF24" s="116">
        <v>3.7447579351201132</v>
      </c>
      <c r="NG24" s="116">
        <v>4.1451235946222926</v>
      </c>
      <c r="NH24" s="116">
        <v>3.973258799195349</v>
      </c>
      <c r="NI24" s="116">
        <v>4.0419499633128968</v>
      </c>
      <c r="NJ24" s="116">
        <v>4.2035992088630918</v>
      </c>
      <c r="NK24" s="116">
        <v>4.7542423827729756</v>
      </c>
      <c r="NL24" s="116">
        <v>5.7580197635497274</v>
      </c>
      <c r="NM24" s="116">
        <v>6.1992950015964174</v>
      </c>
      <c r="NN24" s="116">
        <v>5.6362329050816138</v>
      </c>
      <c r="NO24" s="116">
        <v>5.0425814785699385</v>
      </c>
      <c r="NP24" s="116">
        <v>5.4084651708753757</v>
      </c>
      <c r="NQ24" s="116">
        <v>4.8325679998041107</v>
      </c>
      <c r="NR24" s="119">
        <v>4.746949943799831</v>
      </c>
      <c r="NS24" s="119">
        <v>3.7964516406979976</v>
      </c>
      <c r="NT24" s="119">
        <v>3.7641581926776828</v>
      </c>
      <c r="NU24" s="119">
        <v>3.6630106644727372</v>
      </c>
      <c r="NV24" s="119">
        <v>3.9189957412708356</v>
      </c>
      <c r="NW24" s="119">
        <v>4.4853030643293241</v>
      </c>
      <c r="NX24" s="119">
        <v>4.9272415284895956</v>
      </c>
      <c r="NY24" s="119">
        <v>5.3715592979044171</v>
      </c>
      <c r="NZ24" s="119">
        <v>5.8247940386900057</v>
      </c>
      <c r="OA24" s="119">
        <v>5.2712571394643364</v>
      </c>
      <c r="OB24" s="119">
        <v>5.6154197382634692</v>
      </c>
      <c r="OC24" s="120">
        <v>5.4470627788791113</v>
      </c>
      <c r="OD24" s="49">
        <v>-2.9981188803603374</v>
      </c>
      <c r="OE24" s="47">
        <v>12.715698549920234</v>
      </c>
      <c r="OF24" s="45">
        <v>1.54</v>
      </c>
      <c r="OG24" s="45">
        <v>1.25</v>
      </c>
      <c r="OH24" s="45">
        <v>23.200000000000003</v>
      </c>
      <c r="OI24" s="56"/>
      <c r="OJ24" s="121">
        <v>0.89</v>
      </c>
    </row>
    <row r="25" spans="2:400" s="4" customFormat="1" ht="24.75" customHeight="1">
      <c r="B25" s="122" t="s">
        <v>401</v>
      </c>
      <c r="C25" s="123">
        <v>0.25836440647305786</v>
      </c>
      <c r="D25" s="123">
        <v>0.17863927659186279</v>
      </c>
      <c r="E25" s="123">
        <v>0.19708282572581284</v>
      </c>
      <c r="F25" s="123">
        <v>0.21889856307842179</v>
      </c>
      <c r="G25" s="123">
        <v>0.26127659574468087</v>
      </c>
      <c r="H25" s="123">
        <v>0.40496308449548807</v>
      </c>
      <c r="I25" s="123">
        <v>0.29212598425196851</v>
      </c>
      <c r="J25" s="123">
        <v>0.32874854789312496</v>
      </c>
      <c r="K25" s="123">
        <v>0.24235443037974685</v>
      </c>
      <c r="L25" s="123">
        <v>0.33023315758640887</v>
      </c>
      <c r="M25" s="123">
        <v>0.30281618578465874</v>
      </c>
      <c r="N25" s="123">
        <v>0.29478141127431523</v>
      </c>
      <c r="O25" s="123">
        <v>0.28902703027751886</v>
      </c>
      <c r="P25" s="123">
        <v>0.25168039641399087</v>
      </c>
      <c r="Q25" s="123">
        <v>0.41123021512492003</v>
      </c>
      <c r="R25" s="123">
        <v>0.40121459484652777</v>
      </c>
      <c r="S25" s="123">
        <v>0.38866772774946179</v>
      </c>
      <c r="T25" s="123">
        <v>0.48949987207446488</v>
      </c>
      <c r="U25" s="123">
        <v>0.60333401113285723</v>
      </c>
      <c r="V25" s="123">
        <v>0.60736498464238708</v>
      </c>
      <c r="W25" s="123">
        <v>0.67571527654277075</v>
      </c>
      <c r="X25" s="123">
        <v>0.50603031601606485</v>
      </c>
      <c r="Y25" s="123">
        <v>0.27168813474383169</v>
      </c>
      <c r="Z25" s="123">
        <v>0.28087716671034402</v>
      </c>
      <c r="AA25" s="123">
        <v>0.25561458239788848</v>
      </c>
      <c r="AB25" s="123">
        <v>0.12607200396579502</v>
      </c>
      <c r="AC25" s="123">
        <v>0.1109441074822337</v>
      </c>
      <c r="AD25" s="123">
        <v>0.14611473620002971</v>
      </c>
      <c r="AE25" s="123">
        <v>0.17815062391669143</v>
      </c>
      <c r="AF25" s="123">
        <v>0.18214454079227438</v>
      </c>
      <c r="AG25" s="123">
        <v>0.17332073160588854</v>
      </c>
      <c r="AH25" s="123">
        <v>0.17848435991030071</v>
      </c>
      <c r="AI25" s="123">
        <v>0.16648008397639585</v>
      </c>
      <c r="AJ25" s="123">
        <v>0.22026454907934234</v>
      </c>
      <c r="AK25" s="123">
        <v>0.1834774914279394</v>
      </c>
      <c r="AL25" s="123">
        <v>0.13422055830399193</v>
      </c>
      <c r="AM25" s="123">
        <v>0.15898622123433853</v>
      </c>
      <c r="AN25" s="123">
        <v>0.32407691284098478</v>
      </c>
      <c r="AO25" s="123">
        <v>0.11477004826274706</v>
      </c>
      <c r="AP25" s="123">
        <v>0.14657925788310905</v>
      </c>
      <c r="AQ25" s="123">
        <v>0.21007481966542177</v>
      </c>
      <c r="AR25" s="123">
        <v>0.24595053379063814</v>
      </c>
      <c r="AS25" s="123">
        <v>0.335303279756476</v>
      </c>
      <c r="AT25" s="123">
        <v>0.29887880061376676</v>
      </c>
      <c r="AU25" s="123">
        <v>0.2997159207449645</v>
      </c>
      <c r="AV25" s="123">
        <v>0.33302790291284173</v>
      </c>
      <c r="AW25" s="123">
        <v>0.25913412216522796</v>
      </c>
      <c r="AX25" s="123">
        <v>0.25641869636335118</v>
      </c>
      <c r="AY25" s="123">
        <v>0.27644258267716537</v>
      </c>
      <c r="AZ25" s="123">
        <v>0.29477051095847029</v>
      </c>
      <c r="BA25" s="123">
        <v>0.3666690207156309</v>
      </c>
      <c r="BB25" s="123">
        <v>0.31534811134467167</v>
      </c>
      <c r="BC25" s="123">
        <v>0.37210267146805126</v>
      </c>
      <c r="BD25" s="123">
        <v>0.53438608379152785</v>
      </c>
      <c r="BE25" s="123">
        <v>0.54357073643410847</v>
      </c>
      <c r="BF25" s="123">
        <v>0.60667018510413728</v>
      </c>
      <c r="BG25" s="123">
        <v>0.61546172223953466</v>
      </c>
      <c r="BH25" s="123">
        <v>0.44855064829821722</v>
      </c>
      <c r="BI25" s="123">
        <v>0.47703575007483173</v>
      </c>
      <c r="BJ25" s="123">
        <v>0.47252955902176003</v>
      </c>
      <c r="BK25" s="123">
        <v>0.36904001344989912</v>
      </c>
      <c r="BL25" s="123"/>
      <c r="BM25" s="123">
        <v>0.32061100438950602</v>
      </c>
      <c r="BN25" s="123">
        <v>0.29445326555672963</v>
      </c>
      <c r="BO25" s="123">
        <v>0.42148096192384765</v>
      </c>
      <c r="BP25" s="123">
        <v>0.64666313418995891</v>
      </c>
      <c r="BQ25" s="123">
        <v>0.59275768165932929</v>
      </c>
      <c r="BR25" s="123">
        <v>0.48141419048390144</v>
      </c>
      <c r="BS25" s="123">
        <v>0.50118859157774887</v>
      </c>
      <c r="BT25" s="123">
        <v>0.40434664080796257</v>
      </c>
      <c r="BU25" s="123">
        <v>0.32162859349523726</v>
      </c>
      <c r="BV25" s="123">
        <v>0.30949453912309399</v>
      </c>
      <c r="BW25" s="123">
        <v>0.32577569464225598</v>
      </c>
      <c r="BX25" s="123">
        <v>0.25900059279425652</v>
      </c>
      <c r="BY25" s="123">
        <v>0.41</v>
      </c>
      <c r="BZ25" s="123">
        <v>0.26433010643418731</v>
      </c>
      <c r="CA25" s="123">
        <v>0.27801753662059003</v>
      </c>
      <c r="CB25" s="123">
        <v>0.33887791290829289</v>
      </c>
      <c r="CC25" s="123">
        <v>0.34041701677403297</v>
      </c>
      <c r="CD25" s="123">
        <v>0.32728694705496225</v>
      </c>
      <c r="CE25" s="123">
        <v>0.29127997487606272</v>
      </c>
      <c r="CF25" s="123">
        <v>0.29106067653616052</v>
      </c>
      <c r="CG25" s="123">
        <v>0.27764699991989106</v>
      </c>
      <c r="CH25" s="123">
        <v>0.29535168831168829</v>
      </c>
      <c r="CI25" s="123">
        <v>0.32014129039785322</v>
      </c>
      <c r="CJ25" s="123">
        <v>0.22070434135713909</v>
      </c>
      <c r="CK25" s="123">
        <v>0.20156918669112087</v>
      </c>
      <c r="CL25" s="123">
        <v>0.25757363031774522</v>
      </c>
      <c r="CM25" s="123">
        <v>0.24322284314476</v>
      </c>
      <c r="CN25" s="123">
        <v>0.20982455955491869</v>
      </c>
      <c r="CO25" s="123">
        <v>0.18348874577729421</v>
      </c>
      <c r="CP25" s="123">
        <v>0.27574771220340843</v>
      </c>
      <c r="CQ25" s="123">
        <v>0.39094860431810197</v>
      </c>
      <c r="CR25" s="123">
        <v>0.38916049292826332</v>
      </c>
      <c r="CS25" s="123">
        <v>0.32560065526028392</v>
      </c>
      <c r="CT25" s="123">
        <v>0.28264556746276925</v>
      </c>
      <c r="CU25" s="123">
        <v>0.24281586745689659</v>
      </c>
      <c r="CV25" s="123">
        <v>0.22655950255494672</v>
      </c>
      <c r="CW25" s="123">
        <v>0.1982819148345239</v>
      </c>
      <c r="CX25" s="123">
        <v>0.19884389765976709</v>
      </c>
      <c r="CY25" s="123">
        <v>0.21757814096016342</v>
      </c>
      <c r="CZ25" s="123">
        <v>0.28657072356484509</v>
      </c>
      <c r="DA25" s="123">
        <v>0.21361576913532102</v>
      </c>
      <c r="DB25" s="123">
        <v>0.27297198590702065</v>
      </c>
      <c r="DC25" s="123">
        <v>0.38226210495795881</v>
      </c>
      <c r="DD25" s="123">
        <v>0.39383829826208411</v>
      </c>
      <c r="DE25" s="123">
        <v>0.37428378918686789</v>
      </c>
      <c r="DF25" s="123">
        <v>0.34</v>
      </c>
      <c r="DG25" s="123">
        <v>0.29219828976048906</v>
      </c>
      <c r="DH25" s="123">
        <v>0.24647100712105796</v>
      </c>
      <c r="DI25" s="123">
        <v>0.30675973301701398</v>
      </c>
      <c r="DJ25" s="124">
        <v>0.44</v>
      </c>
      <c r="DK25" s="125">
        <v>0.3536201812350675</v>
      </c>
      <c r="DL25" s="125">
        <v>0.31602516486015314</v>
      </c>
      <c r="DM25" s="125">
        <v>0.35259728506787325</v>
      </c>
      <c r="DN25" s="125">
        <v>0.37023040703149523</v>
      </c>
      <c r="DO25" s="125">
        <v>0.48214547172039207</v>
      </c>
      <c r="DP25" s="125">
        <v>0.49489212542796579</v>
      </c>
      <c r="DQ25" s="125">
        <v>0.47596962721592778</v>
      </c>
      <c r="DR25" s="125">
        <v>0.67</v>
      </c>
      <c r="DS25" s="125">
        <v>0.53</v>
      </c>
      <c r="DT25" s="125">
        <v>0.42</v>
      </c>
      <c r="DU25" s="125">
        <v>0.41</v>
      </c>
      <c r="DV25" s="125">
        <v>0.39</v>
      </c>
      <c r="DW25" s="125">
        <v>0.34</v>
      </c>
      <c r="DX25" s="125">
        <v>0.3</v>
      </c>
      <c r="DY25" s="125">
        <v>0.28999999999999998</v>
      </c>
      <c r="DZ25" s="125">
        <v>0.33</v>
      </c>
      <c r="EA25" s="125">
        <v>0.44</v>
      </c>
      <c r="EB25" s="125">
        <v>0.46</v>
      </c>
      <c r="EC25" s="125">
        <v>0.51</v>
      </c>
      <c r="ED25" s="125">
        <v>0.54</v>
      </c>
      <c r="EE25" s="125">
        <v>0.49</v>
      </c>
      <c r="EF25" s="125">
        <v>0.42</v>
      </c>
      <c r="EG25" s="125">
        <v>0.31</v>
      </c>
      <c r="EH25" s="125">
        <v>0.3</v>
      </c>
      <c r="EI25" s="125">
        <v>0.64</v>
      </c>
      <c r="EJ25" s="125">
        <v>0.82</v>
      </c>
      <c r="EK25" s="125">
        <v>1.05</v>
      </c>
      <c r="EL25" s="125">
        <v>0.7</v>
      </c>
      <c r="EM25" s="125">
        <v>1.1499999999999999</v>
      </c>
      <c r="EN25" s="125">
        <v>0.95</v>
      </c>
      <c r="EO25" s="125">
        <v>0.97</v>
      </c>
      <c r="EP25" s="125">
        <v>0.74</v>
      </c>
      <c r="EQ25" s="125">
        <v>0.43</v>
      </c>
      <c r="ER25" s="125">
        <v>0.33</v>
      </c>
      <c r="ES25" s="125">
        <v>0.46</v>
      </c>
      <c r="ET25" s="125">
        <v>0.39</v>
      </c>
      <c r="EU25" s="125">
        <v>0.4</v>
      </c>
      <c r="EV25" s="125">
        <v>0.52</v>
      </c>
      <c r="EW25" s="125">
        <v>0.65</v>
      </c>
      <c r="EX25" s="125">
        <v>0.59</v>
      </c>
      <c r="EY25" s="125">
        <v>0.72</v>
      </c>
      <c r="EZ25" s="125">
        <v>0.66</v>
      </c>
      <c r="FA25" s="124">
        <v>0.57999999999999996</v>
      </c>
      <c r="FB25" s="125">
        <v>0.54</v>
      </c>
      <c r="FC25" s="125">
        <v>0.49</v>
      </c>
      <c r="FD25" s="124">
        <v>0.41</v>
      </c>
      <c r="FE25" s="124">
        <v>0.38</v>
      </c>
      <c r="FF25" s="124">
        <v>0.32</v>
      </c>
      <c r="FG25" s="124">
        <v>0.39</v>
      </c>
      <c r="FH25" s="124">
        <v>0.39</v>
      </c>
      <c r="FI25" s="124">
        <v>0.35</v>
      </c>
      <c r="FJ25" s="124">
        <v>0.73</v>
      </c>
      <c r="FK25" s="124">
        <v>0.53</v>
      </c>
      <c r="FL25" s="124">
        <v>0.52</v>
      </c>
      <c r="FM25" s="124">
        <v>0.51</v>
      </c>
      <c r="FN25" s="124">
        <v>0.51</v>
      </c>
      <c r="FO25" s="124">
        <v>0.47</v>
      </c>
      <c r="FP25" s="124">
        <v>0.43</v>
      </c>
      <c r="FQ25" s="124">
        <v>0.44</v>
      </c>
      <c r="FR25" s="124">
        <v>0.41</v>
      </c>
      <c r="FS25" s="124">
        <v>0.38</v>
      </c>
      <c r="FT25" s="124">
        <v>0.36</v>
      </c>
      <c r="FU25" s="124">
        <v>0.41</v>
      </c>
      <c r="FV25" s="124">
        <v>0.5</v>
      </c>
      <c r="FW25" s="124">
        <v>0.52</v>
      </c>
      <c r="FX25" s="124">
        <v>0.6</v>
      </c>
      <c r="FY25" s="124">
        <v>0.54</v>
      </c>
      <c r="FZ25" s="124">
        <v>0.52</v>
      </c>
      <c r="GA25" s="124">
        <v>0.53</v>
      </c>
      <c r="GB25" s="124">
        <v>0.49</v>
      </c>
      <c r="GC25" s="124">
        <v>0.5</v>
      </c>
      <c r="GD25" s="124">
        <v>0.45</v>
      </c>
      <c r="GE25" s="124">
        <v>0.58166666666666678</v>
      </c>
      <c r="GF25" s="125">
        <v>0.45083333333333325</v>
      </c>
      <c r="GG25" s="125">
        <v>0.76</v>
      </c>
      <c r="GH25" s="126">
        <v>0.56000000000000005</v>
      </c>
      <c r="GI25" s="127">
        <v>0.53</v>
      </c>
      <c r="GJ25" s="127">
        <v>0.4</v>
      </c>
      <c r="GK25" s="127">
        <v>0.53</v>
      </c>
      <c r="GL25" s="127">
        <v>0.51</v>
      </c>
      <c r="GM25" s="128">
        <v>0.62</v>
      </c>
      <c r="GN25" s="127">
        <v>1.05</v>
      </c>
      <c r="GO25" s="127">
        <v>0.55000000000000004</v>
      </c>
      <c r="GP25" s="127">
        <v>0.56999999999999995</v>
      </c>
      <c r="GQ25" s="127">
        <v>0.56000000000000005</v>
      </c>
      <c r="GR25" s="127">
        <v>0.61</v>
      </c>
      <c r="GS25" s="127">
        <v>0.49</v>
      </c>
      <c r="GT25" s="128">
        <v>0.47</v>
      </c>
      <c r="GU25" s="127">
        <v>0.61</v>
      </c>
      <c r="GV25" s="127">
        <v>0.68</v>
      </c>
      <c r="GW25" s="127">
        <v>0.8</v>
      </c>
      <c r="GX25" s="127">
        <v>0.71</v>
      </c>
      <c r="GY25" s="128">
        <v>0.71</v>
      </c>
      <c r="GZ25" s="129">
        <v>0.62</v>
      </c>
      <c r="HA25" s="129">
        <v>0.7</v>
      </c>
      <c r="HB25" s="129">
        <v>0.72</v>
      </c>
      <c r="HC25" s="129">
        <v>0.6</v>
      </c>
      <c r="HD25" s="129">
        <v>0.48</v>
      </c>
      <c r="HE25" s="126">
        <v>0.42</v>
      </c>
      <c r="HF25" s="127">
        <v>0.39</v>
      </c>
      <c r="HG25" s="127">
        <v>0.33</v>
      </c>
      <c r="HH25" s="127">
        <v>0.4</v>
      </c>
      <c r="HI25" s="127">
        <v>0.45</v>
      </c>
      <c r="HJ25" s="127">
        <v>0.48</v>
      </c>
      <c r="HK25" s="127">
        <v>0.51</v>
      </c>
      <c r="HL25" s="127">
        <v>0.52</v>
      </c>
      <c r="HM25" s="127">
        <v>0.48</v>
      </c>
      <c r="HN25" s="127">
        <v>0.46</v>
      </c>
      <c r="HO25" s="127">
        <v>0.47</v>
      </c>
      <c r="HP25" s="127">
        <v>0.49</v>
      </c>
      <c r="HQ25" s="127">
        <v>0.43</v>
      </c>
      <c r="HR25" s="127">
        <v>0.38</v>
      </c>
      <c r="HS25" s="127">
        <v>0.37</v>
      </c>
      <c r="HT25" s="127">
        <v>0.38</v>
      </c>
      <c r="HU25" s="127">
        <v>0.37</v>
      </c>
      <c r="HV25" s="127">
        <v>0.41</v>
      </c>
      <c r="HW25" s="127">
        <v>0.43</v>
      </c>
      <c r="HX25" s="127">
        <v>0.39</v>
      </c>
      <c r="HY25" s="127">
        <v>0.35</v>
      </c>
      <c r="HZ25" s="127">
        <v>0.48</v>
      </c>
      <c r="IA25" s="127">
        <v>0.52</v>
      </c>
      <c r="IB25" s="127">
        <v>0.51</v>
      </c>
      <c r="IC25" s="127">
        <v>0.73</v>
      </c>
      <c r="ID25" s="127">
        <v>0.55000000000000004</v>
      </c>
      <c r="IE25" s="127">
        <v>0.44</v>
      </c>
      <c r="IF25" s="127">
        <v>0.51</v>
      </c>
      <c r="IG25" s="127">
        <v>0.51</v>
      </c>
      <c r="IH25" s="127">
        <v>0.55000000000000004</v>
      </c>
      <c r="II25" s="127">
        <v>0.77</v>
      </c>
      <c r="IJ25" s="127">
        <v>0.72</v>
      </c>
      <c r="IK25" s="127">
        <v>0.48</v>
      </c>
      <c r="IL25" s="127">
        <v>0.41</v>
      </c>
      <c r="IM25" s="127">
        <v>0.43</v>
      </c>
      <c r="IN25" s="127">
        <v>0.34</v>
      </c>
      <c r="IO25" s="127">
        <v>0.43</v>
      </c>
      <c r="IP25" s="127">
        <v>0.88</v>
      </c>
      <c r="IQ25" s="127">
        <v>0.97</v>
      </c>
      <c r="IR25" s="127">
        <v>1</v>
      </c>
      <c r="IS25" s="128">
        <v>0.98</v>
      </c>
      <c r="IT25" s="128">
        <v>0.68</v>
      </c>
      <c r="IU25" s="128">
        <v>0.63</v>
      </c>
      <c r="IV25" s="128">
        <v>0.65</v>
      </c>
      <c r="IW25" s="127">
        <v>0.54</v>
      </c>
      <c r="IX25" s="128">
        <v>0.47</v>
      </c>
      <c r="IY25" s="128">
        <v>0.33</v>
      </c>
      <c r="IZ25" s="128">
        <v>0.31</v>
      </c>
      <c r="JA25" s="128">
        <v>0.28999999999999998</v>
      </c>
      <c r="JB25" s="128">
        <v>0.69</v>
      </c>
      <c r="JC25" s="128">
        <v>0.69</v>
      </c>
      <c r="JD25" s="128">
        <v>0.74</v>
      </c>
      <c r="JE25" s="128">
        <v>0.76</v>
      </c>
      <c r="JF25" s="128">
        <v>0.77</v>
      </c>
      <c r="JG25" s="128">
        <v>0.74</v>
      </c>
      <c r="JH25" s="128">
        <v>0.74</v>
      </c>
      <c r="JI25" s="128">
        <v>0.65</v>
      </c>
      <c r="JJ25" s="128">
        <v>0.72</v>
      </c>
      <c r="JK25" s="128">
        <v>0.81</v>
      </c>
      <c r="JL25" s="128">
        <v>0.87</v>
      </c>
      <c r="JM25" s="128">
        <v>0.9</v>
      </c>
      <c r="JN25" s="128">
        <v>0.81</v>
      </c>
      <c r="JO25" s="128">
        <v>0.84</v>
      </c>
      <c r="JP25" s="128">
        <v>0.82</v>
      </c>
      <c r="JQ25" s="128">
        <v>0.94</v>
      </c>
      <c r="JR25" s="127">
        <v>0.89</v>
      </c>
      <c r="JS25" s="127">
        <v>0.98</v>
      </c>
      <c r="JT25" s="127">
        <v>1.1399999999999999</v>
      </c>
      <c r="JU25" s="127">
        <v>1.04</v>
      </c>
      <c r="JV25" s="127">
        <v>1.05</v>
      </c>
      <c r="JW25" s="127">
        <v>1.02</v>
      </c>
      <c r="JX25" s="128">
        <v>0.95</v>
      </c>
      <c r="JY25" s="127">
        <v>0.95</v>
      </c>
      <c r="JZ25" s="127">
        <v>1.23</v>
      </c>
      <c r="KA25" s="127">
        <v>1.26</v>
      </c>
      <c r="KB25" s="127">
        <v>1.1100000000000001</v>
      </c>
      <c r="KC25" s="127">
        <v>1.3</v>
      </c>
      <c r="KD25" s="127">
        <v>1.46</v>
      </c>
      <c r="KE25" s="127">
        <v>2.12</v>
      </c>
      <c r="KF25" s="127">
        <v>2.23</v>
      </c>
      <c r="KG25" s="127">
        <v>1.74</v>
      </c>
      <c r="KH25" s="127">
        <v>1.68</v>
      </c>
      <c r="KI25" s="127">
        <v>1.23</v>
      </c>
      <c r="KJ25" s="127">
        <v>1.19</v>
      </c>
      <c r="KK25" s="127">
        <v>1.2</v>
      </c>
      <c r="KL25" s="127">
        <v>1</v>
      </c>
      <c r="KM25" s="127">
        <v>0.89</v>
      </c>
      <c r="KN25" s="127">
        <v>0.91</v>
      </c>
      <c r="KO25" s="127">
        <v>0.91</v>
      </c>
      <c r="KP25" s="127">
        <v>0.91</v>
      </c>
      <c r="KQ25" s="127">
        <v>1.02</v>
      </c>
      <c r="KR25" s="127">
        <v>1.1599999999999999</v>
      </c>
      <c r="KS25" s="127">
        <v>1.18</v>
      </c>
      <c r="KT25" s="127">
        <v>1.0291899161994855</v>
      </c>
      <c r="KU25" s="127">
        <v>0.92578300836572314</v>
      </c>
      <c r="KV25" s="127">
        <v>0.83713817808981439</v>
      </c>
      <c r="KW25" s="127">
        <v>0.99195001824357354</v>
      </c>
      <c r="KX25" s="127">
        <v>0.88283752288370088</v>
      </c>
      <c r="KY25" s="127">
        <v>1.0820569449886284</v>
      </c>
      <c r="KZ25" s="127">
        <v>1.1653542036629005</v>
      </c>
      <c r="LA25" s="127">
        <v>1.3667581506071942</v>
      </c>
      <c r="LB25" s="127">
        <v>1.8184683052420703</v>
      </c>
      <c r="LC25" s="127">
        <v>1.3582478145269894</v>
      </c>
      <c r="LD25" s="127">
        <v>2.0126300471323808</v>
      </c>
      <c r="LE25" s="127">
        <v>1.6068136042431684</v>
      </c>
      <c r="LF25" s="127">
        <v>1.2404098582423202</v>
      </c>
      <c r="LG25" s="127">
        <v>1.2334853685151814</v>
      </c>
      <c r="LH25" s="127">
        <v>1.0447185121610756</v>
      </c>
      <c r="LI25" s="127">
        <v>1.0827100280883826</v>
      </c>
      <c r="LJ25" s="127">
        <v>1.0989720602117081</v>
      </c>
      <c r="LK25" s="127">
        <v>0.92895261450492916</v>
      </c>
      <c r="LL25" s="127">
        <v>1.0649621742643092</v>
      </c>
      <c r="LM25" s="127">
        <v>0.95809898791453663</v>
      </c>
      <c r="LN25" s="127">
        <v>1.2789884548647723</v>
      </c>
      <c r="LO25" s="127">
        <v>1.3044937409013793</v>
      </c>
      <c r="LP25" s="127">
        <v>1.3794383216314343</v>
      </c>
      <c r="LQ25" s="127">
        <v>1.344613910327636</v>
      </c>
      <c r="LR25" s="127">
        <v>1.1916237098518301</v>
      </c>
      <c r="LS25" s="127">
        <v>1.2385162533047989</v>
      </c>
      <c r="LT25" s="127">
        <v>1.1009212685496821</v>
      </c>
      <c r="LU25" s="127">
        <v>1.055544738975136</v>
      </c>
      <c r="LV25" s="127">
        <v>1.0465015580412966</v>
      </c>
      <c r="LW25" s="127">
        <v>1.1105705877012861</v>
      </c>
      <c r="LX25" s="127">
        <v>1.0550591574145167</v>
      </c>
      <c r="LY25" s="127">
        <v>1.1784816089976733</v>
      </c>
      <c r="LZ25" s="127">
        <v>1.2784633594638499</v>
      </c>
      <c r="MA25" s="127">
        <v>1.3589353391750805</v>
      </c>
      <c r="MB25" s="127">
        <v>1.3578298582225625</v>
      </c>
      <c r="MC25" s="127">
        <v>1.0942668260131456</v>
      </c>
      <c r="MD25" s="127">
        <v>1.3552085081456571</v>
      </c>
      <c r="ME25" s="127">
        <v>1.121825077424546</v>
      </c>
      <c r="MF25" s="127">
        <v>1.0052278180609611</v>
      </c>
      <c r="MG25" s="127">
        <v>0.87175691339211647</v>
      </c>
      <c r="MH25" s="127">
        <v>0.91504081437109508</v>
      </c>
      <c r="MI25" s="127">
        <v>0.95377429377883094</v>
      </c>
      <c r="MJ25" s="127">
        <v>1.017549324271958</v>
      </c>
      <c r="MK25" s="127">
        <v>0.93358551869663808</v>
      </c>
      <c r="ML25" s="127">
        <v>1.0441171052573488</v>
      </c>
      <c r="MM25" s="127">
        <v>0.99736955481639245</v>
      </c>
      <c r="MN25" s="127">
        <v>1.1241206341925487</v>
      </c>
      <c r="MO25" s="127">
        <v>0.96631054219075296</v>
      </c>
      <c r="MP25" s="127">
        <v>1.0979445637618521</v>
      </c>
      <c r="MQ25" s="127">
        <v>1.2142698614910776</v>
      </c>
      <c r="MR25" s="127">
        <v>1.3832990501295421</v>
      </c>
      <c r="MS25" s="127">
        <v>1.2794489775487965</v>
      </c>
      <c r="MT25" s="127">
        <v>1.3977835889022434</v>
      </c>
      <c r="MU25" s="127">
        <v>1.2435725425485722</v>
      </c>
      <c r="MV25" s="127">
        <v>1.3805811313130774</v>
      </c>
      <c r="MW25" s="127">
        <v>1.5261724040856492</v>
      </c>
      <c r="MX25" s="127">
        <v>1.4140309476809825</v>
      </c>
      <c r="MY25" s="127">
        <v>1.4311618726819264</v>
      </c>
      <c r="MZ25" s="127">
        <v>1.4507970163417483</v>
      </c>
      <c r="NA25" s="127">
        <v>1.5997965884936005</v>
      </c>
      <c r="NB25" s="127">
        <v>1.6443791033763158</v>
      </c>
      <c r="NC25" s="127">
        <v>1.749947231564001</v>
      </c>
      <c r="ND25" s="127">
        <v>1.5714896201008095</v>
      </c>
      <c r="NE25" s="127">
        <v>1.4227948113580235</v>
      </c>
      <c r="NF25" s="127">
        <v>1.5049175131240882</v>
      </c>
      <c r="NG25" s="127">
        <v>1.3057815202647596</v>
      </c>
      <c r="NH25" s="127">
        <v>1.4048074969020059</v>
      </c>
      <c r="NI25" s="127">
        <v>1.6133368671226791</v>
      </c>
      <c r="NJ25" s="127">
        <v>1.9280255669812638</v>
      </c>
      <c r="NK25" s="127">
        <v>2.020982446850764</v>
      </c>
      <c r="NL25" s="127">
        <v>2.5035652846614314</v>
      </c>
      <c r="NM25" s="127">
        <v>2.1622489998589165</v>
      </c>
      <c r="NN25" s="127">
        <v>2.1625578356266391</v>
      </c>
      <c r="NO25" s="127">
        <v>1.9843105416917226</v>
      </c>
      <c r="NP25" s="127">
        <v>1.8837945044060225</v>
      </c>
      <c r="NQ25" s="127">
        <v>1.8549458376922068</v>
      </c>
      <c r="NR25" s="130">
        <v>1.6117223364549222</v>
      </c>
      <c r="NS25" s="130">
        <v>1.4638405133343444</v>
      </c>
      <c r="NT25" s="130">
        <v>1.5026341517128683</v>
      </c>
      <c r="NU25" s="130">
        <v>1.6773261644146429</v>
      </c>
      <c r="NV25" s="130">
        <v>1.9266911062261192</v>
      </c>
      <c r="NW25" s="130">
        <v>1.933784496099427</v>
      </c>
      <c r="NX25" s="130">
        <v>2.1435951001906246</v>
      </c>
      <c r="NY25" s="130">
        <v>2.1885044872871178</v>
      </c>
      <c r="NZ25" s="130">
        <v>2.5790577860953117</v>
      </c>
      <c r="OA25" s="130">
        <v>2.1571344458007724</v>
      </c>
      <c r="OB25" s="130">
        <v>2.2213958144576904</v>
      </c>
      <c r="OC25" s="131">
        <v>2.1818973267904234</v>
      </c>
      <c r="OD25" s="62">
        <v>-1.7780931885346973</v>
      </c>
      <c r="OE25" s="61">
        <v>17.625931844187264</v>
      </c>
      <c r="OF25" s="56">
        <v>0.65</v>
      </c>
      <c r="OG25" s="56">
        <v>0.53</v>
      </c>
      <c r="OH25" s="56">
        <v>22.641509433962263</v>
      </c>
      <c r="OI25" s="56"/>
      <c r="OJ25" s="121">
        <v>0.39999999999999997</v>
      </c>
    </row>
    <row r="26" spans="2:400" ht="19.5" hidden="1" customHeight="1">
      <c r="B26" s="66" t="s">
        <v>402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>
        <v>0.77312138308609446</v>
      </c>
      <c r="BD26" s="132">
        <v>0.87637723937828627</v>
      </c>
      <c r="BE26" s="132">
        <v>0.82410176833291771</v>
      </c>
      <c r="BF26" s="132">
        <v>1.0479267569353827</v>
      </c>
      <c r="BG26" s="132">
        <v>1.1260879271398141</v>
      </c>
      <c r="BH26" s="132">
        <v>0.86359858170536286</v>
      </c>
      <c r="BI26" s="132">
        <v>1.0336961038961039</v>
      </c>
      <c r="BJ26" s="132">
        <v>0.72357009345794387</v>
      </c>
      <c r="BK26" s="132">
        <v>0.49171348314606739</v>
      </c>
      <c r="BL26" s="132"/>
      <c r="BM26" s="132">
        <v>0.76920698924731179</v>
      </c>
      <c r="BN26" s="132">
        <v>0.94526695526695526</v>
      </c>
      <c r="BO26" s="132">
        <v>1.2636716171617162</v>
      </c>
      <c r="BP26" s="132">
        <v>1.4796769702322199</v>
      </c>
      <c r="BQ26" s="132">
        <v>1.1493881453154877</v>
      </c>
      <c r="BR26" s="132">
        <v>1.0849465240641714</v>
      </c>
      <c r="BS26" s="132">
        <v>0.83996613995485325</v>
      </c>
      <c r="BT26" s="132">
        <v>1.7100202429149798</v>
      </c>
      <c r="BU26" s="132">
        <v>2.3285321100917433</v>
      </c>
      <c r="BV26" s="132">
        <v>2.2121774193548389</v>
      </c>
      <c r="BW26" s="132">
        <v>1.3923502994011978</v>
      </c>
      <c r="BX26" s="132">
        <v>1.4177820025348542</v>
      </c>
      <c r="BY26" s="132">
        <v>1.38</v>
      </c>
      <c r="BZ26" s="132">
        <v>1.6338541666666668</v>
      </c>
      <c r="CA26" s="132">
        <v>0.96379562043795608</v>
      </c>
      <c r="CB26" s="132">
        <v>0.96642501776830136</v>
      </c>
      <c r="CC26" s="132">
        <v>1.0003275862068965</v>
      </c>
      <c r="CD26" s="132">
        <v>0.77793650793650793</v>
      </c>
      <c r="CE26" s="132">
        <v>0.78350297422339732</v>
      </c>
      <c r="CF26" s="132">
        <v>0.42631034482758617</v>
      </c>
      <c r="CG26" s="132">
        <v>0.35179036071376679</v>
      </c>
      <c r="CH26" s="132">
        <v>0.3377912768041344</v>
      </c>
      <c r="CI26" s="132">
        <v>0.35713461538461527</v>
      </c>
      <c r="CJ26" s="132">
        <v>0.39993361862721977</v>
      </c>
      <c r="CK26" s="132">
        <v>0.43958695652173913</v>
      </c>
      <c r="CL26" s="132">
        <v>0.38921875000000006</v>
      </c>
      <c r="CM26" s="132">
        <v>0.35894444444444445</v>
      </c>
      <c r="CN26" s="132">
        <v>0.34706706945043825</v>
      </c>
      <c r="CO26" s="132">
        <v>0.30750021624426954</v>
      </c>
      <c r="CP26" s="132">
        <v>0.34847846593185083</v>
      </c>
      <c r="CQ26" s="132">
        <v>0.36468411544545382</v>
      </c>
      <c r="CR26" s="132">
        <v>0.36380372006987977</v>
      </c>
      <c r="CS26" s="132">
        <v>0.36259917920656631</v>
      </c>
      <c r="CT26" s="132">
        <v>0.33026615969581757</v>
      </c>
      <c r="CU26" s="132">
        <v>0.30096764156813938</v>
      </c>
      <c r="CV26" s="132">
        <v>0.34604477611940299</v>
      </c>
      <c r="CW26" s="132">
        <v>0.37098555377207065</v>
      </c>
      <c r="CX26" s="132">
        <v>0.3969594649001788</v>
      </c>
      <c r="CY26" s="132">
        <v>0.35448630136986292</v>
      </c>
      <c r="CZ26" s="132">
        <v>0.42178934755538849</v>
      </c>
      <c r="DA26" s="132">
        <v>0.35916326530612247</v>
      </c>
      <c r="DB26" s="132">
        <v>0.35287740628166159</v>
      </c>
      <c r="DC26" s="132">
        <v>0.31868715083798882</v>
      </c>
      <c r="DD26" s="132">
        <v>0.38379373848987119</v>
      </c>
      <c r="DE26" s="132">
        <v>0.38007926023778066</v>
      </c>
      <c r="DF26" s="132">
        <v>0.37</v>
      </c>
      <c r="DG26" s="132">
        <v>0.38377604166666673</v>
      </c>
      <c r="DH26" s="132">
        <v>0.36536822944851671</v>
      </c>
      <c r="DI26" s="132">
        <v>0.39670750803549343</v>
      </c>
      <c r="DJ26" s="133">
        <v>0.52</v>
      </c>
      <c r="DK26" s="134">
        <v>0.53376884422110549</v>
      </c>
      <c r="DL26" s="134">
        <v>0.43838802280610822</v>
      </c>
      <c r="DM26" s="134">
        <v>0.52163194444444438</v>
      </c>
      <c r="DN26" s="134">
        <v>0.50443315907393593</v>
      </c>
      <c r="DO26" s="134">
        <v>0.51074468085106384</v>
      </c>
      <c r="DP26" s="134">
        <v>0.59903100775193796</v>
      </c>
      <c r="DQ26" s="134">
        <v>0.56684684684684683</v>
      </c>
      <c r="DR26" s="134">
        <v>0.62</v>
      </c>
      <c r="DS26" s="134">
        <v>0.56999999999999995</v>
      </c>
      <c r="DT26" s="134">
        <v>0.54</v>
      </c>
      <c r="DU26" s="134">
        <v>0.47</v>
      </c>
      <c r="DV26" s="134">
        <v>0.42</v>
      </c>
      <c r="DW26" s="134">
        <v>0.48</v>
      </c>
      <c r="DX26" s="134">
        <v>0.54</v>
      </c>
      <c r="DY26" s="134">
        <v>0.49</v>
      </c>
      <c r="DZ26" s="134">
        <v>0.52</v>
      </c>
      <c r="EA26" s="134">
        <v>0.49</v>
      </c>
      <c r="EB26" s="134">
        <v>0.54</v>
      </c>
      <c r="EC26" s="134">
        <v>0.55000000000000004</v>
      </c>
      <c r="ED26" s="134">
        <v>0.54</v>
      </c>
      <c r="EE26" s="134">
        <v>0.57999999999999996</v>
      </c>
      <c r="EF26" s="134">
        <v>0.46</v>
      </c>
      <c r="EG26" s="134">
        <v>0.45</v>
      </c>
      <c r="EH26" s="134">
        <v>0.5</v>
      </c>
      <c r="EI26" s="134">
        <v>0.57999999999999996</v>
      </c>
      <c r="EJ26" s="134">
        <v>0.83</v>
      </c>
      <c r="EK26" s="134">
        <v>0.99</v>
      </c>
      <c r="EL26" s="134">
        <v>1.34</v>
      </c>
      <c r="EM26" s="134">
        <v>1.33</v>
      </c>
      <c r="EN26" s="134">
        <v>1.04</v>
      </c>
      <c r="EO26" s="134">
        <v>1.1599999999999999</v>
      </c>
      <c r="EP26" s="134">
        <v>1.1399999999999999</v>
      </c>
      <c r="EQ26" s="134">
        <v>0.75</v>
      </c>
      <c r="ER26" s="134">
        <v>0.94</v>
      </c>
      <c r="ES26" s="134">
        <v>0.86</v>
      </c>
      <c r="ET26" s="134">
        <v>0.99</v>
      </c>
      <c r="EU26" s="134">
        <v>0.97</v>
      </c>
      <c r="EV26" s="134">
        <v>1.07</v>
      </c>
      <c r="EW26" s="134">
        <v>0.91</v>
      </c>
      <c r="EX26" s="134">
        <v>0.78</v>
      </c>
      <c r="EY26" s="134">
        <v>0.9</v>
      </c>
      <c r="EZ26" s="134">
        <v>0.88</v>
      </c>
      <c r="FA26" s="133">
        <v>0.85</v>
      </c>
      <c r="FB26" s="134">
        <v>0.92</v>
      </c>
      <c r="FC26" s="134">
        <v>0.82</v>
      </c>
      <c r="FD26" s="133">
        <v>0.78</v>
      </c>
      <c r="FE26" s="133">
        <v>0.56999999999999995</v>
      </c>
      <c r="FF26" s="133">
        <v>0.73</v>
      </c>
      <c r="FG26" s="133">
        <v>0.71</v>
      </c>
      <c r="FH26" s="133">
        <v>0.62</v>
      </c>
      <c r="FI26" s="133">
        <v>0.74</v>
      </c>
      <c r="FJ26" s="133">
        <v>0.88</v>
      </c>
      <c r="FK26" s="133">
        <v>0.67</v>
      </c>
      <c r="FL26" s="133">
        <v>0.59</v>
      </c>
      <c r="FM26" s="133">
        <v>0.54</v>
      </c>
      <c r="FN26" s="133">
        <v>0.67</v>
      </c>
      <c r="FO26" s="133">
        <v>0.77</v>
      </c>
      <c r="FP26" s="133">
        <v>0.91</v>
      </c>
      <c r="FQ26" s="133">
        <v>0.72</v>
      </c>
      <c r="FR26" s="133">
        <v>0.74</v>
      </c>
      <c r="FS26" s="133">
        <v>1</v>
      </c>
      <c r="FT26" s="133">
        <v>0.72</v>
      </c>
      <c r="FU26" s="133">
        <v>0.62</v>
      </c>
      <c r="FV26" s="133">
        <v>0.45</v>
      </c>
      <c r="FW26" s="133">
        <v>0.83</v>
      </c>
      <c r="FX26" s="133">
        <v>0.93</v>
      </c>
      <c r="FY26" s="133">
        <v>0.84</v>
      </c>
      <c r="FZ26" s="133">
        <v>0.85</v>
      </c>
      <c r="GA26" s="133">
        <v>0.83</v>
      </c>
      <c r="GB26" s="133">
        <v>0.78</v>
      </c>
      <c r="GC26" s="133">
        <v>0.94</v>
      </c>
      <c r="GD26" s="133">
        <v>0.68</v>
      </c>
      <c r="GE26" s="133">
        <v>0.83250000000000002</v>
      </c>
      <c r="GF26" s="135">
        <v>0.76416666666666666</v>
      </c>
      <c r="GG26" s="125">
        <v>1.0900000000000001</v>
      </c>
      <c r="GH26" s="106">
        <v>1.19</v>
      </c>
      <c r="GI26" s="136">
        <v>0.83</v>
      </c>
      <c r="GJ26" s="136">
        <v>0.65</v>
      </c>
      <c r="GK26" s="136">
        <v>0.75</v>
      </c>
      <c r="GL26" s="136">
        <v>0.78</v>
      </c>
      <c r="GM26" s="137">
        <v>0.76</v>
      </c>
      <c r="GN26" s="136">
        <v>1.0900000000000001</v>
      </c>
      <c r="GO26" s="136">
        <v>1.03</v>
      </c>
      <c r="GP26" s="136">
        <v>0.92</v>
      </c>
      <c r="GQ26" s="136">
        <v>0.68</v>
      </c>
      <c r="GR26" s="136">
        <v>1.04</v>
      </c>
      <c r="GS26" s="136">
        <v>0.27</v>
      </c>
      <c r="GT26" s="137">
        <v>1.1200000000000001</v>
      </c>
      <c r="GU26" s="136">
        <v>1.21</v>
      </c>
      <c r="GV26" s="136">
        <v>1.1399999999999999</v>
      </c>
      <c r="GW26" s="136">
        <v>1.36</v>
      </c>
      <c r="GX26" s="136">
        <v>1.21</v>
      </c>
      <c r="GY26" s="137">
        <v>1.27</v>
      </c>
      <c r="GZ26" s="138">
        <v>1.07</v>
      </c>
      <c r="HA26" s="138">
        <v>1.27</v>
      </c>
      <c r="HB26" s="138">
        <v>1.17</v>
      </c>
      <c r="HC26" s="138">
        <v>1.08</v>
      </c>
      <c r="HD26" s="138">
        <v>0.8</v>
      </c>
      <c r="HE26" s="138">
        <v>0.55000000000000004</v>
      </c>
      <c r="HF26" s="136">
        <v>1.08</v>
      </c>
      <c r="HG26" s="136">
        <v>0.93</v>
      </c>
      <c r="HH26" s="136">
        <v>0.97</v>
      </c>
      <c r="HI26" s="136">
        <v>0.7</v>
      </c>
      <c r="HJ26" s="136">
        <v>0.77</v>
      </c>
      <c r="HK26" s="139">
        <v>0.77</v>
      </c>
      <c r="HL26" s="139">
        <v>0.83</v>
      </c>
      <c r="HM26" s="139">
        <v>0.87</v>
      </c>
      <c r="HN26" s="139">
        <v>0.83</v>
      </c>
      <c r="HO26" s="139">
        <v>0.45</v>
      </c>
      <c r="HP26" s="139">
        <v>0.45</v>
      </c>
      <c r="HQ26" s="139">
        <v>0.52</v>
      </c>
      <c r="HR26" s="139">
        <v>0.82</v>
      </c>
      <c r="HS26" s="139">
        <v>0.6</v>
      </c>
      <c r="HT26" s="139">
        <v>0.91</v>
      </c>
      <c r="HU26" s="139">
        <v>0.44</v>
      </c>
      <c r="HV26" s="139">
        <v>0.84</v>
      </c>
      <c r="HW26" s="139">
        <v>0.71</v>
      </c>
      <c r="HX26" s="139">
        <v>0.87</v>
      </c>
      <c r="HY26" s="139">
        <v>0.79</v>
      </c>
      <c r="HZ26" s="139">
        <v>0.98</v>
      </c>
      <c r="IA26" s="139">
        <v>0.62719999999999998</v>
      </c>
      <c r="IB26" s="139">
        <v>1.03</v>
      </c>
      <c r="IC26" s="139">
        <v>1.23</v>
      </c>
      <c r="ID26" s="139">
        <v>1.4</v>
      </c>
      <c r="IE26" s="139">
        <v>0.83</v>
      </c>
      <c r="IF26" s="139">
        <v>1.47</v>
      </c>
      <c r="IG26" s="139">
        <v>1.76</v>
      </c>
      <c r="IH26" s="139">
        <v>1.03</v>
      </c>
      <c r="II26" s="139">
        <v>1.21</v>
      </c>
      <c r="IJ26" s="139">
        <v>1.58</v>
      </c>
      <c r="IK26" s="139">
        <v>1.25</v>
      </c>
      <c r="IL26" s="139">
        <v>0.88</v>
      </c>
      <c r="IM26" s="139">
        <v>0.97</v>
      </c>
      <c r="IN26" s="139">
        <v>0.96</v>
      </c>
      <c r="IO26" s="139">
        <v>1.34</v>
      </c>
      <c r="IP26" s="139">
        <v>1.84</v>
      </c>
      <c r="IQ26" s="139">
        <v>1.83</v>
      </c>
      <c r="IR26" s="139">
        <v>1.5</v>
      </c>
      <c r="IS26" s="140">
        <v>1.82</v>
      </c>
      <c r="IT26" s="140">
        <v>0.8</v>
      </c>
      <c r="IU26" s="140">
        <v>1.1499999999999999</v>
      </c>
      <c r="IV26" s="140">
        <v>1.03</v>
      </c>
      <c r="IW26" s="139">
        <v>1.3</v>
      </c>
      <c r="IX26" s="140">
        <v>1.06</v>
      </c>
      <c r="IY26" s="140">
        <v>1.08</v>
      </c>
      <c r="IZ26" s="140">
        <v>0.75</v>
      </c>
      <c r="JA26" s="140">
        <v>0.75</v>
      </c>
      <c r="JB26" s="141">
        <v>1.18</v>
      </c>
      <c r="JC26" s="140">
        <v>0.88</v>
      </c>
      <c r="JD26" s="140">
        <v>1.41</v>
      </c>
      <c r="JE26" s="140">
        <v>0.84</v>
      </c>
      <c r="JF26" s="140">
        <v>1.18</v>
      </c>
      <c r="JG26" s="128">
        <v>1.22</v>
      </c>
      <c r="JH26" s="128">
        <v>1.1200000000000001</v>
      </c>
      <c r="JI26" s="128">
        <v>0.92</v>
      </c>
      <c r="JJ26" s="128">
        <v>0.97</v>
      </c>
      <c r="JK26" s="128">
        <v>1.22</v>
      </c>
      <c r="JL26" s="128">
        <v>1.07</v>
      </c>
      <c r="JM26" s="128">
        <v>1.07</v>
      </c>
      <c r="JN26" s="128">
        <v>1.37</v>
      </c>
      <c r="JO26" s="128">
        <v>1.01</v>
      </c>
      <c r="JP26" s="128">
        <v>0.97</v>
      </c>
      <c r="JQ26" s="128">
        <v>0.76</v>
      </c>
      <c r="JR26" s="127">
        <v>1.25</v>
      </c>
      <c r="JS26" s="127">
        <v>1.2</v>
      </c>
      <c r="JT26" s="127">
        <v>1.26</v>
      </c>
      <c r="JU26" s="127">
        <v>1.57</v>
      </c>
      <c r="JV26" s="127">
        <v>1.24</v>
      </c>
      <c r="JW26" s="127">
        <v>1.1000000000000001</v>
      </c>
      <c r="JX26" s="128">
        <v>0.79</v>
      </c>
      <c r="JY26" s="127">
        <v>0.79</v>
      </c>
      <c r="JZ26" s="127">
        <v>1.23</v>
      </c>
      <c r="KA26" s="127">
        <v>0</v>
      </c>
      <c r="KB26" s="127">
        <v>0</v>
      </c>
      <c r="KC26" s="127">
        <v>1.04</v>
      </c>
      <c r="KD26" s="127">
        <v>1.39</v>
      </c>
      <c r="KE26" s="127" t="e">
        <v>#DIV/0!</v>
      </c>
      <c r="KF26" s="127" t="e">
        <v>#DIV/0!</v>
      </c>
      <c r="KG26" s="127" t="e">
        <v>#DIV/0!</v>
      </c>
      <c r="KH26" s="127" t="e">
        <v>#DIV/0!</v>
      </c>
      <c r="KI26" s="127" t="e">
        <v>#DIV/0!</v>
      </c>
      <c r="KJ26" s="127" t="e">
        <v>#DIV/0!</v>
      </c>
      <c r="KK26" s="127" t="e">
        <v>#DIV/0!</v>
      </c>
      <c r="KL26" s="127" t="e">
        <v>#DIV/0!</v>
      </c>
      <c r="KM26" s="127" t="e">
        <v>#DIV/0!</v>
      </c>
      <c r="KN26" s="127" t="e">
        <v>#DIV/0!</v>
      </c>
      <c r="KO26" s="127" t="e">
        <v>#DIV/0!</v>
      </c>
      <c r="KP26" s="127" t="e">
        <v>#DIV/0!</v>
      </c>
      <c r="KQ26" s="127" t="e">
        <v>#DIV/0!</v>
      </c>
      <c r="KR26" s="127" t="e">
        <v>#DIV/0!</v>
      </c>
      <c r="KS26" s="127" t="e">
        <v>#DIV/0!</v>
      </c>
      <c r="KT26" s="127" t="e">
        <v>#DIV/0!</v>
      </c>
      <c r="KU26" s="127" t="e">
        <v>#DIV/0!</v>
      </c>
      <c r="KV26" s="127" t="e">
        <v>#DIV/0!</v>
      </c>
      <c r="KW26" s="127" t="e">
        <v>#DIV/0!</v>
      </c>
      <c r="KX26" s="127" t="e">
        <v>#DIV/0!</v>
      </c>
      <c r="KY26" s="127" t="e">
        <v>#DIV/0!</v>
      </c>
      <c r="KZ26" s="127" t="e">
        <v>#DIV/0!</v>
      </c>
      <c r="LA26" s="127" t="e">
        <v>#DIV/0!</v>
      </c>
      <c r="LB26" s="127" t="e">
        <v>#DIV/0!</v>
      </c>
      <c r="LC26" s="127" t="e">
        <v>#DIV/0!</v>
      </c>
      <c r="LD26" s="127" t="e">
        <v>#DIV/0!</v>
      </c>
      <c r="LE26" s="127" t="e">
        <v>#DIV/0!</v>
      </c>
      <c r="LF26" s="127" t="e">
        <v>#DIV/0!</v>
      </c>
      <c r="LG26" s="127" t="e">
        <v>#DIV/0!</v>
      </c>
      <c r="LH26" s="127" t="e">
        <v>#DIV/0!</v>
      </c>
      <c r="LI26" s="127" t="e">
        <v>#DIV/0!</v>
      </c>
      <c r="LJ26" s="127" t="e">
        <v>#DIV/0!</v>
      </c>
      <c r="LK26" s="127" t="e">
        <v>#DIV/0!</v>
      </c>
      <c r="LL26" s="127" t="e">
        <v>#DIV/0!</v>
      </c>
      <c r="LM26" s="127" t="e">
        <v>#DIV/0!</v>
      </c>
      <c r="LN26" s="127" t="e">
        <v>#DIV/0!</v>
      </c>
      <c r="LO26" s="127" t="e">
        <v>#DIV/0!</v>
      </c>
      <c r="LP26" s="127" t="e">
        <v>#DIV/0!</v>
      </c>
      <c r="LQ26" s="127" t="e">
        <v>#DIV/0!</v>
      </c>
      <c r="LR26" s="127" t="e">
        <v>#DIV/0!</v>
      </c>
      <c r="LS26" s="127" t="e">
        <v>#DIV/0!</v>
      </c>
      <c r="LT26" s="127" t="e">
        <v>#DIV/0!</v>
      </c>
      <c r="LU26" s="127" t="e">
        <v>#DIV/0!</v>
      </c>
      <c r="LV26" s="127" t="e">
        <v>#DIV/0!</v>
      </c>
      <c r="LW26" s="127" t="e">
        <v>#DIV/0!</v>
      </c>
      <c r="LX26" s="127" t="e">
        <v>#DIV/0!</v>
      </c>
      <c r="LY26" s="127" t="e">
        <v>#DIV/0!</v>
      </c>
      <c r="LZ26" s="127" t="e">
        <v>#DIV/0!</v>
      </c>
      <c r="MA26" s="127" t="e">
        <v>#DIV/0!</v>
      </c>
      <c r="MB26" s="127" t="e">
        <v>#DIV/0!</v>
      </c>
      <c r="MC26" s="127" t="e">
        <v>#DIV/0!</v>
      </c>
      <c r="MD26" s="127" t="e">
        <v>#DIV/0!</v>
      </c>
      <c r="ME26" s="127" t="e">
        <v>#DIV/0!</v>
      </c>
      <c r="MF26" s="127" t="e">
        <v>#DIV/0!</v>
      </c>
      <c r="MG26" s="127" t="e">
        <v>#DIV/0!</v>
      </c>
      <c r="MH26" s="127" t="e">
        <v>#DIV/0!</v>
      </c>
      <c r="MI26" s="127" t="e">
        <v>#DIV/0!</v>
      </c>
      <c r="MJ26" s="127" t="e">
        <v>#DIV/0!</v>
      </c>
      <c r="MK26" s="127" t="e">
        <v>#DIV/0!</v>
      </c>
      <c r="ML26" s="127" t="e">
        <v>#DIV/0!</v>
      </c>
      <c r="MM26" s="127" t="e">
        <v>#DIV/0!</v>
      </c>
      <c r="MN26" s="127" t="e">
        <v>#DIV/0!</v>
      </c>
      <c r="MO26" s="127" t="e">
        <v>#DIV/0!</v>
      </c>
      <c r="MP26" s="127" t="e">
        <v>#DIV/0!</v>
      </c>
      <c r="MQ26" s="127" t="e">
        <v>#DIV/0!</v>
      </c>
      <c r="MR26" s="127" t="e">
        <v>#DIV/0!</v>
      </c>
      <c r="MS26" s="127" t="e">
        <v>#DIV/0!</v>
      </c>
      <c r="MT26" s="127" t="e">
        <v>#DIV/0!</v>
      </c>
      <c r="MU26" s="127" t="e">
        <v>#DIV/0!</v>
      </c>
      <c r="MV26" s="127" t="e">
        <v>#DIV/0!</v>
      </c>
      <c r="MW26" s="127" t="e">
        <v>#DIV/0!</v>
      </c>
      <c r="MX26" s="127" t="e">
        <v>#DIV/0!</v>
      </c>
      <c r="MY26" s="127" t="e">
        <v>#DIV/0!</v>
      </c>
      <c r="MZ26" s="127" t="e">
        <v>#DIV/0!</v>
      </c>
      <c r="NA26" s="127" t="e">
        <v>#DIV/0!</v>
      </c>
      <c r="NB26" s="127" t="e">
        <v>#DIV/0!</v>
      </c>
      <c r="NC26" s="127" t="e">
        <v>#DIV/0!</v>
      </c>
      <c r="ND26" s="127" t="e">
        <v>#DIV/0!</v>
      </c>
      <c r="NE26" s="127" t="e">
        <v>#DIV/0!</v>
      </c>
      <c r="NF26" s="127" t="e">
        <v>#DIV/0!</v>
      </c>
      <c r="NG26" s="127" t="e">
        <v>#DIV/0!</v>
      </c>
      <c r="NH26" s="127" t="e">
        <v>#DIV/0!</v>
      </c>
      <c r="NI26" s="127" t="e">
        <v>#DIV/0!</v>
      </c>
      <c r="NJ26" s="127" t="e">
        <v>#DIV/0!</v>
      </c>
      <c r="NK26" s="127" t="e">
        <v>#DIV/0!</v>
      </c>
      <c r="NL26" s="127" t="e">
        <v>#DIV/0!</v>
      </c>
      <c r="NM26" s="127" t="e">
        <v>#DIV/0!</v>
      </c>
      <c r="NN26" s="127" t="e">
        <v>#DIV/0!</v>
      </c>
      <c r="NO26" s="127" t="e">
        <v>#DIV/0!</v>
      </c>
      <c r="NP26" s="127" t="e">
        <v>#DIV/0!</v>
      </c>
      <c r="NQ26" s="127" t="e">
        <v>#DIV/0!</v>
      </c>
      <c r="NR26" s="142" t="e">
        <v>#DIV/0!</v>
      </c>
      <c r="NS26" s="142" t="e">
        <v>#DIV/0!</v>
      </c>
      <c r="NT26" s="142" t="e">
        <v>#DIV/0!</v>
      </c>
      <c r="NU26" s="130" t="e">
        <v>#DIV/0!</v>
      </c>
      <c r="NV26" s="130" t="e">
        <v>#DIV/0!</v>
      </c>
      <c r="NW26" s="130" t="e">
        <v>#DIV/0!</v>
      </c>
      <c r="NX26" s="130" t="e">
        <v>#DIV/0!</v>
      </c>
      <c r="NY26" s="130" t="e">
        <v>#DIV/0!</v>
      </c>
      <c r="NZ26" s="130" t="e">
        <v>#DIV/0!</v>
      </c>
      <c r="OA26" s="130" t="e">
        <v>#DIV/0!</v>
      </c>
      <c r="OB26" s="130" t="e">
        <v>#DIV/0!</v>
      </c>
      <c r="OC26" s="131" t="e">
        <v>#DIV/0!</v>
      </c>
      <c r="OD26" s="62" t="e">
        <v>#DIV/0!</v>
      </c>
      <c r="OE26" s="61" t="e">
        <v>#DIV/0!</v>
      </c>
      <c r="OF26" s="56">
        <v>1.01</v>
      </c>
      <c r="OG26" s="56">
        <v>0.84</v>
      </c>
      <c r="OH26" s="56">
        <v>20.238095238095244</v>
      </c>
      <c r="OI26" s="21"/>
      <c r="OJ26" s="143">
        <v>1.0900000000000001</v>
      </c>
    </row>
    <row r="27" spans="2:400" s="4" customFormat="1" ht="24.75" customHeight="1">
      <c r="B27" s="122" t="s">
        <v>403</v>
      </c>
      <c r="C27" s="123">
        <v>0.52244652014155524</v>
      </c>
      <c r="D27" s="123">
        <v>0.41794534340165401</v>
      </c>
      <c r="E27" s="123">
        <v>0.34694645349574932</v>
      </c>
      <c r="F27" s="123">
        <v>0.39946312866399264</v>
      </c>
      <c r="G27" s="123">
        <v>0.39870327993897786</v>
      </c>
      <c r="H27" s="123">
        <v>0.39858639614169294</v>
      </c>
      <c r="I27" s="123">
        <v>0.33298387731026352</v>
      </c>
      <c r="J27" s="123">
        <v>0.48000860611648999</v>
      </c>
      <c r="K27" s="123">
        <v>0.73896368655765554</v>
      </c>
      <c r="L27" s="123">
        <v>0.41981973123566046</v>
      </c>
      <c r="M27" s="123">
        <v>0.49412714821036308</v>
      </c>
      <c r="N27" s="123">
        <v>0.62380153011958706</v>
      </c>
      <c r="O27" s="123">
        <v>0.61008229677095116</v>
      </c>
      <c r="P27" s="123">
        <v>0.82466586634653871</v>
      </c>
      <c r="Q27" s="123">
        <v>1.0915523712978439</v>
      </c>
      <c r="R27" s="123">
        <v>1.0068057504599743</v>
      </c>
      <c r="S27" s="123">
        <v>1.2257442244224424</v>
      </c>
      <c r="T27" s="123">
        <v>1.230309608362927</v>
      </c>
      <c r="U27" s="123">
        <v>1.0109174852652258</v>
      </c>
      <c r="V27" s="123">
        <v>0.93519307589880174</v>
      </c>
      <c r="W27" s="123">
        <v>1.2464240325252223</v>
      </c>
      <c r="X27" s="123">
        <v>0.95523649256223842</v>
      </c>
      <c r="Y27" s="123">
        <v>0.86431445773950155</v>
      </c>
      <c r="Z27" s="123">
        <v>0.83311705016435611</v>
      </c>
      <c r="AA27" s="123">
        <v>0.7200920030082727</v>
      </c>
      <c r="AB27" s="123">
        <v>0.78867367479311112</v>
      </c>
      <c r="AC27" s="123">
        <v>0.62826180565523171</v>
      </c>
      <c r="AD27" s="123">
        <v>0.63051820283810134</v>
      </c>
      <c r="AE27" s="123">
        <v>0.56976272444288678</v>
      </c>
      <c r="AF27" s="123">
        <v>0.61591909787577304</v>
      </c>
      <c r="AG27" s="123">
        <v>0.67550096600345733</v>
      </c>
      <c r="AH27" s="123">
        <v>0.55336235438381365</v>
      </c>
      <c r="AI27" s="123">
        <v>0.53265049301785028</v>
      </c>
      <c r="AJ27" s="123">
        <v>0.61405790384669956</v>
      </c>
      <c r="AK27" s="123">
        <v>0.5679974343624391</v>
      </c>
      <c r="AL27" s="123">
        <v>0.51017043941411444</v>
      </c>
      <c r="AM27" s="123">
        <v>0.66288768259217978</v>
      </c>
      <c r="AN27" s="123">
        <v>0.65010979904702704</v>
      </c>
      <c r="AO27" s="123">
        <v>0.45181730751332466</v>
      </c>
      <c r="AP27" s="123">
        <v>0.47860425105963678</v>
      </c>
      <c r="AQ27" s="123">
        <v>0.43763799560801925</v>
      </c>
      <c r="AR27" s="123">
        <v>0.4010394313304721</v>
      </c>
      <c r="AS27" s="123">
        <v>0.44373470912316743</v>
      </c>
      <c r="AT27" s="123">
        <v>0.48014833105632149</v>
      </c>
      <c r="AU27" s="123">
        <v>0.46714175707492722</v>
      </c>
      <c r="AV27" s="123">
        <v>0.52592605541980164</v>
      </c>
      <c r="AW27" s="123">
        <v>0.57294216576895241</v>
      </c>
      <c r="AX27" s="123">
        <v>0.61201707782092118</v>
      </c>
      <c r="AY27" s="123">
        <v>0.74823936087609222</v>
      </c>
      <c r="AZ27" s="123">
        <v>0.87043567184117199</v>
      </c>
      <c r="BA27" s="123">
        <v>0.7946937886005937</v>
      </c>
      <c r="BB27" s="123">
        <v>0.61426938572670964</v>
      </c>
      <c r="BC27" s="123">
        <v>0.77312138308609446</v>
      </c>
      <c r="BD27" s="123">
        <v>0.87637723937828627</v>
      </c>
      <c r="BE27" s="123">
        <v>0.82410176833291771</v>
      </c>
      <c r="BF27" s="123">
        <v>1.0479267569353827</v>
      </c>
      <c r="BG27" s="123">
        <v>1.1260879271398141</v>
      </c>
      <c r="BH27" s="123">
        <v>0.86359858170536286</v>
      </c>
      <c r="BI27" s="123">
        <v>1.0336961038961039</v>
      </c>
      <c r="BJ27" s="123">
        <v>0.93149800270796423</v>
      </c>
      <c r="BK27" s="123">
        <v>0.79237633173591027</v>
      </c>
      <c r="BL27" s="123"/>
      <c r="BM27" s="123">
        <v>0.80273140488516481</v>
      </c>
      <c r="BN27" s="123">
        <v>0.58431509275363858</v>
      </c>
      <c r="BO27" s="123">
        <v>0.8207745083774497</v>
      </c>
      <c r="BP27" s="123">
        <v>0.84127807412829925</v>
      </c>
      <c r="BQ27" s="123">
        <v>0.82928266263170192</v>
      </c>
      <c r="BR27" s="123">
        <v>0.7756432089361216</v>
      </c>
      <c r="BS27" s="123">
        <v>0.78343745390175545</v>
      </c>
      <c r="BT27" s="123">
        <v>0.71547077708406059</v>
      </c>
      <c r="BU27" s="123">
        <v>0.55528141738772141</v>
      </c>
      <c r="BV27" s="123">
        <v>0.63554107985322394</v>
      </c>
      <c r="BW27" s="123">
        <v>0.59036069164753058</v>
      </c>
      <c r="BX27" s="123">
        <v>0.57356361444482429</v>
      </c>
      <c r="BY27" s="123">
        <v>0.71</v>
      </c>
      <c r="BZ27" s="123">
        <v>0.51543638373476885</v>
      </c>
      <c r="CA27" s="123">
        <v>0.57942619235775372</v>
      </c>
      <c r="CB27" s="123">
        <v>0.50617631446182199</v>
      </c>
      <c r="CC27" s="123">
        <v>0.51051428289603473</v>
      </c>
      <c r="CD27" s="123">
        <v>0.55533409480296969</v>
      </c>
      <c r="CE27" s="123">
        <v>0.5573078952134235</v>
      </c>
      <c r="CF27" s="123">
        <v>0.52583654823173698</v>
      </c>
      <c r="CG27" s="123">
        <v>0.55030737638123806</v>
      </c>
      <c r="CH27" s="123">
        <v>0.50771330559813155</v>
      </c>
      <c r="CI27" s="123">
        <v>0.48032418529324256</v>
      </c>
      <c r="CJ27" s="123">
        <v>0.45714782668595433</v>
      </c>
      <c r="CK27" s="123">
        <v>0.43544965676261871</v>
      </c>
      <c r="CL27" s="123">
        <v>0.54635430267650842</v>
      </c>
      <c r="CM27" s="123">
        <v>0.49981788991697224</v>
      </c>
      <c r="CN27" s="123">
        <v>0.41599805184670946</v>
      </c>
      <c r="CO27" s="123">
        <v>0.40171000241696453</v>
      </c>
      <c r="CP27" s="123">
        <v>0.54438466763030946</v>
      </c>
      <c r="CQ27" s="123">
        <v>0.51900379058663637</v>
      </c>
      <c r="CR27" s="123">
        <v>0.48952725454732604</v>
      </c>
      <c r="CS27" s="123">
        <v>0.50347502844265335</v>
      </c>
      <c r="CT27" s="123">
        <v>0.47905787967120989</v>
      </c>
      <c r="CU27" s="123">
        <v>0.45285365892920382</v>
      </c>
      <c r="CV27" s="123">
        <v>0.40183796355749613</v>
      </c>
      <c r="CW27" s="123">
        <v>0.48957053794380778</v>
      </c>
      <c r="CX27" s="123">
        <v>0.55454752744519265</v>
      </c>
      <c r="CY27" s="123">
        <v>0.4618243517531842</v>
      </c>
      <c r="CZ27" s="123">
        <v>0.51904749471885303</v>
      </c>
      <c r="DA27" s="123">
        <v>0.48725461867142111</v>
      </c>
      <c r="DB27" s="123">
        <v>0.4749501256377065</v>
      </c>
      <c r="DC27" s="123">
        <v>0.55703866615998476</v>
      </c>
      <c r="DD27" s="123">
        <v>0.70466858899688734</v>
      </c>
      <c r="DE27" s="123">
        <v>0.67055115019235301</v>
      </c>
      <c r="DF27" s="123">
        <v>0.53</v>
      </c>
      <c r="DG27" s="123">
        <v>0.47728836936657359</v>
      </c>
      <c r="DH27" s="123">
        <v>0.50532565684962505</v>
      </c>
      <c r="DI27" s="123">
        <v>0.62746881629189644</v>
      </c>
      <c r="DJ27" s="124">
        <v>0.82</v>
      </c>
      <c r="DK27" s="125">
        <v>0.6930312935634283</v>
      </c>
      <c r="DL27" s="125">
        <v>0.70233726633965265</v>
      </c>
      <c r="DM27" s="125">
        <v>0.76115184763482047</v>
      </c>
      <c r="DN27" s="125">
        <v>0.66243870101535629</v>
      </c>
      <c r="DO27" s="125">
        <v>0.89325473562499635</v>
      </c>
      <c r="DP27" s="125">
        <v>0.86869669924918536</v>
      </c>
      <c r="DQ27" s="125">
        <v>0.89879810599460908</v>
      </c>
      <c r="DR27" s="125">
        <v>1.1299999999999999</v>
      </c>
      <c r="DS27" s="125">
        <v>0.98</v>
      </c>
      <c r="DT27" s="125">
        <v>0.81</v>
      </c>
      <c r="DU27" s="125">
        <v>0.55000000000000004</v>
      </c>
      <c r="DV27" s="125">
        <v>0.88</v>
      </c>
      <c r="DW27" s="125">
        <v>0.8</v>
      </c>
      <c r="DX27" s="125">
        <v>0.67</v>
      </c>
      <c r="DY27" s="125">
        <v>0.52</v>
      </c>
      <c r="DZ27" s="125">
        <v>0.7</v>
      </c>
      <c r="EA27" s="125">
        <v>0.71</v>
      </c>
      <c r="EB27" s="125">
        <v>0.84</v>
      </c>
      <c r="EC27" s="125">
        <v>0.79</v>
      </c>
      <c r="ED27" s="125">
        <v>0.8</v>
      </c>
      <c r="EE27" s="125">
        <v>0.79</v>
      </c>
      <c r="EF27" s="125">
        <v>0.7</v>
      </c>
      <c r="EG27" s="125">
        <v>0.56999999999999995</v>
      </c>
      <c r="EH27" s="125">
        <v>0.84</v>
      </c>
      <c r="EI27" s="125">
        <v>1.06</v>
      </c>
      <c r="EJ27" s="125">
        <v>1.1599999999999999</v>
      </c>
      <c r="EK27" s="125">
        <v>1.58</v>
      </c>
      <c r="EL27" s="125">
        <v>1.63</v>
      </c>
      <c r="EM27" s="125">
        <v>1.75</v>
      </c>
      <c r="EN27" s="125">
        <v>1.49</v>
      </c>
      <c r="EO27" s="125">
        <v>1.59</v>
      </c>
      <c r="EP27" s="125">
        <v>1.66</v>
      </c>
      <c r="EQ27" s="125">
        <v>1.17</v>
      </c>
      <c r="ER27" s="125">
        <v>1.01</v>
      </c>
      <c r="ES27" s="125">
        <v>1.1399999999999999</v>
      </c>
      <c r="ET27" s="125">
        <v>1.1499999999999999</v>
      </c>
      <c r="EU27" s="125">
        <v>1.1200000000000001</v>
      </c>
      <c r="EV27" s="125">
        <v>1.05</v>
      </c>
      <c r="EW27" s="125">
        <v>1.04</v>
      </c>
      <c r="EX27" s="125">
        <v>1.0900000000000001</v>
      </c>
      <c r="EY27" s="125">
        <v>1.23</v>
      </c>
      <c r="EZ27" s="125">
        <v>1.38</v>
      </c>
      <c r="FA27" s="124">
        <v>1.38</v>
      </c>
      <c r="FB27" s="125">
        <v>1.1000000000000001</v>
      </c>
      <c r="FC27" s="125">
        <v>0.79</v>
      </c>
      <c r="FD27" s="124">
        <v>0.8</v>
      </c>
      <c r="FE27" s="124">
        <v>0.74</v>
      </c>
      <c r="FF27" s="124">
        <v>0.93</v>
      </c>
      <c r="FG27" s="124">
        <v>0.96</v>
      </c>
      <c r="FH27" s="124">
        <v>0.82</v>
      </c>
      <c r="FI27" s="124">
        <v>0.78</v>
      </c>
      <c r="FJ27" s="124">
        <v>0.83</v>
      </c>
      <c r="FK27" s="124">
        <v>0.71</v>
      </c>
      <c r="FL27" s="124">
        <v>0.78</v>
      </c>
      <c r="FM27" s="124">
        <v>0.87</v>
      </c>
      <c r="FN27" s="124">
        <v>0.98</v>
      </c>
      <c r="FO27" s="124">
        <v>1.01</v>
      </c>
      <c r="FP27" s="124">
        <v>0.9</v>
      </c>
      <c r="FQ27" s="124">
        <v>0.94</v>
      </c>
      <c r="FR27" s="124">
        <v>1.0900000000000001</v>
      </c>
      <c r="FS27" s="124">
        <v>1.25</v>
      </c>
      <c r="FT27" s="124">
        <v>0.95</v>
      </c>
      <c r="FU27" s="124">
        <v>0.96</v>
      </c>
      <c r="FV27" s="124">
        <v>1.03</v>
      </c>
      <c r="FW27" s="124">
        <v>0.96</v>
      </c>
      <c r="FX27" s="124">
        <v>1.1599999999999999</v>
      </c>
      <c r="FY27" s="124">
        <v>1.19</v>
      </c>
      <c r="FZ27" s="124">
        <v>1.25</v>
      </c>
      <c r="GA27" s="124">
        <v>1.18</v>
      </c>
      <c r="GB27" s="124">
        <v>1.26</v>
      </c>
      <c r="GC27" s="124">
        <v>1</v>
      </c>
      <c r="GD27" s="124">
        <v>1.18</v>
      </c>
      <c r="GE27" s="124">
        <v>1.5625</v>
      </c>
      <c r="GF27" s="125">
        <v>1.0983333333333332</v>
      </c>
      <c r="GG27" s="125">
        <v>2.78</v>
      </c>
      <c r="GH27" s="126">
        <v>1.31</v>
      </c>
      <c r="GI27" s="127">
        <v>1.34</v>
      </c>
      <c r="GJ27" s="127">
        <v>1.03</v>
      </c>
      <c r="GK27" s="127">
        <v>1.1599999999999999</v>
      </c>
      <c r="GL27" s="127">
        <v>1.3</v>
      </c>
      <c r="GM27" s="128">
        <v>1.41</v>
      </c>
      <c r="GN27" s="127">
        <v>1.72</v>
      </c>
      <c r="GO27" s="127">
        <v>2.08</v>
      </c>
      <c r="GP27" s="127">
        <v>1.61</v>
      </c>
      <c r="GQ27" s="127">
        <v>1.59</v>
      </c>
      <c r="GR27" s="127">
        <v>2.2799999999999998</v>
      </c>
      <c r="GS27" s="127">
        <v>1.92</v>
      </c>
      <c r="GT27" s="128">
        <v>1.93</v>
      </c>
      <c r="GU27" s="127">
        <v>2.1800000000000002</v>
      </c>
      <c r="GV27" s="127">
        <v>1.98</v>
      </c>
      <c r="GW27" s="127">
        <v>1.93</v>
      </c>
      <c r="GX27" s="127">
        <v>2.14</v>
      </c>
      <c r="GY27" s="128">
        <v>2.2799999999999998</v>
      </c>
      <c r="GZ27" s="129">
        <v>2</v>
      </c>
      <c r="HA27" s="129">
        <v>2.17</v>
      </c>
      <c r="HB27" s="129">
        <v>1.03</v>
      </c>
      <c r="HC27" s="129">
        <v>1.37</v>
      </c>
      <c r="HD27" s="129">
        <v>1.1399999999999999</v>
      </c>
      <c r="HE27" s="129">
        <v>1.1399999999999999</v>
      </c>
      <c r="HF27" s="127">
        <v>1.17</v>
      </c>
      <c r="HG27" s="127">
        <v>1.67</v>
      </c>
      <c r="HH27" s="127">
        <v>0.77</v>
      </c>
      <c r="HI27" s="127">
        <v>1.17</v>
      </c>
      <c r="HJ27" s="127">
        <v>1.17</v>
      </c>
      <c r="HK27" s="127">
        <v>1.17</v>
      </c>
      <c r="HL27" s="127">
        <v>0.96</v>
      </c>
      <c r="HM27" s="127">
        <v>0.98</v>
      </c>
      <c r="HN27" s="127">
        <v>1.2</v>
      </c>
      <c r="HO27" s="127">
        <v>1.1200000000000001</v>
      </c>
      <c r="HP27" s="127">
        <v>0.79</v>
      </c>
      <c r="HQ27" s="127">
        <v>1.01</v>
      </c>
      <c r="HR27" s="127">
        <v>1.1200000000000001</v>
      </c>
      <c r="HS27" s="127">
        <v>1.21</v>
      </c>
      <c r="HT27" s="127">
        <v>1.1200000000000001</v>
      </c>
      <c r="HU27" s="127">
        <v>0.98</v>
      </c>
      <c r="HV27" s="127">
        <v>0.95</v>
      </c>
      <c r="HW27" s="127">
        <v>0.91</v>
      </c>
      <c r="HX27" s="127">
        <v>0.97</v>
      </c>
      <c r="HY27" s="127">
        <v>1.41</v>
      </c>
      <c r="HZ27" s="127">
        <v>0.79</v>
      </c>
      <c r="IA27" s="127">
        <v>1.92</v>
      </c>
      <c r="IB27" s="127">
        <v>1.8</v>
      </c>
      <c r="IC27" s="127">
        <v>2.2400000000000002</v>
      </c>
      <c r="ID27" s="127">
        <v>2.14</v>
      </c>
      <c r="IE27" s="127">
        <v>1.82</v>
      </c>
      <c r="IF27" s="127">
        <v>2.34</v>
      </c>
      <c r="IG27" s="127">
        <v>2.34</v>
      </c>
      <c r="IH27" s="127">
        <v>2</v>
      </c>
      <c r="II27" s="127">
        <v>1.69</v>
      </c>
      <c r="IJ27" s="127">
        <v>1.65</v>
      </c>
      <c r="IK27" s="127">
        <v>1.75</v>
      </c>
      <c r="IL27" s="127">
        <v>1.51</v>
      </c>
      <c r="IM27" s="127">
        <v>1.36</v>
      </c>
      <c r="IN27" s="127">
        <v>1.37</v>
      </c>
      <c r="IO27" s="127">
        <v>0.84</v>
      </c>
      <c r="IP27" s="127">
        <v>2.46</v>
      </c>
      <c r="IQ27" s="127">
        <v>2</v>
      </c>
      <c r="IR27" s="127">
        <v>1.96</v>
      </c>
      <c r="IS27" s="128">
        <v>1.74</v>
      </c>
      <c r="IT27" s="128">
        <v>1.55</v>
      </c>
      <c r="IU27" s="128">
        <v>1.39</v>
      </c>
      <c r="IV27" s="128">
        <v>1.2</v>
      </c>
      <c r="IW27" s="127">
        <v>1.06</v>
      </c>
      <c r="IX27" s="128">
        <v>1.04</v>
      </c>
      <c r="IY27" s="128">
        <v>0.99</v>
      </c>
      <c r="IZ27" s="128">
        <v>1.18</v>
      </c>
      <c r="JA27" s="128">
        <v>1.27</v>
      </c>
      <c r="JB27" s="128">
        <v>2.44</v>
      </c>
      <c r="JC27" s="128">
        <v>2.4500000000000002</v>
      </c>
      <c r="JD27" s="128">
        <v>2.4900000000000002</v>
      </c>
      <c r="JE27" s="128">
        <v>2.81</v>
      </c>
      <c r="JF27" s="128">
        <v>2.83</v>
      </c>
      <c r="JG27" s="128">
        <v>3.06</v>
      </c>
      <c r="JH27" s="128">
        <v>2.33</v>
      </c>
      <c r="JI27" s="128">
        <v>2.27</v>
      </c>
      <c r="JJ27" s="128">
        <v>2.33</v>
      </c>
      <c r="JK27" s="128">
        <v>2.7</v>
      </c>
      <c r="JL27" s="128">
        <v>3.19</v>
      </c>
      <c r="JM27" s="128">
        <v>4.42</v>
      </c>
      <c r="JN27" s="128">
        <v>2.84</v>
      </c>
      <c r="JO27" s="128">
        <v>3.47</v>
      </c>
      <c r="JP27" s="128">
        <v>3.54</v>
      </c>
      <c r="JQ27" s="128">
        <v>3.27</v>
      </c>
      <c r="JR27" s="127">
        <v>3.42</v>
      </c>
      <c r="JS27" s="127">
        <v>3.86</v>
      </c>
      <c r="JT27" s="127">
        <v>5.15</v>
      </c>
      <c r="JU27" s="127">
        <v>4.26</v>
      </c>
      <c r="JV27" s="127">
        <v>3.82</v>
      </c>
      <c r="JW27" s="127">
        <v>4.3899999999999997</v>
      </c>
      <c r="JX27" s="128">
        <v>4.87</v>
      </c>
      <c r="JY27" s="127">
        <v>4.55</v>
      </c>
      <c r="JZ27" s="127">
        <v>9.02</v>
      </c>
      <c r="KA27" s="127">
        <v>5.79</v>
      </c>
      <c r="KB27" s="127">
        <v>6.5</v>
      </c>
      <c r="KC27" s="127">
        <v>7.64</v>
      </c>
      <c r="KD27" s="127">
        <v>7.59</v>
      </c>
      <c r="KE27" s="127">
        <v>6.25</v>
      </c>
      <c r="KF27" s="127">
        <v>5.61</v>
      </c>
      <c r="KG27" s="127">
        <v>6.15</v>
      </c>
      <c r="KH27" s="127">
        <v>5.91</v>
      </c>
      <c r="KI27" s="127">
        <v>6.4</v>
      </c>
      <c r="KJ27" s="127">
        <v>4.58</v>
      </c>
      <c r="KK27" s="127">
        <v>5.66</v>
      </c>
      <c r="KL27" s="127">
        <v>6.04</v>
      </c>
      <c r="KM27" s="127">
        <v>5.56</v>
      </c>
      <c r="KN27" s="127">
        <v>5.27</v>
      </c>
      <c r="KO27" s="127">
        <v>4.3099999999999996</v>
      </c>
      <c r="KP27" s="127">
        <v>4.6500000000000004</v>
      </c>
      <c r="KQ27" s="127">
        <v>4.42</v>
      </c>
      <c r="KR27" s="127">
        <v>3.35</v>
      </c>
      <c r="KS27" s="127">
        <v>4.3899999999999997</v>
      </c>
      <c r="KT27" s="127">
        <v>3.9206716057401736</v>
      </c>
      <c r="KU27" s="127">
        <v>3.2513693537918833</v>
      </c>
      <c r="KV27" s="127">
        <v>5.0617082944241023</v>
      </c>
      <c r="KW27" s="127">
        <v>4.5937694332821177</v>
      </c>
      <c r="KX27" s="127">
        <v>5.7827613074985686</v>
      </c>
      <c r="KY27" s="127">
        <v>5.7761283928595013</v>
      </c>
      <c r="KZ27" s="127">
        <v>4.4666302059608016</v>
      </c>
      <c r="LA27" s="127">
        <v>5.2597840193337682</v>
      </c>
      <c r="LB27" s="127">
        <v>5.8405146781668655</v>
      </c>
      <c r="LC27" s="127">
        <v>4.7954322536826961</v>
      </c>
      <c r="LD27" s="127">
        <v>5.6009071433265989</v>
      </c>
      <c r="LE27" s="127">
        <v>5.3608120119165967</v>
      </c>
      <c r="LF27" s="127">
        <v>6.0374148410279949</v>
      </c>
      <c r="LG27" s="127">
        <v>6.8120993351614798</v>
      </c>
      <c r="LH27" s="127">
        <v>5.5642795171206316</v>
      </c>
      <c r="LI27" s="127">
        <v>8.7619594336012234</v>
      </c>
      <c r="LJ27" s="127">
        <v>6.3706528340714215</v>
      </c>
      <c r="LK27" s="127">
        <v>6.0005928965107467</v>
      </c>
      <c r="LL27" s="127">
        <v>6.4295377429624487</v>
      </c>
      <c r="LM27" s="127">
        <v>5.4467501394856965</v>
      </c>
      <c r="LN27" s="127">
        <v>7.3338189334469943</v>
      </c>
      <c r="LO27" s="127">
        <v>6.6541311776802452</v>
      </c>
      <c r="LP27" s="127">
        <v>7.1151793928928848</v>
      </c>
      <c r="LQ27" s="127">
        <v>6.4137952288225764</v>
      </c>
      <c r="LR27" s="127">
        <v>5.1991506354535293</v>
      </c>
      <c r="LS27" s="127">
        <v>5.9222971419967996</v>
      </c>
      <c r="LT27" s="127">
        <v>5.8303507990540719</v>
      </c>
      <c r="LU27" s="127">
        <v>8.2525854627191961</v>
      </c>
      <c r="LV27" s="127">
        <v>8.780876203442574</v>
      </c>
      <c r="LW27" s="127">
        <v>6.9109256128486889</v>
      </c>
      <c r="LX27" s="127">
        <v>6.8855329631784734</v>
      </c>
      <c r="LY27" s="127">
        <v>8.1161491639571768</v>
      </c>
      <c r="LZ27" s="127">
        <v>4.3374935601825753</v>
      </c>
      <c r="MA27" s="127">
        <v>4.8166972168194917</v>
      </c>
      <c r="MB27" s="127">
        <v>4.6354331345169983</v>
      </c>
      <c r="MC27" s="127">
        <v>5.1667423169048394</v>
      </c>
      <c r="MD27" s="127">
        <v>5.1752485904271612</v>
      </c>
      <c r="ME27" s="127">
        <v>3.6168076940760256</v>
      </c>
      <c r="MF27" s="127">
        <v>3.2480314960629921</v>
      </c>
      <c r="MG27" s="127">
        <v>7.9591377674258119</v>
      </c>
      <c r="MH27" s="127">
        <v>3.3463654958709221</v>
      </c>
      <c r="MI27" s="127">
        <v>5.17</v>
      </c>
      <c r="MJ27" s="127">
        <v>3.6896879052657292</v>
      </c>
      <c r="MK27" s="127">
        <v>3.6589767333338199</v>
      </c>
      <c r="ML27" s="127">
        <v>4.9226607316310451</v>
      </c>
      <c r="MM27" s="127">
        <v>3.7277182684908325</v>
      </c>
      <c r="MN27" s="127">
        <v>3.4224017316987605</v>
      </c>
      <c r="MO27" s="127">
        <v>3.7991149093363075</v>
      </c>
      <c r="MP27" s="127">
        <v>5.7684092075720059</v>
      </c>
      <c r="MQ27" s="127">
        <v>3.7364473895763344</v>
      </c>
      <c r="MR27" s="127">
        <v>4.8327731758530978</v>
      </c>
      <c r="MS27" s="127">
        <v>7.6142442884647386</v>
      </c>
      <c r="MT27" s="127">
        <v>6.5512048192771095</v>
      </c>
      <c r="MU27" s="127">
        <v>4.5454545454545459</v>
      </c>
      <c r="MV27" s="127">
        <v>4.2833834263632458</v>
      </c>
      <c r="MW27" s="127">
        <v>5.8282208588957065</v>
      </c>
      <c r="MX27" s="127">
        <v>8.6196116924571093</v>
      </c>
      <c r="MY27" s="127">
        <v>8.6890971094092464</v>
      </c>
      <c r="MZ27" s="127">
        <v>7.0027643541494395</v>
      </c>
      <c r="NA27" s="127">
        <v>11.904761904761907</v>
      </c>
      <c r="NB27" s="127">
        <v>12.009803921568627</v>
      </c>
      <c r="NC27" s="127">
        <v>8.354147703846845</v>
      </c>
      <c r="ND27" s="127">
        <v>7.5052854122621557</v>
      </c>
      <c r="NE27" s="127">
        <v>11.050422705314011</v>
      </c>
      <c r="NF27" s="127">
        <v>22.599344559017112</v>
      </c>
      <c r="NG27" s="127">
        <v>5.042016806722688</v>
      </c>
      <c r="NH27" s="127">
        <v>16.512739287108225</v>
      </c>
      <c r="NI27" s="127">
        <v>20.108626401630989</v>
      </c>
      <c r="NJ27" s="127">
        <v>13.44203552083987</v>
      </c>
      <c r="NK27" s="127">
        <v>22.829278046953196</v>
      </c>
      <c r="NL27" s="127">
        <v>13.035478902579015</v>
      </c>
      <c r="NM27" s="127">
        <v>14.392469943732454</v>
      </c>
      <c r="NN27" s="127">
        <v>14.221887701339757</v>
      </c>
      <c r="NO27" s="127">
        <v>6.8063484637436522</v>
      </c>
      <c r="NP27" s="127">
        <v>14.941085570793897</v>
      </c>
      <c r="NQ27" s="127">
        <v>11.556690581619113</v>
      </c>
      <c r="NR27" s="130">
        <v>10.54</v>
      </c>
      <c r="NS27" s="130">
        <v>4.6493902439024382</v>
      </c>
      <c r="NT27" s="130">
        <v>5.5439457921521305</v>
      </c>
      <c r="NU27" s="130">
        <v>4.0533951784351672</v>
      </c>
      <c r="NV27" s="130">
        <v>9.3865256647684685</v>
      </c>
      <c r="NW27" s="130">
        <v>6.9420610681651711</v>
      </c>
      <c r="NX27" s="130">
        <v>6.0402643896524832</v>
      </c>
      <c r="NY27" s="130">
        <v>6.0760423604353857</v>
      </c>
      <c r="NZ27" s="130">
        <v>7.0525051822226112</v>
      </c>
      <c r="OA27" s="130">
        <v>8.881528247941338</v>
      </c>
      <c r="OB27" s="130">
        <v>6.5425757080969156</v>
      </c>
      <c r="OC27" s="131">
        <v>5.953440052017136</v>
      </c>
      <c r="OD27" s="62">
        <v>-9.0046440784885533</v>
      </c>
      <c r="OE27" s="61">
        <v>-48.484905691893601</v>
      </c>
      <c r="OF27" s="56">
        <v>1.94</v>
      </c>
      <c r="OG27" s="56">
        <v>1.34</v>
      </c>
      <c r="OH27" s="56">
        <v>44.77611940298506</v>
      </c>
      <c r="OI27" s="56"/>
      <c r="OJ27" s="121">
        <v>1.1900000000000002</v>
      </c>
    </row>
    <row r="28" spans="2:400" s="4" customFormat="1" ht="24.75" customHeight="1">
      <c r="B28" s="122" t="s">
        <v>404</v>
      </c>
      <c r="C28" s="123">
        <v>0.15985840306020885</v>
      </c>
      <c r="D28" s="123">
        <v>0.34166721544352141</v>
      </c>
      <c r="E28" s="123">
        <v>0.25560005185900114</v>
      </c>
      <c r="F28" s="123">
        <v>0.23460175969998556</v>
      </c>
      <c r="G28" s="123">
        <v>0.19587591614112837</v>
      </c>
      <c r="H28" s="123">
        <v>0.19940367196464756</v>
      </c>
      <c r="I28" s="123">
        <v>0.2069804779562584</v>
      </c>
      <c r="J28" s="123">
        <v>0.20273921167043946</v>
      </c>
      <c r="K28" s="123">
        <v>0.20345236290467067</v>
      </c>
      <c r="L28" s="123">
        <v>0.21434357747269642</v>
      </c>
      <c r="M28" s="123">
        <v>0.23517792466925772</v>
      </c>
      <c r="N28" s="123">
        <v>0.223518820167182</v>
      </c>
      <c r="O28" s="123">
        <v>0.26107669038149123</v>
      </c>
      <c r="P28" s="123">
        <v>0.24320321292430572</v>
      </c>
      <c r="Q28" s="123">
        <v>0.22936854850113125</v>
      </c>
      <c r="R28" s="123">
        <v>0.18960116188135404</v>
      </c>
      <c r="S28" s="123">
        <v>0.18658969231761596</v>
      </c>
      <c r="T28" s="123">
        <v>0.15539682877061725</v>
      </c>
      <c r="U28" s="123">
        <v>0.1417267251211862</v>
      </c>
      <c r="V28" s="123">
        <v>0.11979415077484756</v>
      </c>
      <c r="W28" s="123">
        <v>0.11283397523868549</v>
      </c>
      <c r="X28" s="123">
        <v>0.11256732521065817</v>
      </c>
      <c r="Y28" s="123">
        <v>0.13583078332391291</v>
      </c>
      <c r="Z28" s="123">
        <v>9.5129671015020012E-2</v>
      </c>
      <c r="AA28" s="123">
        <v>9.9249100919060501E-2</v>
      </c>
      <c r="AB28" s="123">
        <v>0.10767002176278564</v>
      </c>
      <c r="AC28" s="123">
        <v>0.11847241616242214</v>
      </c>
      <c r="AD28" s="123">
        <v>0.10182976219322235</v>
      </c>
      <c r="AE28" s="123">
        <v>0.11100998040656379</v>
      </c>
      <c r="AF28" s="123">
        <v>0.10102065855865529</v>
      </c>
      <c r="AG28" s="123">
        <v>9.6161106939826241E-2</v>
      </c>
      <c r="AH28" s="123">
        <v>0.1015035854108087</v>
      </c>
      <c r="AI28" s="123">
        <v>0.10201360815350452</v>
      </c>
      <c r="AJ28" s="123">
        <v>0.13455068345770288</v>
      </c>
      <c r="AK28" s="123">
        <v>0.11385575234815812</v>
      </c>
      <c r="AL28" s="123">
        <v>0.13462165502162649</v>
      </c>
      <c r="AM28" s="123">
        <v>0.15799235656915597</v>
      </c>
      <c r="AN28" s="123">
        <v>0.22818443904133381</v>
      </c>
      <c r="AO28" s="123">
        <v>0.14725707298848625</v>
      </c>
      <c r="AP28" s="123">
        <v>0.15619792807736846</v>
      </c>
      <c r="AQ28" s="123">
        <v>0.15290968950445594</v>
      </c>
      <c r="AR28" s="123">
        <v>0.15283194420553881</v>
      </c>
      <c r="AS28" s="123">
        <v>0.13870535677007223</v>
      </c>
      <c r="AT28" s="123">
        <v>0.14436662668482791</v>
      </c>
      <c r="AU28" s="123">
        <v>0.13872070129383085</v>
      </c>
      <c r="AV28" s="123">
        <v>0.15341564809550878</v>
      </c>
      <c r="AW28" s="123">
        <v>0.14392601942578409</v>
      </c>
      <c r="AX28" s="123">
        <v>0.17091863854595335</v>
      </c>
      <c r="AY28" s="123">
        <v>0.19086677208934572</v>
      </c>
      <c r="AZ28" s="123">
        <v>0.13388339763415488</v>
      </c>
      <c r="BA28" s="123">
        <v>0.13200250799201682</v>
      </c>
      <c r="BB28" s="123">
        <v>0.14828474502079231</v>
      </c>
      <c r="BC28" s="123">
        <v>0.15078146705526652</v>
      </c>
      <c r="BD28" s="123">
        <v>0.1368544387083713</v>
      </c>
      <c r="BE28" s="123">
        <v>0.17776661277449196</v>
      </c>
      <c r="BF28" s="123">
        <v>0.16217823571945048</v>
      </c>
      <c r="BG28" s="123">
        <v>0.1459447010604385</v>
      </c>
      <c r="BH28" s="123">
        <v>0.12707396071672658</v>
      </c>
      <c r="BI28" s="123">
        <v>0.11399104765000811</v>
      </c>
      <c r="BJ28" s="123">
        <v>0.13396322103603314</v>
      </c>
      <c r="BK28" s="123">
        <v>0.15051077586206893</v>
      </c>
      <c r="BL28" s="123"/>
      <c r="BM28" s="123">
        <v>0.12461696116988866</v>
      </c>
      <c r="BN28" s="123">
        <v>0.12183518153390183</v>
      </c>
      <c r="BO28" s="123">
        <v>0.11155613555274813</v>
      </c>
      <c r="BP28" s="123">
        <v>0.14093895761508823</v>
      </c>
      <c r="BQ28" s="123">
        <v>0.1280078797683035</v>
      </c>
      <c r="BR28" s="123">
        <v>0.11</v>
      </c>
      <c r="BS28" s="123">
        <v>0.10961149101995685</v>
      </c>
      <c r="BT28" s="123">
        <v>0.11703489657815978</v>
      </c>
      <c r="BU28" s="123">
        <v>0.12307906230501829</v>
      </c>
      <c r="BV28" s="123">
        <v>0.11835008841840071</v>
      </c>
      <c r="BW28" s="123">
        <v>0.13058253641969791</v>
      </c>
      <c r="BX28" s="123">
        <v>0.13679216508602202</v>
      </c>
      <c r="BY28" s="123">
        <v>0.12</v>
      </c>
      <c r="BZ28" s="123">
        <v>0.119753063524444</v>
      </c>
      <c r="CA28" s="123">
        <v>0.11520179691111453</v>
      </c>
      <c r="CB28" s="123">
        <v>0.127442269886447</v>
      </c>
      <c r="CC28" s="123">
        <v>0.13669851144190179</v>
      </c>
      <c r="CD28" s="123">
        <v>0.13609201431745249</v>
      </c>
      <c r="CE28" s="123">
        <v>0.1337107410941929</v>
      </c>
      <c r="CF28" s="123">
        <v>0.13885810338214391</v>
      </c>
      <c r="CG28" s="123">
        <v>0.16437374684690512</v>
      </c>
      <c r="CH28" s="123">
        <v>0.13497016522746266</v>
      </c>
      <c r="CI28" s="123">
        <v>0.13384714168584722</v>
      </c>
      <c r="CJ28" s="123">
        <v>0.15876288216492038</v>
      </c>
      <c r="CK28" s="123">
        <v>0.14952308848176615</v>
      </c>
      <c r="CL28" s="123">
        <v>0.1728164343882205</v>
      </c>
      <c r="CM28" s="123">
        <v>0.15224510768237004</v>
      </c>
      <c r="CN28" s="123">
        <v>0.1350880676557131</v>
      </c>
      <c r="CO28" s="123">
        <v>0.11454648275183793</v>
      </c>
      <c r="CP28" s="123">
        <v>0.11961502029769959</v>
      </c>
      <c r="CQ28" s="123">
        <v>0.12170703379507664</v>
      </c>
      <c r="CR28" s="123">
        <v>0.12262689036826105</v>
      </c>
      <c r="CS28" s="123">
        <v>0.12066741192821319</v>
      </c>
      <c r="CT28" s="123">
        <v>0.11221834100755326</v>
      </c>
      <c r="CU28" s="123">
        <v>0.1191106977260738</v>
      </c>
      <c r="CV28" s="123">
        <v>0.11286036001995073</v>
      </c>
      <c r="CW28" s="123">
        <v>0.11317590825589897</v>
      </c>
      <c r="CX28" s="123">
        <v>0.11512628173493446</v>
      </c>
      <c r="CY28" s="123">
        <v>0.10798688655539099</v>
      </c>
      <c r="CZ28" s="123">
        <v>0.11</v>
      </c>
      <c r="DA28" s="123">
        <v>0.10463427390883652</v>
      </c>
      <c r="DB28" s="123">
        <v>0.10020874740694884</v>
      </c>
      <c r="DC28" s="123">
        <v>0.10438584409694811</v>
      </c>
      <c r="DD28" s="123">
        <v>9.5253057475709377E-2</v>
      </c>
      <c r="DE28" s="123">
        <v>0.10424156924322533</v>
      </c>
      <c r="DF28" s="123">
        <v>0.11</v>
      </c>
      <c r="DG28" s="123">
        <v>0.10293250606280117</v>
      </c>
      <c r="DH28" s="123">
        <v>0.10621300014874313</v>
      </c>
      <c r="DI28" s="123">
        <v>0.11287342132750927</v>
      </c>
      <c r="DJ28" s="124">
        <v>0.11</v>
      </c>
      <c r="DK28" s="125">
        <v>0.12779306228209408</v>
      </c>
      <c r="DL28" s="125">
        <v>9.836050693611921E-2</v>
      </c>
      <c r="DM28" s="125">
        <v>0.10176124393914061</v>
      </c>
      <c r="DN28" s="125">
        <v>0.10306729222157623</v>
      </c>
      <c r="DO28" s="125">
        <v>0.11153588928618725</v>
      </c>
      <c r="DP28" s="125">
        <v>0.10685296391964592</v>
      </c>
      <c r="DQ28" s="125">
        <v>0.10743051817217036</v>
      </c>
      <c r="DR28" s="125">
        <v>0.11</v>
      </c>
      <c r="DS28" s="125">
        <v>0.12</v>
      </c>
      <c r="DT28" s="125">
        <v>0.12</v>
      </c>
      <c r="DU28" s="125">
        <v>0.13</v>
      </c>
      <c r="DV28" s="125">
        <v>0.13</v>
      </c>
      <c r="DW28" s="125">
        <v>0.12</v>
      </c>
      <c r="DX28" s="125">
        <v>0.1</v>
      </c>
      <c r="DY28" s="125">
        <v>0.11</v>
      </c>
      <c r="DZ28" s="125">
        <v>0.11</v>
      </c>
      <c r="EA28" s="125">
        <v>0.11</v>
      </c>
      <c r="EB28" s="125">
        <v>0.11</v>
      </c>
      <c r="EC28" s="125">
        <v>0.11</v>
      </c>
      <c r="ED28" s="125">
        <v>0.12</v>
      </c>
      <c r="EE28" s="125">
        <v>0.12</v>
      </c>
      <c r="EF28" s="125">
        <v>0.11</v>
      </c>
      <c r="EG28" s="125">
        <v>0.11</v>
      </c>
      <c r="EH28" s="125">
        <v>0.12</v>
      </c>
      <c r="EI28" s="125">
        <v>0.12</v>
      </c>
      <c r="EJ28" s="125">
        <v>0.11</v>
      </c>
      <c r="EK28" s="125">
        <v>0.16</v>
      </c>
      <c r="EL28" s="125">
        <v>0.15</v>
      </c>
      <c r="EM28" s="125">
        <v>0.21</v>
      </c>
      <c r="EN28" s="125">
        <v>0.18</v>
      </c>
      <c r="EO28" s="125">
        <v>0.2</v>
      </c>
      <c r="EP28" s="125">
        <v>0.2</v>
      </c>
      <c r="EQ28" s="125">
        <v>0.2</v>
      </c>
      <c r="ER28" s="125">
        <v>0.17</v>
      </c>
      <c r="ES28" s="125">
        <v>0.18</v>
      </c>
      <c r="ET28" s="125">
        <v>0.21</v>
      </c>
      <c r="EU28" s="125">
        <v>0.23</v>
      </c>
      <c r="EV28" s="125">
        <v>0.2</v>
      </c>
      <c r="EW28" s="125">
        <v>0.18</v>
      </c>
      <c r="EX28" s="125">
        <v>0.16</v>
      </c>
      <c r="EY28" s="125">
        <v>0.21</v>
      </c>
      <c r="EZ28" s="125">
        <v>0.21</v>
      </c>
      <c r="FA28" s="124">
        <v>0.19</v>
      </c>
      <c r="FB28" s="125">
        <v>0.17</v>
      </c>
      <c r="FC28" s="125">
        <v>0.17</v>
      </c>
      <c r="FD28" s="124">
        <v>0.23</v>
      </c>
      <c r="FE28" s="124">
        <v>0.2</v>
      </c>
      <c r="FF28" s="124">
        <v>0.25</v>
      </c>
      <c r="FG28" s="124">
        <v>0.22</v>
      </c>
      <c r="FH28" s="124">
        <v>0.22</v>
      </c>
      <c r="FI28" s="124">
        <v>0.17</v>
      </c>
      <c r="FJ28" s="124">
        <v>0.23</v>
      </c>
      <c r="FK28" s="124">
        <v>0.22</v>
      </c>
      <c r="FL28" s="124">
        <v>0.17</v>
      </c>
      <c r="FM28" s="124">
        <v>0.19</v>
      </c>
      <c r="FN28" s="124">
        <v>0.2</v>
      </c>
      <c r="FO28" s="124">
        <v>0.19</v>
      </c>
      <c r="FP28" s="124">
        <v>0.17</v>
      </c>
      <c r="FQ28" s="124">
        <v>0.17</v>
      </c>
      <c r="FR28" s="124">
        <v>0.22</v>
      </c>
      <c r="FS28" s="124">
        <v>0.22</v>
      </c>
      <c r="FT28" s="124">
        <v>0.19</v>
      </c>
      <c r="FU28" s="124">
        <v>0.18</v>
      </c>
      <c r="FV28" s="124">
        <v>0.18</v>
      </c>
      <c r="FW28" s="124">
        <v>0.18</v>
      </c>
      <c r="FX28" s="124">
        <v>0.19</v>
      </c>
      <c r="FY28" s="124">
        <v>0.17</v>
      </c>
      <c r="FZ28" s="124">
        <v>0.18</v>
      </c>
      <c r="GA28" s="124">
        <v>0.19</v>
      </c>
      <c r="GB28" s="124">
        <v>0.19</v>
      </c>
      <c r="GC28" s="124">
        <v>0.26</v>
      </c>
      <c r="GD28" s="124">
        <v>0.19</v>
      </c>
      <c r="GE28" s="124">
        <v>0.21666666666666667</v>
      </c>
      <c r="GF28" s="125">
        <v>0.22833333333333336</v>
      </c>
      <c r="GG28" s="125">
        <v>0.62</v>
      </c>
      <c r="GH28" s="126">
        <v>0.25</v>
      </c>
      <c r="GI28" s="127">
        <v>0.2</v>
      </c>
      <c r="GJ28" s="127">
        <v>0.19</v>
      </c>
      <c r="GK28" s="127">
        <v>0.2</v>
      </c>
      <c r="GL28" s="127">
        <v>0.2</v>
      </c>
      <c r="GM28" s="128">
        <v>0.2</v>
      </c>
      <c r="GN28" s="127">
        <v>0.22</v>
      </c>
      <c r="GO28" s="127">
        <v>0.24</v>
      </c>
      <c r="GP28" s="127">
        <v>0.25</v>
      </c>
      <c r="GQ28" s="127">
        <v>0.2</v>
      </c>
      <c r="GR28" s="127">
        <v>0.25</v>
      </c>
      <c r="GS28" s="127">
        <v>0.2</v>
      </c>
      <c r="GT28" s="128">
        <v>0.19</v>
      </c>
      <c r="GU28" s="127">
        <v>0.2</v>
      </c>
      <c r="GV28" s="127">
        <v>0.22</v>
      </c>
      <c r="GW28" s="127">
        <v>0.22</v>
      </c>
      <c r="GX28" s="127">
        <v>0.24</v>
      </c>
      <c r="GY28" s="128">
        <v>0.23</v>
      </c>
      <c r="GZ28" s="129">
        <v>0.21</v>
      </c>
      <c r="HA28" s="129">
        <v>0.27</v>
      </c>
      <c r="HB28" s="129">
        <v>0.23</v>
      </c>
      <c r="HC28" s="129">
        <v>0.21</v>
      </c>
      <c r="HD28" s="129">
        <v>0.25</v>
      </c>
      <c r="HE28" s="129">
        <v>0.28999999999999998</v>
      </c>
      <c r="HF28" s="127">
        <v>0.26</v>
      </c>
      <c r="HG28" s="127">
        <v>0.22</v>
      </c>
      <c r="HH28" s="127">
        <v>0.22</v>
      </c>
      <c r="HI28" s="127">
        <v>0.19</v>
      </c>
      <c r="HJ28" s="127">
        <v>0.23</v>
      </c>
      <c r="HK28" s="127">
        <v>0.24</v>
      </c>
      <c r="HL28" s="127">
        <v>0.23</v>
      </c>
      <c r="HM28" s="127">
        <v>0.23</v>
      </c>
      <c r="HN28" s="127">
        <v>0.22</v>
      </c>
      <c r="HO28" s="127">
        <v>0.23</v>
      </c>
      <c r="HP28" s="127">
        <v>0.22</v>
      </c>
      <c r="HQ28" s="127">
        <v>0.25</v>
      </c>
      <c r="HR28" s="127">
        <v>0.27</v>
      </c>
      <c r="HS28" s="127">
        <v>0.26</v>
      </c>
      <c r="HT28" s="127">
        <v>0.21</v>
      </c>
      <c r="HU28" s="127">
        <v>0.25</v>
      </c>
      <c r="HV28" s="127">
        <v>0.26</v>
      </c>
      <c r="HW28" s="127">
        <v>0.26</v>
      </c>
      <c r="HX28" s="127">
        <v>0.25</v>
      </c>
      <c r="HY28" s="127">
        <v>0.23</v>
      </c>
      <c r="HZ28" s="127">
        <v>0.24</v>
      </c>
      <c r="IA28" s="127">
        <v>0.24</v>
      </c>
      <c r="IB28" s="127">
        <v>0.25</v>
      </c>
      <c r="IC28" s="127">
        <v>0.27</v>
      </c>
      <c r="ID28" s="127">
        <v>0.27</v>
      </c>
      <c r="IE28" s="127">
        <v>0.27</v>
      </c>
      <c r="IF28" s="127">
        <v>0.3</v>
      </c>
      <c r="IG28" s="127">
        <v>0.3</v>
      </c>
      <c r="IH28" s="127">
        <v>0.28999999999999998</v>
      </c>
      <c r="II28" s="127">
        <v>0.28999999999999998</v>
      </c>
      <c r="IJ28" s="127">
        <v>0.27</v>
      </c>
      <c r="IK28" s="127">
        <v>0.27</v>
      </c>
      <c r="IL28" s="127">
        <v>0.28999999999999998</v>
      </c>
      <c r="IM28" s="127">
        <v>0.26</v>
      </c>
      <c r="IN28" s="127">
        <v>0.27</v>
      </c>
      <c r="IO28" s="127">
        <v>0.3</v>
      </c>
      <c r="IP28" s="127">
        <v>0.28999999999999998</v>
      </c>
      <c r="IQ28" s="127">
        <v>0.3</v>
      </c>
      <c r="IR28" s="127">
        <v>0.38</v>
      </c>
      <c r="IS28" s="128">
        <v>0.4</v>
      </c>
      <c r="IT28" s="128">
        <v>0.4</v>
      </c>
      <c r="IU28" s="128">
        <v>0.38</v>
      </c>
      <c r="IV28" s="128">
        <v>0.35</v>
      </c>
      <c r="IW28" s="127">
        <v>0.38</v>
      </c>
      <c r="IX28" s="128">
        <v>0.35</v>
      </c>
      <c r="IY28" s="128">
        <v>0.39</v>
      </c>
      <c r="IZ28" s="128">
        <v>0.36</v>
      </c>
      <c r="JA28" s="128">
        <v>0.38</v>
      </c>
      <c r="JB28" s="128">
        <v>0.72</v>
      </c>
      <c r="JC28" s="128">
        <v>0.65</v>
      </c>
      <c r="JD28" s="128">
        <v>0.62</v>
      </c>
      <c r="JE28" s="128">
        <v>0.65</v>
      </c>
      <c r="JF28" s="128">
        <v>0.65</v>
      </c>
      <c r="JG28" s="128">
        <v>0.62</v>
      </c>
      <c r="JH28" s="128">
        <v>0.6</v>
      </c>
      <c r="JI28" s="128">
        <v>0.56000000000000005</v>
      </c>
      <c r="JJ28" s="128">
        <v>0.57999999999999996</v>
      </c>
      <c r="JK28" s="128">
        <v>0.57999999999999996</v>
      </c>
      <c r="JL28" s="128">
        <v>0.6</v>
      </c>
      <c r="JM28" s="128">
        <v>0.62</v>
      </c>
      <c r="JN28" s="128">
        <v>0.57999999999999996</v>
      </c>
      <c r="JO28" s="128">
        <v>0.54</v>
      </c>
      <c r="JP28" s="128">
        <v>0.53</v>
      </c>
      <c r="JQ28" s="128">
        <v>0.55000000000000004</v>
      </c>
      <c r="JR28" s="127">
        <v>0.52</v>
      </c>
      <c r="JS28" s="127">
        <v>0.52</v>
      </c>
      <c r="JT28" s="127">
        <v>0.52</v>
      </c>
      <c r="JU28" s="127">
        <v>0.56999999999999995</v>
      </c>
      <c r="JV28" s="127">
        <v>0.56000000000000005</v>
      </c>
      <c r="JW28" s="127">
        <v>0.57999999999999996</v>
      </c>
      <c r="JX28" s="128">
        <v>0.56999999999999995</v>
      </c>
      <c r="JY28" s="127">
        <v>0.56999999999999995</v>
      </c>
      <c r="JZ28" s="127">
        <v>0.54</v>
      </c>
      <c r="KA28" s="127">
        <v>0.52</v>
      </c>
      <c r="KB28" s="127">
        <v>0.55000000000000004</v>
      </c>
      <c r="KC28" s="127">
        <v>0.64</v>
      </c>
      <c r="KD28" s="127">
        <v>0.61</v>
      </c>
      <c r="KE28" s="127">
        <v>0.6</v>
      </c>
      <c r="KF28" s="127">
        <v>0.77</v>
      </c>
      <c r="KG28" s="127">
        <v>0.79</v>
      </c>
      <c r="KH28" s="127">
        <v>0.79</v>
      </c>
      <c r="KI28" s="127">
        <v>0.68</v>
      </c>
      <c r="KJ28" s="127">
        <v>0.71</v>
      </c>
      <c r="KK28" s="127">
        <v>0.76</v>
      </c>
      <c r="KL28" s="127">
        <v>0.76</v>
      </c>
      <c r="KM28" s="127">
        <v>0.64</v>
      </c>
      <c r="KN28" s="127">
        <v>0.67</v>
      </c>
      <c r="KO28" s="127">
        <v>0.7</v>
      </c>
      <c r="KP28" s="127">
        <v>0.63</v>
      </c>
      <c r="KQ28" s="127">
        <v>0.67</v>
      </c>
      <c r="KR28" s="127">
        <v>0.72</v>
      </c>
      <c r="KS28" s="127">
        <v>0.74</v>
      </c>
      <c r="KT28" s="127">
        <v>0.75159912781854199</v>
      </c>
      <c r="KU28" s="127">
        <v>0.79053893876071635</v>
      </c>
      <c r="KV28" s="127">
        <v>0.74498239505593855</v>
      </c>
      <c r="KW28" s="127">
        <v>0.77336172639597289</v>
      </c>
      <c r="KX28" s="127">
        <v>0.71336721362679334</v>
      </c>
      <c r="KY28" s="127">
        <v>0.68206425587553854</v>
      </c>
      <c r="KZ28" s="127">
        <v>0.65488806692917656</v>
      </c>
      <c r="LA28" s="127">
        <v>0.77209911959634769</v>
      </c>
      <c r="LB28" s="127">
        <v>0.895750201850952</v>
      </c>
      <c r="LC28" s="127">
        <v>0.95643102768722443</v>
      </c>
      <c r="LD28" s="127">
        <v>1.0054934081394031</v>
      </c>
      <c r="LE28" s="127">
        <v>1.1243909421464897</v>
      </c>
      <c r="LF28" s="127">
        <v>1.2079300149141079</v>
      </c>
      <c r="LG28" s="127">
        <v>1.161525482533539</v>
      </c>
      <c r="LH28" s="127">
        <v>1.1035659858304727</v>
      </c>
      <c r="LI28" s="127">
        <v>0.96117827819469426</v>
      </c>
      <c r="LJ28" s="127">
        <v>1.2133760365158912</v>
      </c>
      <c r="LK28" s="127">
        <v>0.94681198783448817</v>
      </c>
      <c r="LL28" s="127">
        <v>0.91993583799891343</v>
      </c>
      <c r="LM28" s="127">
        <v>0.99602017004175369</v>
      </c>
      <c r="LN28" s="127">
        <v>1.0012709763058703</v>
      </c>
      <c r="LO28" s="127">
        <v>0.96644978229876355</v>
      </c>
      <c r="LP28" s="127">
        <v>0.93843512741403412</v>
      </c>
      <c r="LQ28" s="127">
        <v>0.96910659579337466</v>
      </c>
      <c r="LR28" s="127">
        <v>1.0856068300648041</v>
      </c>
      <c r="LS28" s="127">
        <v>1.074727645940027</v>
      </c>
      <c r="LT28" s="127">
        <v>1.0410368007223221</v>
      </c>
      <c r="LU28" s="127">
        <v>1.0577277240534362</v>
      </c>
      <c r="LV28" s="127">
        <v>0.98228036619291914</v>
      </c>
      <c r="LW28" s="127">
        <v>0.88930547340703814</v>
      </c>
      <c r="LX28" s="127">
        <v>0.90976679797594939</v>
      </c>
      <c r="LY28" s="127">
        <v>0.94759795211128117</v>
      </c>
      <c r="LZ28" s="127">
        <v>1.0119997544030022</v>
      </c>
      <c r="MA28" s="127">
        <v>0.99221953875837876</v>
      </c>
      <c r="MB28" s="127">
        <v>1.0366824279715559</v>
      </c>
      <c r="MC28" s="127">
        <v>1.0625188816742037</v>
      </c>
      <c r="MD28" s="127">
        <v>1.0190366488056493</v>
      </c>
      <c r="ME28" s="127">
        <v>0.93235829859762143</v>
      </c>
      <c r="MF28" s="127">
        <v>1.0612031350655258</v>
      </c>
      <c r="MG28" s="127">
        <v>1.0923955348479724</v>
      </c>
      <c r="MH28" s="127">
        <v>0.95818664340311399</v>
      </c>
      <c r="MI28" s="127">
        <v>0.94489252472262131</v>
      </c>
      <c r="MJ28" s="127">
        <v>1.0141189871800556</v>
      </c>
      <c r="MK28" s="127">
        <v>1.0109603210107081</v>
      </c>
      <c r="ML28" s="127">
        <v>0.94845105840591659</v>
      </c>
      <c r="MM28" s="127">
        <v>0.95096721398096162</v>
      </c>
      <c r="MN28" s="127">
        <v>0.93930570907387845</v>
      </c>
      <c r="MO28" s="127">
        <v>1.0126833120735594</v>
      </c>
      <c r="MP28" s="127">
        <v>0.9852694405487441</v>
      </c>
      <c r="MQ28" s="127">
        <v>0.89192999519999083</v>
      </c>
      <c r="MR28" s="127">
        <v>0.74219699503558856</v>
      </c>
      <c r="MS28" s="127">
        <v>0.75906652418346676</v>
      </c>
      <c r="MT28" s="127">
        <v>0.78084683709173464</v>
      </c>
      <c r="MU28" s="127">
        <v>0.71197011514139308</v>
      </c>
      <c r="MV28" s="127">
        <v>0.72315719630189468</v>
      </c>
      <c r="MW28" s="127">
        <v>0.79065835022915776</v>
      </c>
      <c r="MX28" s="127">
        <v>0.81187032950304117</v>
      </c>
      <c r="MY28" s="127">
        <v>0.90375645445884112</v>
      </c>
      <c r="MZ28" s="127">
        <v>0.922095965458539</v>
      </c>
      <c r="NA28" s="127">
        <v>0.91786724828207478</v>
      </c>
      <c r="NB28" s="127">
        <v>0.98822687446714208</v>
      </c>
      <c r="NC28" s="127">
        <v>0.94145086151015434</v>
      </c>
      <c r="ND28" s="127">
        <v>0.90086452470115153</v>
      </c>
      <c r="NE28" s="127">
        <v>1.0173498488490118</v>
      </c>
      <c r="NF28" s="127">
        <v>0.88425956894299118</v>
      </c>
      <c r="NG28" s="127">
        <v>0.89629057579961824</v>
      </c>
      <c r="NH28" s="127">
        <v>0.79110578062640913</v>
      </c>
      <c r="NI28" s="127">
        <v>0.87568004727661375</v>
      </c>
      <c r="NJ28" s="127">
        <v>0.85112967428356445</v>
      </c>
      <c r="NK28" s="127">
        <v>0.89718581027337163</v>
      </c>
      <c r="NL28" s="127">
        <v>1.1209164598445469</v>
      </c>
      <c r="NM28" s="127">
        <v>1.0493016482957256</v>
      </c>
      <c r="NN28" s="127">
        <v>1.0761805015651555</v>
      </c>
      <c r="NO28" s="127">
        <v>1.0518637087012428</v>
      </c>
      <c r="NP28" s="127">
        <v>0.97276507141398905</v>
      </c>
      <c r="NQ28" s="127">
        <v>0.99239169846236885</v>
      </c>
      <c r="NR28" s="130">
        <v>1.0236095336634625</v>
      </c>
      <c r="NS28" s="130">
        <v>0.92403377784510699</v>
      </c>
      <c r="NT28" s="130">
        <v>0.94925686644298524</v>
      </c>
      <c r="NU28" s="130">
        <v>0.94224006781969216</v>
      </c>
      <c r="NV28" s="130">
        <v>0.85734167206360123</v>
      </c>
      <c r="NW28" s="130">
        <v>0.93976900090907156</v>
      </c>
      <c r="NX28" s="130">
        <v>0.90892989944378211</v>
      </c>
      <c r="NY28" s="130">
        <v>0.98267472988723792</v>
      </c>
      <c r="NZ28" s="130">
        <v>0.97826916968708555</v>
      </c>
      <c r="OA28" s="130">
        <v>1.0481693510976429</v>
      </c>
      <c r="OB28" s="130">
        <v>0.9302469186994905</v>
      </c>
      <c r="OC28" s="131">
        <v>1.0319148162306475</v>
      </c>
      <c r="OD28" s="62">
        <v>10.929130265036662</v>
      </c>
      <c r="OE28" s="61">
        <v>3.9826126951199399</v>
      </c>
      <c r="OF28" s="56">
        <v>0.22</v>
      </c>
      <c r="OG28" s="56">
        <v>0.23</v>
      </c>
      <c r="OH28" s="56">
        <v>-4.3478260869565251</v>
      </c>
      <c r="OI28" s="56"/>
      <c r="OJ28" s="121">
        <v>0.27666666666666667</v>
      </c>
    </row>
    <row r="29" spans="2:400" s="4" customFormat="1" ht="24.75" customHeight="1">
      <c r="B29" s="57" t="s">
        <v>405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4">
        <v>0.37205695726948446</v>
      </c>
      <c r="DK29" s="125">
        <v>0.19200000000000003</v>
      </c>
      <c r="DL29" s="125">
        <v>0.32068195179306291</v>
      </c>
      <c r="DM29" s="125">
        <v>0.45188688838377794</v>
      </c>
      <c r="DN29" s="125">
        <v>0.35716417910447773</v>
      </c>
      <c r="DO29" s="125">
        <v>0.50612068965517254</v>
      </c>
      <c r="DP29" s="125">
        <v>0.45604651162790705</v>
      </c>
      <c r="DQ29" s="125">
        <v>0.41078326666941573</v>
      </c>
      <c r="DR29" s="125">
        <v>0.38</v>
      </c>
      <c r="DS29" s="125">
        <v>0.21</v>
      </c>
      <c r="DT29" s="125">
        <v>0.15</v>
      </c>
      <c r="DU29" s="125">
        <v>0.13</v>
      </c>
      <c r="DV29" s="125">
        <v>0.9</v>
      </c>
      <c r="DW29" s="125">
        <v>7.0000000000000007E-2</v>
      </c>
      <c r="DX29" s="125">
        <v>0.47</v>
      </c>
      <c r="DY29" s="125">
        <v>0.92</v>
      </c>
      <c r="DZ29" s="125">
        <v>0.78</v>
      </c>
      <c r="EA29" s="125">
        <v>0.45</v>
      </c>
      <c r="EB29" s="125">
        <v>0.77</v>
      </c>
      <c r="EC29" s="125">
        <v>0.64</v>
      </c>
      <c r="ED29" s="125">
        <v>0.31</v>
      </c>
      <c r="EE29" s="125">
        <v>0.28999999999999998</v>
      </c>
      <c r="EF29" s="125">
        <v>0.47</v>
      </c>
      <c r="EG29" s="125">
        <v>0.21</v>
      </c>
      <c r="EH29" s="125">
        <v>0.49</v>
      </c>
      <c r="EI29" s="125">
        <v>0.65</v>
      </c>
      <c r="EJ29" s="125">
        <v>0.53</v>
      </c>
      <c r="EK29" s="125" t="s">
        <v>414</v>
      </c>
      <c r="EL29" s="125">
        <v>0.3</v>
      </c>
      <c r="EM29" s="125">
        <v>0.9</v>
      </c>
      <c r="EN29" s="125" t="s">
        <v>414</v>
      </c>
      <c r="EO29" s="125">
        <v>0.74</v>
      </c>
      <c r="EP29" s="125">
        <v>1.7</v>
      </c>
      <c r="EQ29" s="125">
        <v>1.47</v>
      </c>
      <c r="ER29" s="125">
        <v>1.51</v>
      </c>
      <c r="ES29" s="125">
        <v>1.75</v>
      </c>
      <c r="ET29" s="125">
        <v>1.74</v>
      </c>
      <c r="EU29" s="125">
        <v>1.69</v>
      </c>
      <c r="EV29" s="125">
        <v>1.7</v>
      </c>
      <c r="EW29" s="125">
        <v>2.06</v>
      </c>
      <c r="EX29" s="125">
        <v>1.77</v>
      </c>
      <c r="EY29" s="125">
        <v>1.88</v>
      </c>
      <c r="EZ29" s="125">
        <v>1.96</v>
      </c>
      <c r="FA29" s="124">
        <v>1.9</v>
      </c>
      <c r="FB29" s="125" t="s">
        <v>414</v>
      </c>
      <c r="FC29" s="125">
        <v>0.67</v>
      </c>
      <c r="FD29" s="124">
        <v>0.48</v>
      </c>
      <c r="FE29" s="124">
        <v>0.37</v>
      </c>
      <c r="FF29" s="124">
        <v>0.41</v>
      </c>
      <c r="FG29" s="124">
        <v>0.34</v>
      </c>
      <c r="FH29" s="124">
        <v>0.38</v>
      </c>
      <c r="FI29" s="124">
        <v>0.39</v>
      </c>
      <c r="FJ29" s="124">
        <v>0.55000000000000004</v>
      </c>
      <c r="FK29" s="124">
        <v>0.44</v>
      </c>
      <c r="FL29" s="124">
        <v>0.66</v>
      </c>
      <c r="FM29" s="124">
        <v>0.39</v>
      </c>
      <c r="FN29" s="124">
        <v>0.27</v>
      </c>
      <c r="FO29" s="124">
        <v>0.64</v>
      </c>
      <c r="FP29" s="124">
        <v>0.38</v>
      </c>
      <c r="FQ29" s="124">
        <v>0.28999999999999998</v>
      </c>
      <c r="FR29" s="124">
        <v>0.66</v>
      </c>
      <c r="FS29" s="124">
        <v>0.26</v>
      </c>
      <c r="FT29" s="124">
        <v>0.19</v>
      </c>
      <c r="FU29" s="124">
        <v>0.41</v>
      </c>
      <c r="FV29" s="124">
        <v>0.45</v>
      </c>
      <c r="FW29" s="124">
        <v>0.48</v>
      </c>
      <c r="FX29" s="124">
        <v>0.13</v>
      </c>
      <c r="FY29" s="124">
        <v>0.28999999999999998</v>
      </c>
      <c r="FZ29" s="124">
        <v>0.37</v>
      </c>
      <c r="GA29" s="124">
        <v>0.31</v>
      </c>
      <c r="GB29" s="124">
        <v>0.45</v>
      </c>
      <c r="GC29" s="124">
        <v>0.43</v>
      </c>
      <c r="GD29" s="124">
        <v>0.43</v>
      </c>
      <c r="GE29" s="124">
        <v>0.41416666666666674</v>
      </c>
      <c r="GF29" s="125">
        <v>0.41166666666666668</v>
      </c>
      <c r="GG29" s="125">
        <v>0.94</v>
      </c>
      <c r="GH29" s="126">
        <v>0.26</v>
      </c>
      <c r="GI29" s="127">
        <v>0.39</v>
      </c>
      <c r="GJ29" s="127">
        <v>0.39</v>
      </c>
      <c r="GK29" s="127">
        <v>0.28000000000000003</v>
      </c>
      <c r="GL29" s="127">
        <v>0.51</v>
      </c>
      <c r="GM29" s="128">
        <v>0.4</v>
      </c>
      <c r="GN29" s="127">
        <v>0.45</v>
      </c>
      <c r="GO29" s="127">
        <v>0.41</v>
      </c>
      <c r="GP29" s="127">
        <v>0.56000000000000005</v>
      </c>
      <c r="GQ29" s="127">
        <v>0.49</v>
      </c>
      <c r="GR29" s="127">
        <v>0.57999999999999996</v>
      </c>
      <c r="GS29" s="127">
        <v>0.25</v>
      </c>
      <c r="GT29" s="128">
        <v>0.25</v>
      </c>
      <c r="GU29" s="127">
        <v>0.67</v>
      </c>
      <c r="GV29" s="127">
        <v>1.83</v>
      </c>
      <c r="GW29" s="127">
        <v>0.77</v>
      </c>
      <c r="GX29" s="127">
        <v>0.82</v>
      </c>
      <c r="GY29" s="128">
        <v>0.57999999999999996</v>
      </c>
      <c r="GZ29" s="129">
        <v>0.45</v>
      </c>
      <c r="HA29" s="129">
        <v>0.54</v>
      </c>
      <c r="HB29" s="129">
        <v>0.67</v>
      </c>
      <c r="HC29" s="129">
        <v>0.65</v>
      </c>
      <c r="HD29" s="129">
        <v>0.39</v>
      </c>
      <c r="HE29" s="129">
        <v>0.35</v>
      </c>
      <c r="HF29" s="127">
        <v>0.23</v>
      </c>
      <c r="HG29" s="127">
        <v>0.19</v>
      </c>
      <c r="HH29" s="127">
        <v>0.31</v>
      </c>
      <c r="HI29" s="127">
        <v>0.46</v>
      </c>
      <c r="HJ29" s="127">
        <v>0.57999999999999996</v>
      </c>
      <c r="HK29" s="127">
        <v>0.6</v>
      </c>
      <c r="HL29" s="127">
        <v>0.36</v>
      </c>
      <c r="HM29" s="127">
        <v>0.17</v>
      </c>
      <c r="HN29" s="127">
        <v>0.43</v>
      </c>
      <c r="HO29" s="127">
        <v>0.71</v>
      </c>
      <c r="HP29" s="127">
        <v>0.45</v>
      </c>
      <c r="HQ29" s="127">
        <v>0.45</v>
      </c>
      <c r="HR29" s="127">
        <v>0.42</v>
      </c>
      <c r="HS29" s="127">
        <v>0.27</v>
      </c>
      <c r="HT29" s="127">
        <v>0.27</v>
      </c>
      <c r="HU29" s="127">
        <v>0.22</v>
      </c>
      <c r="HV29" s="127">
        <v>0.48</v>
      </c>
      <c r="HW29" s="127">
        <v>0.24</v>
      </c>
      <c r="HX29" s="127">
        <v>0.38</v>
      </c>
      <c r="HY29" s="127">
        <v>0.18</v>
      </c>
      <c r="HZ29" s="127">
        <v>0.32</v>
      </c>
      <c r="IA29" s="127">
        <v>0.61</v>
      </c>
      <c r="IB29" s="127">
        <v>0.59</v>
      </c>
      <c r="IC29" s="127">
        <v>0.45</v>
      </c>
      <c r="ID29" s="127">
        <v>0.4</v>
      </c>
      <c r="IE29" s="127">
        <v>0.16</v>
      </c>
      <c r="IF29" s="127">
        <v>0.28999999999999998</v>
      </c>
      <c r="IG29" s="127">
        <v>0.69</v>
      </c>
      <c r="IH29" s="127">
        <v>0.38</v>
      </c>
      <c r="II29" s="127">
        <v>0.19</v>
      </c>
      <c r="IJ29" s="127">
        <v>0.30083333333333334</v>
      </c>
      <c r="IK29" s="127">
        <v>0.52</v>
      </c>
      <c r="IL29" s="127">
        <v>0.2</v>
      </c>
      <c r="IM29" s="127">
        <v>0.48</v>
      </c>
      <c r="IN29" s="127">
        <v>0.48</v>
      </c>
      <c r="IO29" s="127">
        <v>0.46</v>
      </c>
      <c r="IP29" s="127">
        <v>0.46</v>
      </c>
      <c r="IQ29" s="127">
        <v>0.46</v>
      </c>
      <c r="IR29" s="127">
        <v>0.91</v>
      </c>
      <c r="IS29" s="128">
        <v>0.86</v>
      </c>
      <c r="IT29" s="128">
        <v>0.84</v>
      </c>
      <c r="IU29" s="128">
        <v>0.5</v>
      </c>
      <c r="IV29" s="128">
        <v>0.31</v>
      </c>
      <c r="IW29" s="127">
        <v>0.67</v>
      </c>
      <c r="IX29" s="128">
        <v>0.64</v>
      </c>
      <c r="IY29" s="128">
        <v>0.7</v>
      </c>
      <c r="IZ29" s="128">
        <v>0.6</v>
      </c>
      <c r="JA29" s="128">
        <v>0.51</v>
      </c>
      <c r="JB29" s="128">
        <v>0.56999999999999995</v>
      </c>
      <c r="JC29" s="128">
        <v>0.75</v>
      </c>
      <c r="JD29" s="144">
        <v>1.1599999999999999</v>
      </c>
      <c r="JE29" s="144">
        <v>1</v>
      </c>
      <c r="JF29" s="128">
        <v>0.91</v>
      </c>
      <c r="JG29" s="128">
        <v>0.89</v>
      </c>
      <c r="JH29" s="128">
        <v>1.1100000000000001</v>
      </c>
      <c r="JI29" s="128">
        <v>0.57999999999999996</v>
      </c>
      <c r="JJ29" s="128">
        <v>0.56000000000000005</v>
      </c>
      <c r="JK29" s="128">
        <v>1.05</v>
      </c>
      <c r="JL29" s="128">
        <v>1.22</v>
      </c>
      <c r="JM29" s="144">
        <v>1.55</v>
      </c>
      <c r="JN29" s="128">
        <v>0.9</v>
      </c>
      <c r="JO29" s="128">
        <v>0.48</v>
      </c>
      <c r="JP29" s="128">
        <v>0.83</v>
      </c>
      <c r="JQ29" s="128">
        <v>0.91</v>
      </c>
      <c r="JR29" s="127">
        <v>1.07</v>
      </c>
      <c r="JS29" s="127">
        <v>1.34</v>
      </c>
      <c r="JT29" s="127">
        <v>1.42</v>
      </c>
      <c r="JU29" s="127">
        <v>1.04</v>
      </c>
      <c r="JV29" s="127">
        <v>0.73</v>
      </c>
      <c r="JW29" s="127">
        <v>1.24</v>
      </c>
      <c r="JX29" s="128">
        <v>1.17</v>
      </c>
      <c r="JY29" s="127">
        <v>1.17</v>
      </c>
      <c r="JZ29" s="127">
        <v>0.83</v>
      </c>
      <c r="KA29" s="127">
        <v>0.69</v>
      </c>
      <c r="KB29" s="127">
        <v>1.28</v>
      </c>
      <c r="KC29" s="127">
        <v>1.55</v>
      </c>
      <c r="KD29" s="127">
        <v>1.1000000000000001</v>
      </c>
      <c r="KE29" s="127">
        <v>1.35</v>
      </c>
      <c r="KF29" s="127">
        <v>2.0099999999999998</v>
      </c>
      <c r="KG29" s="127">
        <v>1.44</v>
      </c>
      <c r="KH29" s="127">
        <v>1.57</v>
      </c>
      <c r="KI29" s="127">
        <v>0.81</v>
      </c>
      <c r="KJ29" s="127">
        <v>0.72</v>
      </c>
      <c r="KK29" s="127">
        <v>0.97</v>
      </c>
      <c r="KL29" s="127">
        <v>1.1599999999999999</v>
      </c>
      <c r="KM29" s="127">
        <v>1.1200000000000001</v>
      </c>
      <c r="KN29" s="127">
        <v>1.04</v>
      </c>
      <c r="KO29" s="127">
        <v>0.95</v>
      </c>
      <c r="KP29" s="127">
        <v>0.89</v>
      </c>
      <c r="KQ29" s="127">
        <v>1.35</v>
      </c>
      <c r="KR29" s="127">
        <v>1.26</v>
      </c>
      <c r="KS29" s="127">
        <v>1.25</v>
      </c>
      <c r="KT29" s="127">
        <v>1.4568977708356414</v>
      </c>
      <c r="KU29" s="127">
        <v>0.88878296292483516</v>
      </c>
      <c r="KV29" s="127">
        <v>0.74308671151153727</v>
      </c>
      <c r="KW29" s="127">
        <v>0.78994752520594802</v>
      </c>
      <c r="KX29" s="127">
        <v>0.98827178030841711</v>
      </c>
      <c r="KY29" s="127">
        <v>0.97214804430125168</v>
      </c>
      <c r="KZ29" s="127">
        <v>1.5562499436080777</v>
      </c>
      <c r="LA29" s="127">
        <v>1.3793821405477871</v>
      </c>
      <c r="LB29" s="127">
        <v>1.9415013511174435</v>
      </c>
      <c r="LC29" s="127">
        <v>1.6347836491721381</v>
      </c>
      <c r="LD29" s="127">
        <v>2.2140085188609291</v>
      </c>
      <c r="LE29" s="127">
        <v>1.7466694255836519</v>
      </c>
      <c r="LF29" s="127">
        <v>1.4515693421126916</v>
      </c>
      <c r="LG29" s="127">
        <v>1.2181423831745362</v>
      </c>
      <c r="LH29" s="127">
        <v>1.4233657655667329</v>
      </c>
      <c r="LI29" s="127">
        <v>1.1662319284363332</v>
      </c>
      <c r="LJ29" s="127">
        <v>1.1589097840521034</v>
      </c>
      <c r="LK29" s="127">
        <v>1.0491896610684011</v>
      </c>
      <c r="LL29" s="127">
        <v>1.3183083494999994</v>
      </c>
      <c r="LM29" s="127">
        <v>1.993090279801947</v>
      </c>
      <c r="LN29" s="127">
        <v>2.2691069359505556</v>
      </c>
      <c r="LO29" s="127">
        <v>1.4696657046474624</v>
      </c>
      <c r="LP29" s="127">
        <v>1.4920246903244407</v>
      </c>
      <c r="LQ29" s="127">
        <v>1.3614149064703824</v>
      </c>
      <c r="LR29" s="127">
        <v>1.327132007701527</v>
      </c>
      <c r="LS29" s="127">
        <v>1.3297056437886909</v>
      </c>
      <c r="LT29" s="127">
        <v>1.3879322492461179</v>
      </c>
      <c r="LU29" s="127">
        <v>1.8076380755845962</v>
      </c>
      <c r="LV29" s="127">
        <v>1.123579067327821</v>
      </c>
      <c r="LW29" s="127">
        <v>0.90052867878652498</v>
      </c>
      <c r="LX29" s="127">
        <v>1.4624768600973339</v>
      </c>
      <c r="LY29" s="127">
        <v>1.7193724929504748</v>
      </c>
      <c r="LZ29" s="127">
        <v>1.9438288757676849</v>
      </c>
      <c r="MA29" s="127">
        <v>2.2531757907745749</v>
      </c>
      <c r="MB29" s="127">
        <v>1.3146583093707771</v>
      </c>
      <c r="MC29" s="127">
        <v>1.1093180600628871</v>
      </c>
      <c r="MD29" s="127">
        <v>1.6802251887877555</v>
      </c>
      <c r="ME29" s="127">
        <v>2.3148148148148149</v>
      </c>
      <c r="MF29" s="127">
        <v>1.5357592294858178</v>
      </c>
      <c r="MG29" s="127">
        <v>1.165456860896376</v>
      </c>
      <c r="MH29" s="127">
        <v>0.99860401452901526</v>
      </c>
      <c r="MI29" s="127">
        <v>1.474546972232937</v>
      </c>
      <c r="MJ29" s="127">
        <v>1.4675324675324675</v>
      </c>
      <c r="MK29" s="127">
        <v>1.2456083410632104</v>
      </c>
      <c r="ML29" s="127">
        <v>1.0877726488372588</v>
      </c>
      <c r="MM29" s="127">
        <v>1.4</v>
      </c>
      <c r="MN29" s="127">
        <v>1.2302934524844564</v>
      </c>
      <c r="MO29" s="127">
        <v>1.0676215822190853</v>
      </c>
      <c r="MP29" s="127">
        <v>0.9752338586671534</v>
      </c>
      <c r="MQ29" s="127">
        <v>2.4005255255255253</v>
      </c>
      <c r="MR29" s="127">
        <v>1.9971320540580504</v>
      </c>
      <c r="MS29" s="127">
        <v>1.4858449757981897</v>
      </c>
      <c r="MT29" s="127">
        <v>1.4202548134871984</v>
      </c>
      <c r="MU29" s="127">
        <v>0.92624571197941208</v>
      </c>
      <c r="MV29" s="127">
        <v>1.3495998632199566</v>
      </c>
      <c r="MW29" s="127">
        <v>1.4447729119635269</v>
      </c>
      <c r="MX29" s="127">
        <v>1.44</v>
      </c>
      <c r="MY29" s="127">
        <v>1.44</v>
      </c>
      <c r="MZ29" s="127">
        <v>1.1747903999373679</v>
      </c>
      <c r="NA29" s="127">
        <v>1.2366775810417932</v>
      </c>
      <c r="NB29" s="127">
        <v>1.979390614574839</v>
      </c>
      <c r="NC29" s="127">
        <v>2.462416658000254</v>
      </c>
      <c r="ND29" s="127">
        <v>1.6683929727910587</v>
      </c>
      <c r="NE29" s="127">
        <v>4.1683030133860841</v>
      </c>
      <c r="NF29" s="127">
        <v>1.2698257011362131</v>
      </c>
      <c r="NG29" s="127">
        <v>1.0563168124641629</v>
      </c>
      <c r="NH29" s="127">
        <v>1.7248332865581293</v>
      </c>
      <c r="NI29" s="127">
        <v>2.074946506526917</v>
      </c>
      <c r="NJ29" s="127">
        <v>3.0423591746918111</v>
      </c>
      <c r="NK29" s="127">
        <v>3.566723324392036</v>
      </c>
      <c r="NL29" s="127">
        <v>5.9794372294372291</v>
      </c>
      <c r="NM29" s="127">
        <v>2.8473263503913153</v>
      </c>
      <c r="NN29" s="127">
        <v>2.6509216976716314</v>
      </c>
      <c r="NO29" s="127">
        <v>2.3916242848107476</v>
      </c>
      <c r="NP29" s="127">
        <v>2.335010156751582</v>
      </c>
      <c r="NQ29" s="127">
        <v>2.7208603485623941</v>
      </c>
      <c r="NR29" s="130">
        <v>2.30727168841798</v>
      </c>
      <c r="NS29" s="130">
        <v>1.3990282147071487</v>
      </c>
      <c r="NT29" s="130">
        <v>1.3590382324160672</v>
      </c>
      <c r="NU29" s="130">
        <v>3.1380508481515905</v>
      </c>
      <c r="NV29" s="130">
        <v>2.1764063076883615</v>
      </c>
      <c r="NW29" s="130">
        <v>2.0008846664230631</v>
      </c>
      <c r="NX29" s="130">
        <v>1.7923525805661018</v>
      </c>
      <c r="NY29" s="130">
        <v>1.7684156188288056</v>
      </c>
      <c r="NZ29" s="130">
        <v>3.3333218692324604</v>
      </c>
      <c r="OA29" s="130">
        <v>3.4209348384857372</v>
      </c>
      <c r="OB29" s="130">
        <v>3.5617271962335293</v>
      </c>
      <c r="OC29" s="131">
        <v>2.2231997106634216</v>
      </c>
      <c r="OD29" s="62">
        <v>-37.58085366519871</v>
      </c>
      <c r="OE29" s="61">
        <v>-18.290561592472727</v>
      </c>
      <c r="OF29" s="56">
        <v>0.64</v>
      </c>
      <c r="OG29" s="56">
        <v>0.42</v>
      </c>
      <c r="OH29" s="56">
        <v>52.380952380952394</v>
      </c>
      <c r="OI29" s="56"/>
      <c r="OJ29" s="121">
        <v>0.47333333333333333</v>
      </c>
    </row>
    <row r="30" spans="2:400" s="4" customFormat="1" ht="24.75" customHeight="1">
      <c r="B30" s="57" t="s">
        <v>406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  <c r="CZ30" s="123"/>
      <c r="DA30" s="123"/>
      <c r="DB30" s="123"/>
      <c r="DC30" s="123"/>
      <c r="DD30" s="123"/>
      <c r="DE30" s="123"/>
      <c r="DF30" s="123"/>
      <c r="DG30" s="123"/>
      <c r="DH30" s="123"/>
      <c r="DI30" s="123"/>
      <c r="DJ30" s="124">
        <v>0.82406799199899761</v>
      </c>
      <c r="DK30" s="123">
        <v>0.87760869565217403</v>
      </c>
      <c r="DL30" s="123">
        <v>0.68511247443762779</v>
      </c>
      <c r="DM30" s="123">
        <v>0.75972972972972974</v>
      </c>
      <c r="DN30" s="123">
        <v>0.74079646017699119</v>
      </c>
      <c r="DO30" s="123">
        <v>0.79279000517866394</v>
      </c>
      <c r="DP30" s="123">
        <v>0.69483333333333319</v>
      </c>
      <c r="DQ30" s="123">
        <v>0.91794520547945213</v>
      </c>
      <c r="DR30" s="123">
        <v>0.72</v>
      </c>
      <c r="DS30" s="123">
        <v>0.72</v>
      </c>
      <c r="DT30" s="123">
        <v>0.7</v>
      </c>
      <c r="DU30" s="123">
        <v>1.26</v>
      </c>
      <c r="DV30" s="123">
        <v>1.02</v>
      </c>
      <c r="DW30" s="123">
        <v>1.21</v>
      </c>
      <c r="DX30" s="123">
        <v>1.66</v>
      </c>
      <c r="DY30" s="123">
        <v>1.34</v>
      </c>
      <c r="DZ30" s="123">
        <v>1.76</v>
      </c>
      <c r="EA30" s="123">
        <v>1.8</v>
      </c>
      <c r="EB30" s="123">
        <v>1.33</v>
      </c>
      <c r="EC30" s="123">
        <v>1.37</v>
      </c>
      <c r="ED30" s="123">
        <v>1.74</v>
      </c>
      <c r="EE30" s="123">
        <v>1.37</v>
      </c>
      <c r="EF30" s="123">
        <v>1.1399999999999999</v>
      </c>
      <c r="EG30" s="123">
        <v>0.33</v>
      </c>
      <c r="EH30" s="123">
        <v>1.25</v>
      </c>
      <c r="EI30" s="123">
        <v>1.45</v>
      </c>
      <c r="EJ30" s="123">
        <v>1.32</v>
      </c>
      <c r="EK30" s="123">
        <v>1.32</v>
      </c>
      <c r="EL30" s="123">
        <v>1.51</v>
      </c>
      <c r="EM30" s="123">
        <v>1.32</v>
      </c>
      <c r="EN30" s="123">
        <v>1.23</v>
      </c>
      <c r="EO30" s="123">
        <v>2.57</v>
      </c>
      <c r="EP30" s="123">
        <v>3.66</v>
      </c>
      <c r="EQ30" s="123">
        <v>3.48</v>
      </c>
      <c r="ER30" s="123">
        <v>3.51</v>
      </c>
      <c r="ES30" s="123">
        <v>3.79</v>
      </c>
      <c r="ET30" s="123">
        <v>3.73</v>
      </c>
      <c r="EU30" s="123">
        <v>3.68</v>
      </c>
      <c r="EV30" s="123">
        <v>3.72</v>
      </c>
      <c r="EW30" s="123">
        <v>4.08</v>
      </c>
      <c r="EX30" s="123">
        <v>3.78</v>
      </c>
      <c r="EY30" s="123">
        <v>3.92</v>
      </c>
      <c r="EZ30" s="123">
        <v>3.94</v>
      </c>
      <c r="FA30" s="123">
        <v>3.92</v>
      </c>
      <c r="FB30" s="125">
        <v>3.88</v>
      </c>
      <c r="FC30" s="125">
        <v>1.41</v>
      </c>
      <c r="FD30" s="124">
        <v>1.02</v>
      </c>
      <c r="FE30" s="124">
        <v>1.19</v>
      </c>
      <c r="FF30" s="124">
        <v>1.36</v>
      </c>
      <c r="FG30" s="124">
        <v>1.52</v>
      </c>
      <c r="FH30" s="124">
        <v>1.26</v>
      </c>
      <c r="FI30" s="124">
        <v>1.32</v>
      </c>
      <c r="FJ30" s="124">
        <v>1.19</v>
      </c>
      <c r="FK30" s="124">
        <v>1.51</v>
      </c>
      <c r="FL30" s="124">
        <v>1.35</v>
      </c>
      <c r="FM30" s="124">
        <v>1.52</v>
      </c>
      <c r="FN30" s="124">
        <v>1.35</v>
      </c>
      <c r="FO30" s="124">
        <v>1.45</v>
      </c>
      <c r="FP30" s="124">
        <v>1.1599999999999999</v>
      </c>
      <c r="FQ30" s="124">
        <v>1.22</v>
      </c>
      <c r="FR30" s="124">
        <v>1.27</v>
      </c>
      <c r="FS30" s="124">
        <v>1.32</v>
      </c>
      <c r="FT30" s="124">
        <v>1.42</v>
      </c>
      <c r="FU30" s="124">
        <v>1.17</v>
      </c>
      <c r="FV30" s="124">
        <v>1.28</v>
      </c>
      <c r="FW30" s="124">
        <v>1.44</v>
      </c>
      <c r="FX30" s="124">
        <v>1.41</v>
      </c>
      <c r="FY30" s="124">
        <v>1.29</v>
      </c>
      <c r="FZ30" s="124">
        <v>1.41</v>
      </c>
      <c r="GA30" s="124">
        <v>1.27</v>
      </c>
      <c r="GB30" s="124">
        <v>1.06</v>
      </c>
      <c r="GC30" s="124">
        <v>1.17</v>
      </c>
      <c r="GD30" s="124">
        <v>1.29</v>
      </c>
      <c r="GE30" s="124">
        <v>1.4550000000000001</v>
      </c>
      <c r="GF30" s="125">
        <v>1.3383333333333336</v>
      </c>
      <c r="GG30" s="125">
        <v>3.16</v>
      </c>
      <c r="GH30" s="126">
        <v>1.97</v>
      </c>
      <c r="GI30" s="127">
        <v>1.52</v>
      </c>
      <c r="GJ30" s="127">
        <v>1.32</v>
      </c>
      <c r="GK30" s="127">
        <v>1.27</v>
      </c>
      <c r="GL30" s="127">
        <v>1.28</v>
      </c>
      <c r="GM30" s="128">
        <v>1.42</v>
      </c>
      <c r="GN30" s="127">
        <v>1.43</v>
      </c>
      <c r="GO30" s="127">
        <v>1.8</v>
      </c>
      <c r="GP30" s="127">
        <v>1.36</v>
      </c>
      <c r="GQ30" s="127">
        <v>1.58</v>
      </c>
      <c r="GR30" s="127">
        <v>1.45</v>
      </c>
      <c r="GS30" s="127">
        <v>1.06</v>
      </c>
      <c r="GT30" s="128">
        <v>1.53</v>
      </c>
      <c r="GU30" s="127">
        <v>1.42</v>
      </c>
      <c r="GV30" s="127">
        <v>1.35</v>
      </c>
      <c r="GW30" s="127">
        <v>1.36</v>
      </c>
      <c r="GX30" s="127">
        <v>1.41</v>
      </c>
      <c r="GY30" s="128">
        <v>1.72</v>
      </c>
      <c r="GZ30" s="129">
        <v>1.78</v>
      </c>
      <c r="HA30" s="129">
        <v>1.55</v>
      </c>
      <c r="HB30" s="129">
        <v>1.42</v>
      </c>
      <c r="HC30" s="129">
        <v>1.21</v>
      </c>
      <c r="HD30" s="129">
        <v>1.21</v>
      </c>
      <c r="HE30" s="129">
        <v>1.54</v>
      </c>
      <c r="HF30" s="127">
        <v>1.43</v>
      </c>
      <c r="HG30" s="127">
        <v>1.4</v>
      </c>
      <c r="HH30" s="127">
        <v>1.21</v>
      </c>
      <c r="HI30" s="127">
        <v>1.46</v>
      </c>
      <c r="HJ30" s="127">
        <v>1.33</v>
      </c>
      <c r="HK30" s="127">
        <v>1.42</v>
      </c>
      <c r="HL30" s="127">
        <v>1.46</v>
      </c>
      <c r="HM30" s="127">
        <v>1.21</v>
      </c>
      <c r="HN30" s="127">
        <v>1.21</v>
      </c>
      <c r="HO30" s="127">
        <v>1.4</v>
      </c>
      <c r="HP30" s="127">
        <v>1.41</v>
      </c>
      <c r="HQ30" s="127">
        <v>1.1200000000000001</v>
      </c>
      <c r="HR30" s="127">
        <v>1.48</v>
      </c>
      <c r="HS30" s="127">
        <v>1.24</v>
      </c>
      <c r="HT30" s="127">
        <v>1.0900000000000001</v>
      </c>
      <c r="HU30" s="127">
        <v>1.31</v>
      </c>
      <c r="HV30" s="127">
        <v>1.1100000000000001</v>
      </c>
      <c r="HW30" s="127">
        <v>0.98</v>
      </c>
      <c r="HX30" s="127">
        <v>1.37</v>
      </c>
      <c r="HY30" s="127">
        <v>1.29</v>
      </c>
      <c r="HZ30" s="127">
        <v>1.1399999999999999</v>
      </c>
      <c r="IA30" s="127">
        <v>1.43</v>
      </c>
      <c r="IB30" s="127">
        <v>1.62</v>
      </c>
      <c r="IC30" s="127">
        <v>1.57</v>
      </c>
      <c r="ID30" s="127">
        <v>1.73</v>
      </c>
      <c r="IE30" s="127">
        <v>1.45</v>
      </c>
      <c r="IF30" s="127">
        <v>2.1</v>
      </c>
      <c r="IG30" s="127">
        <v>1.34</v>
      </c>
      <c r="IH30" s="127">
        <v>1.35</v>
      </c>
      <c r="II30" s="127">
        <v>1.39</v>
      </c>
      <c r="IJ30" s="127">
        <v>1.43</v>
      </c>
      <c r="IK30" s="127">
        <v>1.0900000000000001</v>
      </c>
      <c r="IL30" s="127">
        <v>1.22</v>
      </c>
      <c r="IM30" s="127">
        <v>1.32</v>
      </c>
      <c r="IN30" s="127">
        <v>0.91</v>
      </c>
      <c r="IO30" s="127">
        <v>1.59</v>
      </c>
      <c r="IP30" s="127">
        <v>1.81</v>
      </c>
      <c r="IQ30" s="127">
        <v>1.5</v>
      </c>
      <c r="IR30" s="127">
        <v>1.59</v>
      </c>
      <c r="IS30" s="128">
        <v>1.53</v>
      </c>
      <c r="IT30" s="128">
        <v>1.56</v>
      </c>
      <c r="IU30" s="128">
        <v>1.51</v>
      </c>
      <c r="IV30" s="128">
        <v>1.87</v>
      </c>
      <c r="IW30" s="127">
        <v>1.37</v>
      </c>
      <c r="IX30" s="128">
        <v>1.43</v>
      </c>
      <c r="IY30" s="128">
        <v>1.5</v>
      </c>
      <c r="IZ30" s="128">
        <v>1.43</v>
      </c>
      <c r="JA30" s="128">
        <v>1.64</v>
      </c>
      <c r="JB30" s="144">
        <v>3.25</v>
      </c>
      <c r="JC30" s="128">
        <v>2.73</v>
      </c>
      <c r="JD30" s="128">
        <v>3.78</v>
      </c>
      <c r="JE30" s="128">
        <v>3.59</v>
      </c>
      <c r="JF30" s="128">
        <v>3.22</v>
      </c>
      <c r="JG30" s="128">
        <v>2.82</v>
      </c>
      <c r="JH30" s="128">
        <v>2.15</v>
      </c>
      <c r="JI30" s="128">
        <v>2.95</v>
      </c>
      <c r="JJ30" s="128">
        <v>2.75</v>
      </c>
      <c r="JK30" s="128">
        <v>2.75</v>
      </c>
      <c r="JL30" s="128">
        <v>2.74</v>
      </c>
      <c r="JM30" s="128">
        <v>4.12</v>
      </c>
      <c r="JN30" s="128">
        <v>3.46</v>
      </c>
      <c r="JO30" s="128">
        <v>3.66</v>
      </c>
      <c r="JP30" s="128">
        <v>3.94</v>
      </c>
      <c r="JQ30" s="128">
        <v>3.9</v>
      </c>
      <c r="JR30" s="127">
        <v>4.12</v>
      </c>
      <c r="JS30" s="127">
        <v>3.22</v>
      </c>
      <c r="JT30" s="127">
        <v>3.42</v>
      </c>
      <c r="JU30" s="127">
        <v>3.24</v>
      </c>
      <c r="JV30" s="127">
        <v>3.2</v>
      </c>
      <c r="JW30" s="127">
        <v>3.46</v>
      </c>
      <c r="JX30" s="128">
        <v>3.96</v>
      </c>
      <c r="JY30" s="127">
        <v>3.84</v>
      </c>
      <c r="JZ30" s="127">
        <v>4.1900000000000004</v>
      </c>
      <c r="KA30" s="127">
        <v>3.74</v>
      </c>
      <c r="KB30" s="127">
        <v>4.01</v>
      </c>
      <c r="KC30" s="127">
        <v>3.94</v>
      </c>
      <c r="KD30" s="127">
        <v>5.2</v>
      </c>
      <c r="KE30" s="127">
        <v>4.13</v>
      </c>
      <c r="KF30" s="127">
        <v>3.83</v>
      </c>
      <c r="KG30" s="127">
        <v>3.24</v>
      </c>
      <c r="KH30" s="127">
        <v>3.14</v>
      </c>
      <c r="KI30" s="127">
        <v>3.24</v>
      </c>
      <c r="KJ30" s="127">
        <v>3.14</v>
      </c>
      <c r="KK30" s="127">
        <v>3.02</v>
      </c>
      <c r="KL30" s="127">
        <v>4.8499999999999996</v>
      </c>
      <c r="KM30" s="127">
        <v>3.13</v>
      </c>
      <c r="KN30" s="127">
        <v>3.17</v>
      </c>
      <c r="KO30" s="127">
        <v>2.67</v>
      </c>
      <c r="KP30" s="127">
        <v>3.14</v>
      </c>
      <c r="KQ30" s="127">
        <v>3.37</v>
      </c>
      <c r="KR30" s="127">
        <v>2.97</v>
      </c>
      <c r="KS30" s="127">
        <v>2.91</v>
      </c>
      <c r="KT30" s="127">
        <v>2.8529704635211566</v>
      </c>
      <c r="KU30" s="127">
        <v>2.838231401026702</v>
      </c>
      <c r="KV30" s="127">
        <v>2.6831158684889758</v>
      </c>
      <c r="KW30" s="127">
        <v>3.1290669453492241</v>
      </c>
      <c r="KX30" s="127">
        <v>3.9692969310656419</v>
      </c>
      <c r="KY30" s="127">
        <v>4.6465278469510158</v>
      </c>
      <c r="KZ30" s="127">
        <v>3.3998634497977744</v>
      </c>
      <c r="LA30" s="127">
        <v>3.4171773982271798</v>
      </c>
      <c r="LB30" s="127">
        <v>3.94772616885734</v>
      </c>
      <c r="LC30" s="127">
        <v>5.2630046364856282</v>
      </c>
      <c r="LD30" s="127">
        <v>5.0608983755893053</v>
      </c>
      <c r="LE30" s="127">
        <v>4.7491941003087499</v>
      </c>
      <c r="LF30" s="127">
        <v>4.3202383656679872</v>
      </c>
      <c r="LG30" s="127">
        <v>4.6018754201596179</v>
      </c>
      <c r="LH30" s="127">
        <v>5.8167141500474839</v>
      </c>
      <c r="LI30" s="127">
        <v>5.660857352181532</v>
      </c>
      <c r="LJ30" s="127">
        <v>6.8429666062193082</v>
      </c>
      <c r="LK30" s="127">
        <v>4.6726134603651381</v>
      </c>
      <c r="LL30" s="127">
        <v>4.6633387623101514</v>
      </c>
      <c r="LM30" s="127">
        <v>5.3719534918840974</v>
      </c>
      <c r="LN30" s="127">
        <v>4.2386336441988952</v>
      </c>
      <c r="LO30" s="127">
        <v>4.3016511986695711</v>
      </c>
      <c r="LP30" s="127">
        <v>4.1325755382879956</v>
      </c>
      <c r="LQ30" s="127">
        <v>4.6182267861229374</v>
      </c>
      <c r="LR30" s="127">
        <v>4.6154756862473549</v>
      </c>
      <c r="LS30" s="127">
        <v>4.7361657322743902</v>
      </c>
      <c r="LT30" s="127">
        <v>4.4449985634205449</v>
      </c>
      <c r="LU30" s="127">
        <v>4.8365007171700949</v>
      </c>
      <c r="LV30" s="127">
        <v>5.3019993887628889</v>
      </c>
      <c r="LW30" s="127">
        <v>4.2755682236820727</v>
      </c>
      <c r="LX30" s="127">
        <v>3.5375598184254429</v>
      </c>
      <c r="LY30" s="127">
        <v>4.3995586141433316</v>
      </c>
      <c r="LZ30" s="127">
        <v>3.970097854926923</v>
      </c>
      <c r="MA30" s="127">
        <v>4.1694767528447203</v>
      </c>
      <c r="MB30" s="127">
        <v>4.2186526377159135</v>
      </c>
      <c r="MC30" s="127">
        <v>3.5796928917717219</v>
      </c>
      <c r="MD30" s="127">
        <v>3.7009208783898315</v>
      </c>
      <c r="ME30" s="127">
        <v>3.7492943116530402</v>
      </c>
      <c r="MF30" s="127">
        <v>3.729799768352466</v>
      </c>
      <c r="MG30" s="127">
        <v>3.2189251987507648</v>
      </c>
      <c r="MH30" s="127">
        <v>3.3703897454986653</v>
      </c>
      <c r="MI30" s="127">
        <v>3.9567707338387383</v>
      </c>
      <c r="MJ30" s="127">
        <v>3.590773935601522</v>
      </c>
      <c r="MK30" s="127">
        <v>4.506483425921755</v>
      </c>
      <c r="ML30" s="127">
        <v>3.2843615782420126</v>
      </c>
      <c r="MM30" s="127">
        <v>3.5153279431597295</v>
      </c>
      <c r="MN30" s="127">
        <v>3.2865577707094635</v>
      </c>
      <c r="MO30" s="127">
        <v>3.5329113728192074</v>
      </c>
      <c r="MP30" s="127">
        <v>3.5397368659436426</v>
      </c>
      <c r="MQ30" s="127">
        <v>3.3642947279259641</v>
      </c>
      <c r="MR30" s="127">
        <v>4.5559537487910271</v>
      </c>
      <c r="MS30" s="127">
        <v>4.3717217526741337</v>
      </c>
      <c r="MT30" s="127">
        <v>5.5028163111157005</v>
      </c>
      <c r="MU30" s="127">
        <v>3.1592493600893756</v>
      </c>
      <c r="MV30" s="127">
        <v>5.6460000904445344</v>
      </c>
      <c r="MW30" s="127">
        <v>4.7013585388580026</v>
      </c>
      <c r="MX30" s="127">
        <v>4.6602960537324654</v>
      </c>
      <c r="MY30" s="127">
        <v>4.556995872691318</v>
      </c>
      <c r="MZ30" s="127">
        <v>4.8076536956927267</v>
      </c>
      <c r="NA30" s="127">
        <v>5.2555892575983663</v>
      </c>
      <c r="NB30" s="127">
        <v>4.5410147741045641</v>
      </c>
      <c r="NC30" s="127">
        <v>4.5209455451533263</v>
      </c>
      <c r="ND30" s="127">
        <v>3.837624300901743</v>
      </c>
      <c r="NE30" s="127">
        <v>5.6635318704284225</v>
      </c>
      <c r="NF30" s="127">
        <v>6.6361578598630064</v>
      </c>
      <c r="NG30" s="127">
        <v>6.6462062553897541</v>
      </c>
      <c r="NH30" s="127">
        <v>6.343781531751457</v>
      </c>
      <c r="NI30" s="127">
        <v>5.3675024435907881</v>
      </c>
      <c r="NJ30" s="127">
        <v>7.3494900166763486</v>
      </c>
      <c r="NK30" s="127">
        <v>5.9180539414366864</v>
      </c>
      <c r="NL30" s="127">
        <v>7.0589040352740904</v>
      </c>
      <c r="NM30" s="127">
        <v>6.3077319661191114</v>
      </c>
      <c r="NN30" s="127">
        <v>6.7128838955668</v>
      </c>
      <c r="NO30" s="127">
        <v>6.1298460180757051</v>
      </c>
      <c r="NP30" s="127">
        <v>5.6076678203765375</v>
      </c>
      <c r="NQ30" s="127">
        <v>5.3104789168085516</v>
      </c>
      <c r="NR30" s="130">
        <v>9.277673199128488</v>
      </c>
      <c r="NS30" s="130">
        <v>5.962801024299881</v>
      </c>
      <c r="NT30" s="130">
        <v>9.1836734693877542</v>
      </c>
      <c r="NU30" s="130">
        <v>7.5322713758880342</v>
      </c>
      <c r="NV30" s="130">
        <v>6.5439153230389486</v>
      </c>
      <c r="NW30" s="130">
        <v>6.22083908351091</v>
      </c>
      <c r="NX30" s="130">
        <v>5.4981054477123452</v>
      </c>
      <c r="NY30" s="130">
        <v>6.0115809419427375</v>
      </c>
      <c r="NZ30" s="130">
        <v>4.9549986471175949</v>
      </c>
      <c r="OA30" s="130">
        <v>6.0743011801854401</v>
      </c>
      <c r="OB30" s="130">
        <v>8.5663567539084333</v>
      </c>
      <c r="OC30" s="131">
        <v>8.2405882456926012</v>
      </c>
      <c r="OD30" s="62">
        <v>-3.8028828074104979</v>
      </c>
      <c r="OE30" s="61">
        <v>55.175990240913393</v>
      </c>
      <c r="OF30" s="56">
        <v>1.43</v>
      </c>
      <c r="OG30" s="56">
        <v>1.48</v>
      </c>
      <c r="OH30" s="56">
        <v>-3.3783783783783812</v>
      </c>
      <c r="OI30" s="56"/>
      <c r="OJ30" s="121">
        <v>1.2733333333333334</v>
      </c>
    </row>
    <row r="31" spans="2:400" s="4" customFormat="1" ht="24.75" customHeight="1">
      <c r="B31" s="122" t="s">
        <v>407</v>
      </c>
      <c r="C31" s="123">
        <v>1.3815266640889232</v>
      </c>
      <c r="D31" s="123">
        <v>2.0737205209433296</v>
      </c>
      <c r="E31" s="123">
        <v>1.6117204658901829</v>
      </c>
      <c r="F31" s="123">
        <v>2.5933710727427113</v>
      </c>
      <c r="G31" s="123">
        <v>1.7683395599833955</v>
      </c>
      <c r="H31" s="123">
        <v>1.9763737373737373</v>
      </c>
      <c r="I31" s="123">
        <v>1.2922742818057456</v>
      </c>
      <c r="J31" s="123">
        <v>1.0720379646717637</v>
      </c>
      <c r="K31" s="123">
        <v>0.65519939551674922</v>
      </c>
      <c r="L31" s="123">
        <v>0.53694532309082688</v>
      </c>
      <c r="M31" s="123">
        <v>0.65528726142489435</v>
      </c>
      <c r="N31" s="123">
        <v>0.69460934872772118</v>
      </c>
      <c r="O31" s="123">
        <v>1.4742095423880355</v>
      </c>
      <c r="P31" s="123">
        <v>1.6326986727838768</v>
      </c>
      <c r="Q31" s="123">
        <v>2.1432749374329636</v>
      </c>
      <c r="R31" s="123">
        <v>1.5378898390342051</v>
      </c>
      <c r="S31" s="123">
        <v>2.629734592892488</v>
      </c>
      <c r="T31" s="123">
        <v>2.4011004047022548</v>
      </c>
      <c r="U31" s="123">
        <v>1.8089639234818333</v>
      </c>
      <c r="V31" s="123">
        <v>1.0271586345381527</v>
      </c>
      <c r="W31" s="123">
        <v>0.84462841530054644</v>
      </c>
      <c r="X31" s="123">
        <v>0.77235168178488933</v>
      </c>
      <c r="Y31" s="123">
        <v>0.74724875032886084</v>
      </c>
      <c r="Z31" s="123">
        <v>0.75009037925500466</v>
      </c>
      <c r="AA31" s="123">
        <v>1.3245608663181481</v>
      </c>
      <c r="AB31" s="123">
        <v>2.570605427974948</v>
      </c>
      <c r="AC31" s="123">
        <v>2.0802004373177843</v>
      </c>
      <c r="AD31" s="123">
        <v>1.8062957170356113</v>
      </c>
      <c r="AE31" s="123">
        <v>1.5216442268461854</v>
      </c>
      <c r="AF31" s="123">
        <v>1.9149978965082037</v>
      </c>
      <c r="AG31" s="123">
        <v>1.4643473173992978</v>
      </c>
      <c r="AH31" s="123">
        <v>1.0841632730372195</v>
      </c>
      <c r="AI31" s="123">
        <v>0.78897812071678752</v>
      </c>
      <c r="AJ31" s="123">
        <v>0.71260190729651818</v>
      </c>
      <c r="AK31" s="123">
        <v>0.70499383249044034</v>
      </c>
      <c r="AL31" s="123">
        <v>0.66900339443312973</v>
      </c>
      <c r="AM31" s="123">
        <v>1.2420120917201209</v>
      </c>
      <c r="AN31" s="123">
        <v>1.3224204702627937</v>
      </c>
      <c r="AO31" s="123">
        <v>1.9522795409903857</v>
      </c>
      <c r="AP31" s="123">
        <v>2.27541828842946</v>
      </c>
      <c r="AQ31" s="123">
        <v>2.1433829484513516</v>
      </c>
      <c r="AR31" s="123">
        <v>1.3623025750546185</v>
      </c>
      <c r="AS31" s="123">
        <v>1.1722749686585874</v>
      </c>
      <c r="AT31" s="123">
        <v>1.1007604443749022</v>
      </c>
      <c r="AU31" s="123">
        <v>0.94780556977980857</v>
      </c>
      <c r="AV31" s="123">
        <v>0.78626915912284712</v>
      </c>
      <c r="AW31" s="123">
        <v>0.73704860501842429</v>
      </c>
      <c r="AX31" s="123">
        <v>0.93894369492318497</v>
      </c>
      <c r="AY31" s="123">
        <v>1.8394137040007126</v>
      </c>
      <c r="AZ31" s="123">
        <v>2.583281297210192</v>
      </c>
      <c r="BA31" s="123">
        <v>2.730552812236541</v>
      </c>
      <c r="BB31" s="123">
        <v>2.5875598461100027</v>
      </c>
      <c r="BC31" s="123">
        <v>2.9050070830650352</v>
      </c>
      <c r="BD31" s="123">
        <v>1.6243546956425325</v>
      </c>
      <c r="BE31" s="123">
        <v>2.1747622928552026</v>
      </c>
      <c r="BF31" s="123">
        <v>1.7553840754111512</v>
      </c>
      <c r="BG31" s="123">
        <v>0.914603946132164</v>
      </c>
      <c r="BH31" s="123">
        <v>0.69119980574862661</v>
      </c>
      <c r="BI31" s="123">
        <v>0.66810940563179466</v>
      </c>
      <c r="BJ31" s="123">
        <v>1.2067411511683008</v>
      </c>
      <c r="BK31" s="123">
        <v>1.400703551771763</v>
      </c>
      <c r="BL31" s="123"/>
      <c r="BM31" s="123">
        <v>2.0843426664977409</v>
      </c>
      <c r="BN31" s="123">
        <v>2.8001795305717017</v>
      </c>
      <c r="BO31" s="123">
        <v>2.6634580628738704</v>
      </c>
      <c r="BP31" s="123">
        <v>2.7800930626057534</v>
      </c>
      <c r="BQ31" s="123">
        <v>2.2950609589415563</v>
      </c>
      <c r="BR31" s="123">
        <v>1.294321154997951</v>
      </c>
      <c r="BS31" s="123">
        <v>1.181817121793425</v>
      </c>
      <c r="BT31" s="123">
        <v>0.66179067554709803</v>
      </c>
      <c r="BU31" s="123">
        <v>0.68353442043537638</v>
      </c>
      <c r="BV31" s="123">
        <v>0.78759115645249789</v>
      </c>
      <c r="BW31" s="123">
        <v>1.0525750344341587</v>
      </c>
      <c r="BX31" s="123">
        <v>1.7024112797227864</v>
      </c>
      <c r="BY31" s="123">
        <v>1.67</v>
      </c>
      <c r="BZ31" s="123">
        <v>2.5839919853851137</v>
      </c>
      <c r="CA31" s="123">
        <v>2.7994020346353965</v>
      </c>
      <c r="CB31" s="123">
        <v>2.0360905807168659</v>
      </c>
      <c r="CC31" s="123">
        <v>1.8984849437025404</v>
      </c>
      <c r="CD31" s="123">
        <v>2.6809689594585802</v>
      </c>
      <c r="CE31" s="123">
        <v>2.3227062853738452</v>
      </c>
      <c r="CF31" s="123">
        <v>1.4310522237402883</v>
      </c>
      <c r="CG31" s="123">
        <v>1.2227444267840406</v>
      </c>
      <c r="CH31" s="123">
        <v>0.92454563716258631</v>
      </c>
      <c r="CI31" s="123">
        <v>0.76267247615362621</v>
      </c>
      <c r="CJ31" s="123">
        <v>1.1213961513273889</v>
      </c>
      <c r="CK31" s="123">
        <v>2.3189052805280528</v>
      </c>
      <c r="CL31" s="123">
        <v>2.9313001773335481</v>
      </c>
      <c r="CM31" s="123">
        <v>3.5056126409166519</v>
      </c>
      <c r="CN31" s="123">
        <v>3.3742900302114811</v>
      </c>
      <c r="CO31" s="123">
        <v>3.9103072870939424</v>
      </c>
      <c r="CP31" s="123">
        <v>2.4351311261421626</v>
      </c>
      <c r="CQ31" s="123">
        <v>2.0345302917407007</v>
      </c>
      <c r="CR31" s="123">
        <v>1.3763786495714585</v>
      </c>
      <c r="CS31" s="123">
        <v>1.1168097861309139</v>
      </c>
      <c r="CT31" s="123">
        <v>0.8658270116348914</v>
      </c>
      <c r="CU31" s="123">
        <v>0.72161764214884305</v>
      </c>
      <c r="CV31" s="123">
        <v>0.7662990466633216</v>
      </c>
      <c r="CW31" s="123">
        <v>1.6422242052426101</v>
      </c>
      <c r="CX31" s="123">
        <v>2.1952519319938175</v>
      </c>
      <c r="CY31" s="123">
        <v>1.5632429010671007</v>
      </c>
      <c r="CZ31" s="123">
        <v>2.7260655151876119</v>
      </c>
      <c r="DA31" s="123">
        <v>3.1271996651318541</v>
      </c>
      <c r="DB31" s="123">
        <v>2.1436350326797382</v>
      </c>
      <c r="DC31" s="123">
        <v>1.5675685428515393</v>
      </c>
      <c r="DD31" s="123">
        <v>1.2184356796116504</v>
      </c>
      <c r="DE31" s="123">
        <v>0.96481431941890072</v>
      </c>
      <c r="DF31" s="123">
        <v>0.83</v>
      </c>
      <c r="DG31" s="123">
        <v>0.64724482331757816</v>
      </c>
      <c r="DH31" s="123">
        <v>0.79305790380283558</v>
      </c>
      <c r="DI31" s="123">
        <v>1.4760602444423057</v>
      </c>
      <c r="DJ31" s="124">
        <v>2.2599999999999998</v>
      </c>
      <c r="DK31" s="125">
        <v>3.1518845437616387</v>
      </c>
      <c r="DL31" s="125">
        <v>3.5802980020318316</v>
      </c>
      <c r="DM31" s="125">
        <v>3.2000541235369733</v>
      </c>
      <c r="DN31" s="125">
        <v>2.7125278332224441</v>
      </c>
      <c r="DO31" s="125">
        <v>2.7757461383478845</v>
      </c>
      <c r="DP31" s="125">
        <v>2.3827247228529451</v>
      </c>
      <c r="DQ31" s="125">
        <v>1.5442420196625803</v>
      </c>
      <c r="DR31" s="125">
        <v>1.42</v>
      </c>
      <c r="DS31" s="125">
        <v>0.81</v>
      </c>
      <c r="DT31" s="125">
        <v>0.87</v>
      </c>
      <c r="DU31" s="125">
        <v>1.64</v>
      </c>
      <c r="DV31" s="125">
        <v>3.03</v>
      </c>
      <c r="DW31" s="125">
        <v>3.05</v>
      </c>
      <c r="DX31" s="125">
        <v>3.7</v>
      </c>
      <c r="DY31" s="125">
        <v>2.69</v>
      </c>
      <c r="DZ31" s="125">
        <v>3.24</v>
      </c>
      <c r="EA31" s="125">
        <v>3.26</v>
      </c>
      <c r="EB31" s="125">
        <v>2.42</v>
      </c>
      <c r="EC31" s="125">
        <v>1.34</v>
      </c>
      <c r="ED31" s="125">
        <v>1.2</v>
      </c>
      <c r="EE31" s="125">
        <v>1.05</v>
      </c>
      <c r="EF31" s="125">
        <v>1.04</v>
      </c>
      <c r="EG31" s="125">
        <v>1.1499999999999999</v>
      </c>
      <c r="EH31" s="125">
        <v>2.38</v>
      </c>
      <c r="EI31" s="125">
        <v>4.6100000000000003</v>
      </c>
      <c r="EJ31" s="125">
        <v>4.22</v>
      </c>
      <c r="EK31" s="125">
        <v>2.42</v>
      </c>
      <c r="EL31" s="125">
        <v>2.3199999999999998</v>
      </c>
      <c r="EM31" s="125">
        <v>3.27</v>
      </c>
      <c r="EN31" s="125">
        <v>1.47</v>
      </c>
      <c r="EO31" s="125">
        <v>1.52</v>
      </c>
      <c r="EP31" s="125">
        <v>1.49</v>
      </c>
      <c r="EQ31" s="125">
        <v>1.19</v>
      </c>
      <c r="ER31" s="125">
        <v>1.56</v>
      </c>
      <c r="ES31" s="125">
        <v>1.64</v>
      </c>
      <c r="ET31" s="125">
        <v>2.16</v>
      </c>
      <c r="EU31" s="125">
        <v>3.25</v>
      </c>
      <c r="EV31" s="125">
        <v>3.29</v>
      </c>
      <c r="EW31" s="125">
        <v>3.88</v>
      </c>
      <c r="EX31" s="125">
        <v>3.98</v>
      </c>
      <c r="EY31" s="125">
        <v>2.83</v>
      </c>
      <c r="EZ31" s="125">
        <v>1.55</v>
      </c>
      <c r="FA31" s="124">
        <v>1.47</v>
      </c>
      <c r="FB31" s="125">
        <v>1.33</v>
      </c>
      <c r="FC31" s="125">
        <v>1.08</v>
      </c>
      <c r="FD31" s="124">
        <v>1.58</v>
      </c>
      <c r="FE31" s="124">
        <v>1.88</v>
      </c>
      <c r="FF31" s="124">
        <v>3.77</v>
      </c>
      <c r="FG31" s="124">
        <v>4.7</v>
      </c>
      <c r="FH31" s="124">
        <v>3.85</v>
      </c>
      <c r="FI31" s="124">
        <v>4.4000000000000004</v>
      </c>
      <c r="FJ31" s="124">
        <v>3.35</v>
      </c>
      <c r="FK31" s="124">
        <v>3.53</v>
      </c>
      <c r="FL31" s="124">
        <v>1.99</v>
      </c>
      <c r="FM31" s="124">
        <v>1.4</v>
      </c>
      <c r="FN31" s="124">
        <v>1.43</v>
      </c>
      <c r="FO31" s="124">
        <v>1.2</v>
      </c>
      <c r="FP31" s="124">
        <v>1.35</v>
      </c>
      <c r="FQ31" s="124">
        <v>1.6</v>
      </c>
      <c r="FR31" s="124">
        <v>2.8</v>
      </c>
      <c r="FS31" s="124">
        <v>3.69</v>
      </c>
      <c r="FT31" s="124">
        <v>3.74</v>
      </c>
      <c r="FU31" s="124">
        <v>4.3499999999999996</v>
      </c>
      <c r="FV31" s="124">
        <v>4.01</v>
      </c>
      <c r="FW31" s="124">
        <v>3.82</v>
      </c>
      <c r="FX31" s="124">
        <v>3.6</v>
      </c>
      <c r="FY31" s="124">
        <v>2.82</v>
      </c>
      <c r="FZ31" s="124">
        <v>1.93</v>
      </c>
      <c r="GA31" s="124">
        <v>1.24</v>
      </c>
      <c r="GB31" s="124">
        <v>1.56</v>
      </c>
      <c r="GC31" s="124">
        <v>1.9</v>
      </c>
      <c r="GD31" s="124">
        <v>4.5199999999999996</v>
      </c>
      <c r="GE31" s="124">
        <v>2.9916666666666667</v>
      </c>
      <c r="GF31" s="125">
        <v>2.8616666666666664</v>
      </c>
      <c r="GG31" s="125">
        <v>5.4</v>
      </c>
      <c r="GH31" s="126">
        <v>2.63</v>
      </c>
      <c r="GI31" s="127">
        <v>3.25</v>
      </c>
      <c r="GJ31" s="127">
        <v>4.59</v>
      </c>
      <c r="GK31" s="127">
        <v>4.24</v>
      </c>
      <c r="GL31" s="127">
        <v>2.46</v>
      </c>
      <c r="GM31" s="128">
        <v>2.44</v>
      </c>
      <c r="GN31" s="127">
        <v>2.56</v>
      </c>
      <c r="GO31" s="127">
        <v>2.56</v>
      </c>
      <c r="GP31" s="127">
        <v>2.75</v>
      </c>
      <c r="GQ31" s="127">
        <v>2.19</v>
      </c>
      <c r="GR31" s="127">
        <v>1.77</v>
      </c>
      <c r="GS31" s="127">
        <v>4.46</v>
      </c>
      <c r="GT31" s="128">
        <v>4.7300000000000004</v>
      </c>
      <c r="GU31" s="127">
        <v>5.04</v>
      </c>
      <c r="GV31" s="127">
        <v>3.16</v>
      </c>
      <c r="GW31" s="127">
        <v>3.61</v>
      </c>
      <c r="GX31" s="127">
        <v>5.1100000000000003</v>
      </c>
      <c r="GY31" s="128">
        <v>3.98</v>
      </c>
      <c r="GZ31" s="129">
        <v>2.75</v>
      </c>
      <c r="HA31" s="129">
        <v>1.72</v>
      </c>
      <c r="HB31" s="129">
        <v>1.55</v>
      </c>
      <c r="HC31" s="129">
        <v>1.54</v>
      </c>
      <c r="HD31" s="129">
        <v>1.31</v>
      </c>
      <c r="HE31" s="129">
        <v>2.2000000000000002</v>
      </c>
      <c r="HF31" s="127">
        <v>2.67</v>
      </c>
      <c r="HG31" s="127">
        <v>4.3499999999999996</v>
      </c>
      <c r="HH31" s="127">
        <v>4.97</v>
      </c>
      <c r="HI31" s="127">
        <v>3.27</v>
      </c>
      <c r="HJ31" s="127">
        <v>3.61</v>
      </c>
      <c r="HK31" s="127">
        <v>3.16</v>
      </c>
      <c r="HL31" s="127">
        <v>3.27</v>
      </c>
      <c r="HM31" s="127">
        <v>1.83</v>
      </c>
      <c r="HN31" s="127">
        <v>1.46</v>
      </c>
      <c r="HO31" s="127">
        <v>1.78</v>
      </c>
      <c r="HP31" s="127">
        <v>1.86</v>
      </c>
      <c r="HQ31" s="127">
        <v>2.11</v>
      </c>
      <c r="HR31" s="127">
        <v>2.2000000000000002</v>
      </c>
      <c r="HS31" s="127">
        <v>3.4</v>
      </c>
      <c r="HT31" s="127">
        <v>2.9</v>
      </c>
      <c r="HU31" s="127">
        <v>2.61</v>
      </c>
      <c r="HV31" s="127">
        <v>2.17</v>
      </c>
      <c r="HW31" s="127">
        <v>2.13</v>
      </c>
      <c r="HX31" s="127">
        <v>1.94</v>
      </c>
      <c r="HY31" s="127">
        <v>1.87</v>
      </c>
      <c r="HZ31" s="127">
        <v>1.66</v>
      </c>
      <c r="IA31" s="127">
        <v>1.58</v>
      </c>
      <c r="IB31" s="127">
        <v>1.72</v>
      </c>
      <c r="IC31" s="127">
        <v>1.87</v>
      </c>
      <c r="ID31" s="127">
        <v>2.17</v>
      </c>
      <c r="IE31" s="127">
        <v>2.67</v>
      </c>
      <c r="IF31" s="127">
        <v>2.4900000000000002</v>
      </c>
      <c r="IG31" s="127">
        <v>2.84</v>
      </c>
      <c r="IH31" s="127">
        <v>2.74</v>
      </c>
      <c r="II31" s="127">
        <v>2.67</v>
      </c>
      <c r="IJ31" s="127">
        <v>2.58</v>
      </c>
      <c r="IK31" s="127">
        <v>1.73</v>
      </c>
      <c r="IL31" s="127">
        <v>1.58</v>
      </c>
      <c r="IM31" s="127">
        <v>1.89</v>
      </c>
      <c r="IN31" s="127">
        <v>1.66</v>
      </c>
      <c r="IO31" s="127">
        <v>2.78</v>
      </c>
      <c r="IP31" s="127">
        <v>2.38</v>
      </c>
      <c r="IQ31" s="127">
        <v>4.93</v>
      </c>
      <c r="IR31" s="127">
        <v>4.05</v>
      </c>
      <c r="IS31" s="128">
        <v>2.94</v>
      </c>
      <c r="IT31" s="128">
        <v>3.23</v>
      </c>
      <c r="IU31" s="128">
        <v>2.17</v>
      </c>
      <c r="IV31" s="128">
        <v>2.2000000000000002</v>
      </c>
      <c r="IW31" s="127">
        <v>1.59</v>
      </c>
      <c r="IX31" s="128">
        <v>1.56</v>
      </c>
      <c r="IY31" s="128">
        <v>1.7</v>
      </c>
      <c r="IZ31" s="128">
        <v>1.42</v>
      </c>
      <c r="JA31" s="128">
        <v>1.44</v>
      </c>
      <c r="JB31" s="128">
        <v>5.91</v>
      </c>
      <c r="JC31" s="128">
        <v>8.1300000000000008</v>
      </c>
      <c r="JD31" s="128">
        <v>7.24</v>
      </c>
      <c r="JE31" s="128">
        <v>7.46</v>
      </c>
      <c r="JF31" s="128">
        <v>5.66</v>
      </c>
      <c r="JG31" s="128">
        <v>4.54</v>
      </c>
      <c r="JH31" s="128">
        <v>4.41</v>
      </c>
      <c r="JI31" s="128">
        <v>3.9</v>
      </c>
      <c r="JJ31" s="128">
        <v>3.79</v>
      </c>
      <c r="JK31" s="128">
        <v>3.9</v>
      </c>
      <c r="JL31" s="128">
        <v>4.03</v>
      </c>
      <c r="JM31" s="128">
        <v>5.81</v>
      </c>
      <c r="JN31" s="128">
        <v>8</v>
      </c>
      <c r="JO31" s="128">
        <v>5.9</v>
      </c>
      <c r="JP31" s="128">
        <v>8.61</v>
      </c>
      <c r="JQ31" s="128">
        <v>7.6</v>
      </c>
      <c r="JR31" s="127">
        <v>5.48</v>
      </c>
      <c r="JS31" s="127">
        <v>5.65</v>
      </c>
      <c r="JT31" s="127">
        <v>5.31</v>
      </c>
      <c r="JU31" s="127">
        <v>4.2</v>
      </c>
      <c r="JV31" s="127">
        <v>3.72</v>
      </c>
      <c r="JW31" s="127">
        <v>4.78</v>
      </c>
      <c r="JX31" s="128">
        <v>5.58</v>
      </c>
      <c r="JY31" s="127">
        <v>5.55</v>
      </c>
      <c r="JZ31" s="127">
        <v>6.81</v>
      </c>
      <c r="KA31" s="127">
        <v>8.56</v>
      </c>
      <c r="KB31" s="127">
        <v>7.94</v>
      </c>
      <c r="KC31" s="127">
        <v>8.11</v>
      </c>
      <c r="KD31" s="127">
        <v>13.17</v>
      </c>
      <c r="KE31" s="127">
        <v>7.59</v>
      </c>
      <c r="KF31" s="127">
        <v>6.58</v>
      </c>
      <c r="KG31" s="127">
        <v>5.51</v>
      </c>
      <c r="KH31" s="127">
        <v>5.03</v>
      </c>
      <c r="KI31" s="127">
        <v>4.45</v>
      </c>
      <c r="KJ31" s="127">
        <v>3.89</v>
      </c>
      <c r="KK31" s="127">
        <v>5.69</v>
      </c>
      <c r="KL31" s="127">
        <v>6.49</v>
      </c>
      <c r="KM31" s="127">
        <v>6.7</v>
      </c>
      <c r="KN31" s="127">
        <v>8.6199999999999992</v>
      </c>
      <c r="KO31" s="127">
        <v>8.51</v>
      </c>
      <c r="KP31" s="127">
        <v>8.76</v>
      </c>
      <c r="KQ31" s="127">
        <v>9.26</v>
      </c>
      <c r="KR31" s="127">
        <v>8.8699999999999992</v>
      </c>
      <c r="KS31" s="127">
        <v>6.81</v>
      </c>
      <c r="KT31" s="127">
        <v>4.5812590960060078</v>
      </c>
      <c r="KU31" s="127">
        <v>4.2783664363259897</v>
      </c>
      <c r="KV31" s="127">
        <v>5.1451934906360739</v>
      </c>
      <c r="KW31" s="127">
        <v>6.1890629992428741</v>
      </c>
      <c r="KX31" s="127">
        <v>10.993824476177984</v>
      </c>
      <c r="KY31" s="127">
        <v>10.106206301933103</v>
      </c>
      <c r="KZ31" s="127">
        <v>10.484392127713102</v>
      </c>
      <c r="LA31" s="127">
        <v>12.201155369265859</v>
      </c>
      <c r="LB31" s="127">
        <v>13.916217118862914</v>
      </c>
      <c r="LC31" s="127">
        <v>8.4801035809412468</v>
      </c>
      <c r="LD31" s="127">
        <v>7.8188866332795861</v>
      </c>
      <c r="LE31" s="127">
        <v>7.474580180992394</v>
      </c>
      <c r="LF31" s="127">
        <v>5.4192562330156058</v>
      </c>
      <c r="LG31" s="127">
        <v>5.9765699766847487</v>
      </c>
      <c r="LH31" s="127">
        <v>5.5840956283335279</v>
      </c>
      <c r="LI31" s="127">
        <v>7.112633136995802</v>
      </c>
      <c r="LJ31" s="127">
        <v>11.319655051725963</v>
      </c>
      <c r="LK31" s="127">
        <v>8.8799029081522196</v>
      </c>
      <c r="LL31" s="127">
        <v>11.891433123744301</v>
      </c>
      <c r="LM31" s="127">
        <v>8.4702589366115131</v>
      </c>
      <c r="LN31" s="127">
        <v>13.123330252710737</v>
      </c>
      <c r="LO31" s="127">
        <v>8.9221296468416931</v>
      </c>
      <c r="LP31" s="127">
        <v>8.2717045705811376</v>
      </c>
      <c r="LQ31" s="127">
        <v>8.9269021331001692</v>
      </c>
      <c r="LR31" s="127">
        <v>6.7712105412790615</v>
      </c>
      <c r="LS31" s="127">
        <v>6.8722604440660504</v>
      </c>
      <c r="LT31" s="127">
        <v>5.4778443920746405</v>
      </c>
      <c r="LU31" s="127">
        <v>5.8380850272912124</v>
      </c>
      <c r="LV31" s="127">
        <v>9.0204324654268007</v>
      </c>
      <c r="LW31" s="127">
        <v>12.107562508902509</v>
      </c>
      <c r="LX31" s="127">
        <v>14.706914344685242</v>
      </c>
      <c r="LY31" s="127">
        <v>10.094903697331102</v>
      </c>
      <c r="LZ31" s="127">
        <v>9.8986845483617536</v>
      </c>
      <c r="MA31" s="127">
        <v>8.797965891233094</v>
      </c>
      <c r="MB31" s="127">
        <v>9.8866432343705402</v>
      </c>
      <c r="MC31" s="127">
        <v>8.6259653772405329</v>
      </c>
      <c r="MD31" s="127">
        <v>6.1063835721815227</v>
      </c>
      <c r="ME31" s="127">
        <v>5.9181119060083818</v>
      </c>
      <c r="MF31" s="127">
        <v>6.3803147201010146</v>
      </c>
      <c r="MG31" s="127">
        <v>7.5602291166154343</v>
      </c>
      <c r="MH31" s="127">
        <v>9.3308248469072197</v>
      </c>
      <c r="MI31" s="127">
        <v>11.89134323305519</v>
      </c>
      <c r="MJ31" s="127">
        <v>9.3718399489930579</v>
      </c>
      <c r="MK31" s="127">
        <v>8.9045371749448172</v>
      </c>
      <c r="ML31" s="127">
        <v>8.3015223031400769</v>
      </c>
      <c r="MM31" s="127">
        <v>7.7513910439760796</v>
      </c>
      <c r="MN31" s="127">
        <v>7.3104513125871255</v>
      </c>
      <c r="MO31" s="127">
        <v>6.5557053516708965</v>
      </c>
      <c r="MP31" s="127">
        <v>6.8397986420359649</v>
      </c>
      <c r="MQ31" s="127">
        <v>6.0579213847809354</v>
      </c>
      <c r="MR31" s="127">
        <v>6.7973555146694</v>
      </c>
      <c r="MS31" s="127">
        <v>6.3571514124339812</v>
      </c>
      <c r="MT31" s="127">
        <v>6.5384112026014529</v>
      </c>
      <c r="MU31" s="127">
        <v>7.9512440382833649</v>
      </c>
      <c r="MV31" s="127">
        <v>8.1250897207538646</v>
      </c>
      <c r="MW31" s="127">
        <v>10.922563867053999</v>
      </c>
      <c r="MX31" s="127">
        <v>11.404950865817257</v>
      </c>
      <c r="MY31" s="127">
        <v>11.636322518389216</v>
      </c>
      <c r="MZ31" s="127">
        <v>9.0473610881584801</v>
      </c>
      <c r="NA31" s="127">
        <v>7.3576789450434585</v>
      </c>
      <c r="NB31" s="127">
        <v>8.0957197439683952</v>
      </c>
      <c r="NC31" s="127">
        <v>7.0807782245324882</v>
      </c>
      <c r="ND31" s="127">
        <v>8.6363754553398913</v>
      </c>
      <c r="NE31" s="127">
        <v>9.5837591239579645</v>
      </c>
      <c r="NF31" s="127">
        <v>13.159410751610864</v>
      </c>
      <c r="NG31" s="127">
        <v>13.356143781005036</v>
      </c>
      <c r="NH31" s="127">
        <v>13.231443448365379</v>
      </c>
      <c r="NI31" s="127">
        <v>17.017627973258005</v>
      </c>
      <c r="NJ31" s="127">
        <v>14.833707826987157</v>
      </c>
      <c r="NK31" s="127">
        <v>15.786924578389611</v>
      </c>
      <c r="NL31" s="127">
        <v>15.294590770313574</v>
      </c>
      <c r="NM31" s="127">
        <v>11.10182231446595</v>
      </c>
      <c r="NN31" s="127">
        <v>9.1764140403127108</v>
      </c>
      <c r="NO31" s="127">
        <v>8.1119417202321653</v>
      </c>
      <c r="NP31" s="127">
        <v>8.5476137462615664</v>
      </c>
      <c r="NQ31" s="127">
        <v>9.6528825218357355</v>
      </c>
      <c r="NR31" s="130">
        <v>12.986305536851305</v>
      </c>
      <c r="NS31" s="130">
        <v>13.466112206212879</v>
      </c>
      <c r="NT31" s="130">
        <v>14.438121469907433</v>
      </c>
      <c r="NU31" s="130">
        <v>16.341561385054167</v>
      </c>
      <c r="NV31" s="130">
        <v>22.330186680437873</v>
      </c>
      <c r="NW31" s="130">
        <v>17.061081390650017</v>
      </c>
      <c r="NX31" s="130">
        <v>14.323182666105131</v>
      </c>
      <c r="NY31" s="130">
        <v>12.532452093355344</v>
      </c>
      <c r="NZ31" s="130">
        <v>10.225860459523938</v>
      </c>
      <c r="OA31" s="130">
        <v>10.883985522829601</v>
      </c>
      <c r="OB31" s="130">
        <v>10.414259808841981</v>
      </c>
      <c r="OC31" s="131">
        <v>12.033325585812282</v>
      </c>
      <c r="OD31" s="62">
        <v>15.546623636138506</v>
      </c>
      <c r="OE31" s="61">
        <v>24.660437528290217</v>
      </c>
      <c r="OF31" s="56">
        <v>3.45</v>
      </c>
      <c r="OG31" s="56">
        <v>2.99</v>
      </c>
      <c r="OH31" s="56">
        <v>15.384615384615383</v>
      </c>
      <c r="OI31" s="56"/>
      <c r="OJ31" s="121">
        <v>2.11</v>
      </c>
    </row>
    <row r="32" spans="2:400" s="4" customFormat="1" ht="24.75" customHeight="1">
      <c r="B32" s="122" t="s">
        <v>408</v>
      </c>
      <c r="C32" s="123">
        <v>1.7464433536705881</v>
      </c>
      <c r="D32" s="123">
        <v>1.5512791342952277</v>
      </c>
      <c r="E32" s="123">
        <v>2.7559304571796521</v>
      </c>
      <c r="F32" s="123">
        <v>3.6296350364963503</v>
      </c>
      <c r="G32" s="123">
        <v>2.1286871794871796</v>
      </c>
      <c r="H32" s="123">
        <v>2.5226002899951667</v>
      </c>
      <c r="I32" s="123">
        <v>1.7986003976143139</v>
      </c>
      <c r="J32" s="123">
        <v>1.5981691867592973</v>
      </c>
      <c r="K32" s="123">
        <v>1.2129425814464507</v>
      </c>
      <c r="L32" s="123">
        <v>1.0682346596356662</v>
      </c>
      <c r="M32" s="123">
        <v>1.0260498595505616</v>
      </c>
      <c r="N32" s="123">
        <v>0.80628668610301268</v>
      </c>
      <c r="O32" s="123">
        <v>1.7089216602162016</v>
      </c>
      <c r="P32" s="123">
        <v>2.6639205955334986</v>
      </c>
      <c r="Q32" s="123">
        <v>2.5124239999999998</v>
      </c>
      <c r="R32" s="123">
        <v>2.2967982456140348</v>
      </c>
      <c r="S32" s="123">
        <v>1.9127440633245383</v>
      </c>
      <c r="T32" s="123">
        <v>3.0417549167927382</v>
      </c>
      <c r="U32" s="123">
        <v>2.6756276230446394</v>
      </c>
      <c r="V32" s="123">
        <v>1.9901556156968876</v>
      </c>
      <c r="W32" s="123">
        <v>1.873267728834739</v>
      </c>
      <c r="X32" s="123">
        <v>1.2178471870248353</v>
      </c>
      <c r="Y32" s="123">
        <v>1.4006403544099879</v>
      </c>
      <c r="Z32" s="123">
        <v>1.4949863919129083</v>
      </c>
      <c r="AA32" s="123">
        <v>1.3022623541950971</v>
      </c>
      <c r="AB32" s="123">
        <v>1.8629652925980007</v>
      </c>
      <c r="AC32" s="123">
        <v>2.2704731861198737</v>
      </c>
      <c r="AD32" s="123">
        <v>2.5826126126126123</v>
      </c>
      <c r="AE32" s="123">
        <v>2.3484925907000509</v>
      </c>
      <c r="AF32" s="123">
        <v>1.9923736263736262</v>
      </c>
      <c r="AG32" s="123">
        <v>1.7043480574773817</v>
      </c>
      <c r="AH32" s="123">
        <v>1.6557577997929915</v>
      </c>
      <c r="AI32" s="123">
        <v>1.514255561893896</v>
      </c>
      <c r="AJ32" s="123">
        <v>1.3860810958904108</v>
      </c>
      <c r="AK32" s="123">
        <v>1.2128841135840367</v>
      </c>
      <c r="AL32" s="123">
        <v>0.88408875739644976</v>
      </c>
      <c r="AM32" s="123">
        <v>1.7049232412228004</v>
      </c>
      <c r="AN32" s="123">
        <v>1.2350990038125691</v>
      </c>
      <c r="AO32" s="123">
        <v>2.4793200679446739</v>
      </c>
      <c r="AP32" s="123">
        <v>2.7541517857142859</v>
      </c>
      <c r="AQ32" s="123">
        <v>2.5002955218966085</v>
      </c>
      <c r="AR32" s="123">
        <v>2.0206952335778947</v>
      </c>
      <c r="AS32" s="123">
        <v>1.7702555025604301</v>
      </c>
      <c r="AT32" s="123">
        <v>1.8802467281699209</v>
      </c>
      <c r="AU32" s="123">
        <v>1.4538022755812627</v>
      </c>
      <c r="AV32" s="123">
        <v>1.1267909501344291</v>
      </c>
      <c r="AW32" s="123">
        <v>1.1226331924139723</v>
      </c>
      <c r="AX32" s="123">
        <v>1.1483483431551222</v>
      </c>
      <c r="AY32" s="123">
        <v>1.4656816390858944</v>
      </c>
      <c r="AZ32" s="123">
        <v>2.1000092824175538</v>
      </c>
      <c r="BA32" s="123">
        <v>2.6552850243583523</v>
      </c>
      <c r="BB32" s="123">
        <v>2.8543516822118589</v>
      </c>
      <c r="BC32" s="123">
        <v>4.0710614004427361</v>
      </c>
      <c r="BD32" s="123">
        <v>2.2362966262540187</v>
      </c>
      <c r="BE32" s="123">
        <v>1.9266322590609553</v>
      </c>
      <c r="BF32" s="123">
        <v>1.9503418526206535</v>
      </c>
      <c r="BG32" s="123">
        <v>2.1330103012126744</v>
      </c>
      <c r="BH32" s="123">
        <v>1.7194252069302758</v>
      </c>
      <c r="BI32" s="123">
        <v>0.76234729670521129</v>
      </c>
      <c r="BJ32" s="123">
        <v>0.70936021606682997</v>
      </c>
      <c r="BK32" s="123">
        <v>1.3313744421329636</v>
      </c>
      <c r="BL32" s="123"/>
      <c r="BM32" s="123">
        <v>1.9144316492864653</v>
      </c>
      <c r="BN32" s="123">
        <v>4.1221428571428564</v>
      </c>
      <c r="BO32" s="123">
        <v>3.3386390653822504</v>
      </c>
      <c r="BP32" s="123">
        <v>2.5940737463126839</v>
      </c>
      <c r="BQ32" s="123">
        <v>1.5730834758928882</v>
      </c>
      <c r="BR32" s="123">
        <v>2.1121096906670198</v>
      </c>
      <c r="BS32" s="123">
        <v>3.3079125095932462</v>
      </c>
      <c r="BT32" s="123">
        <v>1.5978994193170315</v>
      </c>
      <c r="BU32" s="123">
        <v>1.2299575596816976</v>
      </c>
      <c r="BV32" s="123">
        <v>0.81268468111397385</v>
      </c>
      <c r="BW32" s="123">
        <v>1.1333541038148138</v>
      </c>
      <c r="BX32" s="123">
        <v>1.6689411764705879</v>
      </c>
      <c r="BY32" s="123">
        <v>2.12</v>
      </c>
      <c r="BZ32" s="123">
        <v>3.4680971319037637</v>
      </c>
      <c r="CA32" s="123">
        <v>3.0639159891598915</v>
      </c>
      <c r="CB32" s="123">
        <v>2.2083283668450742</v>
      </c>
      <c r="CC32" s="123">
        <v>2.0983455041675887</v>
      </c>
      <c r="CD32" s="123">
        <v>2.7348700168196167</v>
      </c>
      <c r="CE32" s="123">
        <v>2.7357919308758971</v>
      </c>
      <c r="CF32" s="123">
        <v>2.899206289497442</v>
      </c>
      <c r="CG32" s="123">
        <v>1.522861719651867</v>
      </c>
      <c r="CH32" s="123">
        <v>1.5782061125055367</v>
      </c>
      <c r="CI32" s="123">
        <v>1.3935503781842102</v>
      </c>
      <c r="CJ32" s="123">
        <v>1.6539884625031351</v>
      </c>
      <c r="CK32" s="123">
        <v>1.3560887236544303</v>
      </c>
      <c r="CL32" s="123">
        <v>1.1850647860911894</v>
      </c>
      <c r="CM32" s="123">
        <v>2.5208357061503421</v>
      </c>
      <c r="CN32" s="123">
        <v>3.3247087842138763</v>
      </c>
      <c r="CO32" s="123">
        <v>3.6669515608180845</v>
      </c>
      <c r="CP32" s="123">
        <v>2.2505927034251818</v>
      </c>
      <c r="CQ32" s="123">
        <v>2.2120058074100752</v>
      </c>
      <c r="CR32" s="123">
        <v>2.6744118564742592</v>
      </c>
      <c r="CS32" s="123">
        <v>2.481668430554691</v>
      </c>
      <c r="CT32" s="123">
        <v>1.5200990324047015</v>
      </c>
      <c r="CU32" s="123">
        <v>0.95456565540681049</v>
      </c>
      <c r="CV32" s="123">
        <v>0.98566628527841338</v>
      </c>
      <c r="CW32" s="123">
        <v>2.3169337989583649</v>
      </c>
      <c r="CX32" s="123">
        <v>3.0743091945389471</v>
      </c>
      <c r="CY32" s="123">
        <v>2.1055924060441686</v>
      </c>
      <c r="CZ32" s="123">
        <v>2.5282604489589517</v>
      </c>
      <c r="DA32" s="123">
        <v>3.9878389925792677</v>
      </c>
      <c r="DB32" s="123">
        <v>3.4791350649350647</v>
      </c>
      <c r="DC32" s="123">
        <v>2.5259962480252764</v>
      </c>
      <c r="DD32" s="123">
        <v>2.4129481786449478</v>
      </c>
      <c r="DE32" s="123">
        <v>1.569941651235107</v>
      </c>
      <c r="DF32" s="123">
        <v>1.53</v>
      </c>
      <c r="DG32" s="123">
        <v>1.4687858967520984</v>
      </c>
      <c r="DH32" s="123">
        <v>1.3305102835594149</v>
      </c>
      <c r="DI32" s="123">
        <v>1.6627018253552077</v>
      </c>
      <c r="DJ32" s="124">
        <v>2.68</v>
      </c>
      <c r="DK32" s="125">
        <v>3.0405792682926829</v>
      </c>
      <c r="DL32" s="125">
        <v>4.2839130434782602</v>
      </c>
      <c r="DM32" s="125">
        <v>2.8801000072207379</v>
      </c>
      <c r="DN32" s="125">
        <v>2.8666111803453802</v>
      </c>
      <c r="DO32" s="125">
        <v>3.2690825155333605</v>
      </c>
      <c r="DP32" s="125">
        <v>4.0357849692431138</v>
      </c>
      <c r="DQ32" s="125">
        <v>2.4384896259388715</v>
      </c>
      <c r="DR32" s="125">
        <v>2.46</v>
      </c>
      <c r="DS32" s="125">
        <v>1.82</v>
      </c>
      <c r="DT32" s="125">
        <v>1.53</v>
      </c>
      <c r="DU32" s="125">
        <v>1.84</v>
      </c>
      <c r="DV32" s="125">
        <v>1.65</v>
      </c>
      <c r="DW32" s="125">
        <v>3.62</v>
      </c>
      <c r="DX32" s="125">
        <v>3.28</v>
      </c>
      <c r="DY32" s="125">
        <v>3.24</v>
      </c>
      <c r="DZ32" s="125">
        <v>4.72</v>
      </c>
      <c r="EA32" s="125">
        <v>5.34</v>
      </c>
      <c r="EB32" s="125">
        <v>3.93</v>
      </c>
      <c r="EC32" s="125">
        <v>2.95</v>
      </c>
      <c r="ED32" s="125">
        <v>2.02</v>
      </c>
      <c r="EE32" s="125">
        <v>2.13</v>
      </c>
      <c r="EF32" s="125">
        <v>1.66</v>
      </c>
      <c r="EG32" s="125">
        <v>1.49</v>
      </c>
      <c r="EH32" s="125">
        <v>2.2599999999999998</v>
      </c>
      <c r="EI32" s="125">
        <v>3.62</v>
      </c>
      <c r="EJ32" s="125">
        <v>5.09</v>
      </c>
      <c r="EK32" s="125">
        <v>2.19</v>
      </c>
      <c r="EL32" s="125">
        <v>3.15</v>
      </c>
      <c r="EM32" s="125">
        <v>6.02</v>
      </c>
      <c r="EN32" s="125">
        <v>2.4700000000000002</v>
      </c>
      <c r="EO32" s="125">
        <v>2.41</v>
      </c>
      <c r="EP32" s="125">
        <v>2.23</v>
      </c>
      <c r="EQ32" s="125">
        <v>1.99</v>
      </c>
      <c r="ER32" s="125">
        <v>1.55</v>
      </c>
      <c r="ES32" s="125">
        <v>1.74</v>
      </c>
      <c r="ET32" s="125">
        <v>2.66</v>
      </c>
      <c r="EU32" s="125">
        <v>2.92</v>
      </c>
      <c r="EV32" s="125">
        <v>3.4</v>
      </c>
      <c r="EW32" s="125">
        <v>3.99</v>
      </c>
      <c r="EX32" s="125">
        <v>4.5</v>
      </c>
      <c r="EY32" s="125">
        <v>3.72</v>
      </c>
      <c r="EZ32" s="125">
        <v>3.03</v>
      </c>
      <c r="FA32" s="124">
        <v>2.67</v>
      </c>
      <c r="FB32" s="125">
        <v>3.05</v>
      </c>
      <c r="FC32" s="125">
        <v>1.95</v>
      </c>
      <c r="FD32" s="124">
        <v>1.56</v>
      </c>
      <c r="FE32" s="124">
        <v>1.72</v>
      </c>
      <c r="FF32" s="124">
        <v>3.26</v>
      </c>
      <c r="FG32" s="124">
        <v>5.0599999999999996</v>
      </c>
      <c r="FH32" s="124">
        <v>6.11</v>
      </c>
      <c r="FI32" s="124">
        <v>6.01</v>
      </c>
      <c r="FJ32" s="124">
        <v>4.3499999999999996</v>
      </c>
      <c r="FK32" s="124">
        <v>5.48</v>
      </c>
      <c r="FL32" s="124">
        <v>4.3099999999999996</v>
      </c>
      <c r="FM32" s="124">
        <v>4.0199999999999996</v>
      </c>
      <c r="FN32" s="124">
        <v>3.95</v>
      </c>
      <c r="FO32" s="124">
        <v>2.46</v>
      </c>
      <c r="FP32" s="124">
        <v>1.69</v>
      </c>
      <c r="FQ32" s="124">
        <v>1.73</v>
      </c>
      <c r="FR32" s="124">
        <v>2.5499999999999998</v>
      </c>
      <c r="FS32" s="124">
        <v>3.81</v>
      </c>
      <c r="FT32" s="124">
        <v>4.96</v>
      </c>
      <c r="FU32" s="124">
        <v>5.74</v>
      </c>
      <c r="FV32" s="124">
        <v>4.05</v>
      </c>
      <c r="FW32" s="124">
        <v>4.76</v>
      </c>
      <c r="FX32" s="124">
        <v>5.61</v>
      </c>
      <c r="FY32" s="124">
        <v>4.3899999999999997</v>
      </c>
      <c r="FZ32" s="124">
        <v>3.28</v>
      </c>
      <c r="GA32" s="124">
        <v>2.11</v>
      </c>
      <c r="GB32" s="124">
        <v>1.93</v>
      </c>
      <c r="GC32" s="124">
        <v>2.11</v>
      </c>
      <c r="GD32" s="124">
        <v>3.13</v>
      </c>
      <c r="GE32" s="124">
        <v>3.1875</v>
      </c>
      <c r="GF32" s="125">
        <v>4.5466666666666669</v>
      </c>
      <c r="GG32" s="125">
        <v>9.5500000000000007</v>
      </c>
      <c r="GH32" s="126">
        <v>3.89</v>
      </c>
      <c r="GI32" s="127">
        <v>3.83</v>
      </c>
      <c r="GJ32" s="127">
        <v>3.55</v>
      </c>
      <c r="GK32" s="127">
        <v>3.73</v>
      </c>
      <c r="GL32" s="127">
        <v>3.93</v>
      </c>
      <c r="GM32" s="128">
        <v>2.92</v>
      </c>
      <c r="GN32" s="127">
        <v>5.14</v>
      </c>
      <c r="GO32" s="127">
        <v>2.54</v>
      </c>
      <c r="GP32" s="127">
        <v>1.46</v>
      </c>
      <c r="GQ32" s="127">
        <v>1.97</v>
      </c>
      <c r="GR32" s="127">
        <v>1.53</v>
      </c>
      <c r="GS32" s="127">
        <v>3.76</v>
      </c>
      <c r="GT32" s="128">
        <v>4.3</v>
      </c>
      <c r="GU32" s="127">
        <v>3.45</v>
      </c>
      <c r="GV32" s="127">
        <v>3.52</v>
      </c>
      <c r="GW32" s="127">
        <v>4.26</v>
      </c>
      <c r="GX32" s="127">
        <v>5.58</v>
      </c>
      <c r="GY32" s="128">
        <v>5.26</v>
      </c>
      <c r="GZ32" s="129">
        <v>4.33</v>
      </c>
      <c r="HA32" s="129">
        <v>2.99</v>
      </c>
      <c r="HB32" s="129">
        <v>2.4500000000000002</v>
      </c>
      <c r="HC32" s="129">
        <v>1.58</v>
      </c>
      <c r="HD32" s="129">
        <v>1.25</v>
      </c>
      <c r="HE32" s="129">
        <v>3.79</v>
      </c>
      <c r="HF32" s="127">
        <v>3.44</v>
      </c>
      <c r="HG32" s="127">
        <v>5.75</v>
      </c>
      <c r="HH32" s="127">
        <v>6.9</v>
      </c>
      <c r="HI32" s="127">
        <v>5.14</v>
      </c>
      <c r="HJ32" s="127">
        <v>6.05</v>
      </c>
      <c r="HK32" s="127">
        <v>6.94</v>
      </c>
      <c r="HL32" s="127">
        <v>6.49</v>
      </c>
      <c r="HM32" s="127">
        <v>3.77</v>
      </c>
      <c r="HN32" s="127">
        <v>2.72</v>
      </c>
      <c r="HO32" s="127">
        <v>2.13</v>
      </c>
      <c r="HP32" s="127">
        <v>2.54</v>
      </c>
      <c r="HQ32" s="127">
        <v>2.69</v>
      </c>
      <c r="HR32" s="127">
        <v>3.46</v>
      </c>
      <c r="HS32" s="127">
        <v>3.87</v>
      </c>
      <c r="HT32" s="127">
        <v>6.19</v>
      </c>
      <c r="HU32" s="127">
        <v>3.89</v>
      </c>
      <c r="HV32" s="127">
        <v>5.13</v>
      </c>
      <c r="HW32" s="127">
        <v>4.1100000000000003</v>
      </c>
      <c r="HX32" s="127">
        <v>3.88</v>
      </c>
      <c r="HY32" s="127">
        <v>2.34</v>
      </c>
      <c r="HZ32" s="127">
        <v>1.68</v>
      </c>
      <c r="IA32" s="127">
        <v>1.4</v>
      </c>
      <c r="IB32" s="127">
        <v>2.09</v>
      </c>
      <c r="IC32" s="127">
        <v>4.38</v>
      </c>
      <c r="ID32" s="127">
        <v>3.28</v>
      </c>
      <c r="IE32" s="127">
        <v>4.53</v>
      </c>
      <c r="IF32" s="127">
        <v>3.83</v>
      </c>
      <c r="IG32" s="127">
        <v>3.46</v>
      </c>
      <c r="IH32" s="127">
        <v>6.47</v>
      </c>
      <c r="II32" s="127">
        <v>4.87</v>
      </c>
      <c r="IJ32" s="127">
        <v>4.8899999999999997</v>
      </c>
      <c r="IK32" s="127">
        <v>2.91</v>
      </c>
      <c r="IL32" s="127">
        <v>2.93</v>
      </c>
      <c r="IM32" s="127">
        <v>2.5299999999999998</v>
      </c>
      <c r="IN32" s="127">
        <v>2.59</v>
      </c>
      <c r="IO32" s="127">
        <v>3.28</v>
      </c>
      <c r="IP32" s="127">
        <v>6.41</v>
      </c>
      <c r="IQ32" s="127">
        <v>7.86</v>
      </c>
      <c r="IR32" s="127">
        <v>6.66</v>
      </c>
      <c r="IS32" s="128">
        <v>3.97</v>
      </c>
      <c r="IT32" s="128">
        <v>5.51</v>
      </c>
      <c r="IU32" s="128">
        <v>5.09</v>
      </c>
      <c r="IV32" s="128">
        <v>6.22</v>
      </c>
      <c r="IW32" s="127">
        <v>3.24</v>
      </c>
      <c r="IX32" s="128">
        <v>2.66</v>
      </c>
      <c r="IY32" s="128">
        <v>2.29</v>
      </c>
      <c r="IZ32" s="128">
        <v>2.66</v>
      </c>
      <c r="JA32" s="128">
        <v>2.72</v>
      </c>
      <c r="JB32" s="128">
        <v>11.04</v>
      </c>
      <c r="JC32" s="128">
        <v>15.61</v>
      </c>
      <c r="JD32" s="128">
        <v>12.43</v>
      </c>
      <c r="JE32" s="128">
        <v>12.17</v>
      </c>
      <c r="JF32" s="128">
        <v>12.5</v>
      </c>
      <c r="JG32" s="128">
        <v>10.6</v>
      </c>
      <c r="JH32" s="128">
        <v>9.93</v>
      </c>
      <c r="JI32" s="128">
        <v>6.48</v>
      </c>
      <c r="JJ32" s="128">
        <v>6.18</v>
      </c>
      <c r="JK32" s="128">
        <v>5.23</v>
      </c>
      <c r="JL32" s="128">
        <v>4.8899999999999997</v>
      </c>
      <c r="JM32" s="128">
        <v>7.51</v>
      </c>
      <c r="JN32" s="128">
        <v>9.56</v>
      </c>
      <c r="JO32" s="128">
        <v>13.3</v>
      </c>
      <c r="JP32" s="128">
        <v>16.12</v>
      </c>
      <c r="JQ32" s="128">
        <v>16.48</v>
      </c>
      <c r="JR32" s="127">
        <v>14.07</v>
      </c>
      <c r="JS32" s="127">
        <v>14.13</v>
      </c>
      <c r="JT32" s="127">
        <v>12.3</v>
      </c>
      <c r="JU32" s="127">
        <v>9.73</v>
      </c>
      <c r="JV32" s="127">
        <v>8.58</v>
      </c>
      <c r="JW32" s="127">
        <v>7.91</v>
      </c>
      <c r="JX32" s="128">
        <v>8.08</v>
      </c>
      <c r="JY32" s="127">
        <v>8.0399999999999991</v>
      </c>
      <c r="JZ32" s="127">
        <v>10.36</v>
      </c>
      <c r="KA32" s="127">
        <v>11.41</v>
      </c>
      <c r="KB32" s="127">
        <v>12.7</v>
      </c>
      <c r="KC32" s="127">
        <v>16.3</v>
      </c>
      <c r="KD32" s="127">
        <v>23.74</v>
      </c>
      <c r="KE32" s="127">
        <v>15.84</v>
      </c>
      <c r="KF32" s="127">
        <v>13.08</v>
      </c>
      <c r="KG32" s="127">
        <v>10.31</v>
      </c>
      <c r="KH32" s="127">
        <v>10.42</v>
      </c>
      <c r="KI32" s="127">
        <v>8.73</v>
      </c>
      <c r="KJ32" s="127">
        <v>7.26</v>
      </c>
      <c r="KK32" s="127">
        <v>10.86</v>
      </c>
      <c r="KL32" s="127">
        <v>14.86</v>
      </c>
      <c r="KM32" s="127">
        <v>16.260000000000002</v>
      </c>
      <c r="KN32" s="127">
        <v>13.05</v>
      </c>
      <c r="KO32" s="127">
        <v>14.43</v>
      </c>
      <c r="KP32" s="127">
        <v>16.309999999999999</v>
      </c>
      <c r="KQ32" s="127">
        <v>15.73</v>
      </c>
      <c r="KR32" s="127">
        <v>17.940000000000001</v>
      </c>
      <c r="KS32" s="127">
        <v>13.36</v>
      </c>
      <c r="KT32" s="127">
        <v>8.6121572476626618</v>
      </c>
      <c r="KU32" s="127">
        <v>7.5295538460790237</v>
      </c>
      <c r="KV32" s="127">
        <v>7.1850839616845592</v>
      </c>
      <c r="KW32" s="127">
        <v>9.7566762473162694</v>
      </c>
      <c r="KX32" s="127">
        <v>14.237100708296575</v>
      </c>
      <c r="KY32" s="127">
        <v>16.087550530289842</v>
      </c>
      <c r="KZ32" s="127">
        <v>15.509919554558032</v>
      </c>
      <c r="LA32" s="127">
        <v>16.713721175918888</v>
      </c>
      <c r="LB32" s="127">
        <v>16.788760783679528</v>
      </c>
      <c r="LC32" s="127">
        <v>13.949745011761614</v>
      </c>
      <c r="LD32" s="127">
        <v>14.786677846891598</v>
      </c>
      <c r="LE32" s="127">
        <v>11.451620376965156</v>
      </c>
      <c r="LF32" s="127">
        <v>9.0083352775054735</v>
      </c>
      <c r="LG32" s="127">
        <v>7.9222256043024455</v>
      </c>
      <c r="LH32" s="127">
        <v>8.4668548102498598</v>
      </c>
      <c r="LI32" s="127">
        <v>9.777142909014426</v>
      </c>
      <c r="LJ32" s="127">
        <v>14.357311679575538</v>
      </c>
      <c r="LK32" s="127">
        <v>21.369996428013305</v>
      </c>
      <c r="LL32" s="127">
        <v>22.385442114643283</v>
      </c>
      <c r="LM32" s="127">
        <v>19.93017342644826</v>
      </c>
      <c r="LN32" s="127">
        <v>19.024208467661797</v>
      </c>
      <c r="LO32" s="127">
        <v>19.623481781376515</v>
      </c>
      <c r="LP32" s="127">
        <v>17.939360260486694</v>
      </c>
      <c r="LQ32" s="127">
        <v>17.011524287841564</v>
      </c>
      <c r="LR32" s="127">
        <v>12.379939642342018</v>
      </c>
      <c r="LS32" s="127">
        <v>10.663392888737908</v>
      </c>
      <c r="LT32" s="127">
        <v>9.6344670748272527</v>
      </c>
      <c r="LU32" s="127">
        <v>11.504627822538051</v>
      </c>
      <c r="LV32" s="127">
        <v>14.817925453884003</v>
      </c>
      <c r="LW32" s="127">
        <v>19.916496980155305</v>
      </c>
      <c r="LX32" s="127">
        <v>19.564492753623188</v>
      </c>
      <c r="LY32" s="127">
        <v>19.195183370187632</v>
      </c>
      <c r="LZ32" s="127">
        <v>17.921176529342386</v>
      </c>
      <c r="MA32" s="127">
        <v>17.079900299817155</v>
      </c>
      <c r="MB32" s="127">
        <v>12.083801452545016</v>
      </c>
      <c r="MC32" s="127">
        <v>14.568063474385955</v>
      </c>
      <c r="MD32" s="127">
        <v>10.62628971837302</v>
      </c>
      <c r="ME32" s="127">
        <v>9.8246092281227355</v>
      </c>
      <c r="MF32" s="127">
        <v>10.810309626715872</v>
      </c>
      <c r="MG32" s="127">
        <v>11.743400422295903</v>
      </c>
      <c r="MH32" s="127">
        <v>13.418792540356334</v>
      </c>
      <c r="MI32" s="127">
        <v>15.560036514142929</v>
      </c>
      <c r="MJ32" s="127">
        <v>15.474117802005132</v>
      </c>
      <c r="MK32" s="127">
        <v>17.259042054559171</v>
      </c>
      <c r="ML32" s="127">
        <v>14.40705894485863</v>
      </c>
      <c r="MM32" s="127">
        <v>13.858845535211445</v>
      </c>
      <c r="MN32" s="127">
        <v>14.457627490050717</v>
      </c>
      <c r="MO32" s="127">
        <v>16.058001819390494</v>
      </c>
      <c r="MP32" s="127">
        <v>12.902105440931956</v>
      </c>
      <c r="MQ32" s="127">
        <v>11.37176063737704</v>
      </c>
      <c r="MR32" s="127">
        <v>10.83527406150554</v>
      </c>
      <c r="MS32" s="127">
        <v>11.839562142419146</v>
      </c>
      <c r="MT32" s="127">
        <v>12.844982530069206</v>
      </c>
      <c r="MU32" s="127">
        <v>13.788286613382869</v>
      </c>
      <c r="MV32" s="127">
        <v>15.616278737814689</v>
      </c>
      <c r="MW32" s="127">
        <v>16.36679801284475</v>
      </c>
      <c r="MX32" s="127">
        <v>16.536001401733664</v>
      </c>
      <c r="MY32" s="127">
        <v>16.644116554892275</v>
      </c>
      <c r="MZ32" s="127">
        <v>15.700600598199495</v>
      </c>
      <c r="NA32" s="127">
        <v>14.499860695955975</v>
      </c>
      <c r="NB32" s="127">
        <v>11.624236197682167</v>
      </c>
      <c r="NC32" s="127">
        <v>11.715157561522654</v>
      </c>
      <c r="ND32" s="127">
        <v>14.059817727670096</v>
      </c>
      <c r="NE32" s="127">
        <v>15.306698274021272</v>
      </c>
      <c r="NF32" s="127">
        <v>20.485370849115252</v>
      </c>
      <c r="NG32" s="127">
        <v>22.411862029503283</v>
      </c>
      <c r="NH32" s="127">
        <v>23.212742214535162</v>
      </c>
      <c r="NI32" s="127">
        <v>25.083418750620208</v>
      </c>
      <c r="NJ32" s="127">
        <v>27.53641142129263</v>
      </c>
      <c r="NK32" s="127">
        <v>27.884180534785013</v>
      </c>
      <c r="NL32" s="127">
        <v>31.072417820003665</v>
      </c>
      <c r="NM32" s="127">
        <v>19.548735918863226</v>
      </c>
      <c r="NN32" s="127">
        <v>17.513264298688654</v>
      </c>
      <c r="NO32" s="127">
        <v>15.71913706717366</v>
      </c>
      <c r="NP32" s="127">
        <v>16.232956697187646</v>
      </c>
      <c r="NQ32" s="127">
        <v>18.311119101440141</v>
      </c>
      <c r="NR32" s="130">
        <v>25.337601052941451</v>
      </c>
      <c r="NS32" s="130">
        <v>27.407482194716231</v>
      </c>
      <c r="NT32" s="130">
        <v>30.912553133141369</v>
      </c>
      <c r="NU32" s="130">
        <v>37.478470918527869</v>
      </c>
      <c r="NV32" s="130">
        <v>52.642252948430624</v>
      </c>
      <c r="NW32" s="130">
        <v>52.850246504280271</v>
      </c>
      <c r="NX32" s="130">
        <v>41.699956638195445</v>
      </c>
      <c r="NY32" s="130">
        <v>29.288885917665787</v>
      </c>
      <c r="NZ32" s="130">
        <v>21.95856426662591</v>
      </c>
      <c r="OA32" s="130">
        <v>23.769692107475759</v>
      </c>
      <c r="OB32" s="130">
        <v>23.123072002665243</v>
      </c>
      <c r="OC32" s="131">
        <v>22.812020967468349</v>
      </c>
      <c r="OD32" s="62">
        <v>-1.3451977105855235</v>
      </c>
      <c r="OE32" s="61">
        <v>24.580157231756615</v>
      </c>
      <c r="OF32" s="56">
        <v>3.41</v>
      </c>
      <c r="OG32" s="56">
        <v>3.74</v>
      </c>
      <c r="OH32" s="56">
        <v>-8.8235294117647083</v>
      </c>
      <c r="OI32" s="56"/>
      <c r="OJ32" s="121">
        <v>2.7999999999999994</v>
      </c>
    </row>
    <row r="33" spans="2:400" s="4" customFormat="1" ht="24.75" customHeight="1">
      <c r="B33" s="122" t="s">
        <v>409</v>
      </c>
      <c r="C33" s="123">
        <v>1.0566301902910669</v>
      </c>
      <c r="D33" s="123">
        <v>1.329094766619519</v>
      </c>
      <c r="E33" s="123">
        <v>2.2730440771349865</v>
      </c>
      <c r="F33" s="123">
        <v>1.5031081081081084</v>
      </c>
      <c r="G33" s="123">
        <v>0.90500000000000003</v>
      </c>
      <c r="H33" s="123">
        <v>0.97824402840542268</v>
      </c>
      <c r="I33" s="123">
        <v>0.845622641509434</v>
      </c>
      <c r="J33" s="123">
        <v>0.6954076620825147</v>
      </c>
      <c r="K33" s="123">
        <v>0.51456842631973976</v>
      </c>
      <c r="L33" s="123">
        <v>0.47148197242841994</v>
      </c>
      <c r="M33" s="123">
        <v>0.40281893747741243</v>
      </c>
      <c r="N33" s="123">
        <v>0.58930528375733848</v>
      </c>
      <c r="O33" s="123">
        <v>1.0304704138023992</v>
      </c>
      <c r="P33" s="123">
        <v>1.069655172413793</v>
      </c>
      <c r="Q33" s="123">
        <v>1.3456772908366534</v>
      </c>
      <c r="R33" s="123">
        <v>1.0622516930022574</v>
      </c>
      <c r="S33" s="123">
        <v>1.1798710675605983</v>
      </c>
      <c r="T33" s="123">
        <v>0.86772398017537167</v>
      </c>
      <c r="U33" s="123">
        <v>0.7511519777931992</v>
      </c>
      <c r="V33" s="123">
        <v>0.69883720930232562</v>
      </c>
      <c r="W33" s="123">
        <v>0.48926736441484303</v>
      </c>
      <c r="X33" s="123">
        <v>0.48702806699864193</v>
      </c>
      <c r="Y33" s="123">
        <v>0.48352223190932869</v>
      </c>
      <c r="Z33" s="123">
        <v>0.71630081300813009</v>
      </c>
      <c r="AA33" s="123">
        <v>0.99089563019140481</v>
      </c>
      <c r="AB33" s="123">
        <v>1.6229088277858177</v>
      </c>
      <c r="AC33" s="123">
        <v>1.4183506849315066</v>
      </c>
      <c r="AD33" s="123">
        <v>1.0634517766497462</v>
      </c>
      <c r="AE33" s="123">
        <v>1.0256640000000001</v>
      </c>
      <c r="AF33" s="123">
        <v>1.1564164086687307</v>
      </c>
      <c r="AG33" s="123">
        <v>0.97483062032556089</v>
      </c>
      <c r="AH33" s="123">
        <v>0.80211320754716986</v>
      </c>
      <c r="AI33" s="123">
        <v>0.65884650317892834</v>
      </c>
      <c r="AJ33" s="123">
        <v>0.6279953992770293</v>
      </c>
      <c r="AK33" s="123">
        <v>0.46528907922912205</v>
      </c>
      <c r="AL33" s="123">
        <v>0.64308080808080814</v>
      </c>
      <c r="AM33" s="123">
        <v>1.7234203875315925</v>
      </c>
      <c r="AN33" s="123">
        <v>0.94597719229256794</v>
      </c>
      <c r="AO33" s="123">
        <v>1.7131595576619272</v>
      </c>
      <c r="AP33" s="123">
        <v>1.7944411326378542</v>
      </c>
      <c r="AQ33" s="123">
        <v>1.0977991452991454</v>
      </c>
      <c r="AR33" s="123">
        <v>1.1445147150907953</v>
      </c>
      <c r="AS33" s="123">
        <v>0.94046573875802997</v>
      </c>
      <c r="AT33" s="123">
        <v>0.83193846153846163</v>
      </c>
      <c r="AU33" s="123">
        <v>0.63970726318696491</v>
      </c>
      <c r="AV33" s="123">
        <v>0.66542126853897132</v>
      </c>
      <c r="AW33" s="123">
        <v>0.67719398711524692</v>
      </c>
      <c r="AX33" s="123">
        <v>0.77018590998043057</v>
      </c>
      <c r="AY33" s="123">
        <v>1.458757911392405</v>
      </c>
      <c r="AZ33" s="123">
        <v>2.2283018867924529</v>
      </c>
      <c r="BA33" s="123">
        <v>1.5029385964912281</v>
      </c>
      <c r="BB33" s="123">
        <v>2.4871147161066052</v>
      </c>
      <c r="BC33" s="123">
        <v>1.3900626740947075</v>
      </c>
      <c r="BD33" s="123">
        <v>1.270991825613079</v>
      </c>
      <c r="BE33" s="123">
        <v>1.5182003955174685</v>
      </c>
      <c r="BF33" s="123">
        <v>1.3774730538922155</v>
      </c>
      <c r="BG33" s="123">
        <v>0.80525385054192811</v>
      </c>
      <c r="BH33" s="123">
        <v>0.76506247307195163</v>
      </c>
      <c r="BI33" s="123">
        <v>0.70979464613127974</v>
      </c>
      <c r="BJ33" s="123">
        <v>0.95174846625766862</v>
      </c>
      <c r="BK33" s="123">
        <v>1.1513235294117647</v>
      </c>
      <c r="BL33" s="123"/>
      <c r="BM33" s="123">
        <v>1.4860273972602742</v>
      </c>
      <c r="BN33" s="123">
        <v>1.4516666666666669</v>
      </c>
      <c r="BO33" s="123">
        <v>1.46237890204521</v>
      </c>
      <c r="BP33" s="123">
        <v>1.1232866666666665</v>
      </c>
      <c r="BQ33" s="123">
        <v>1.0149596122778675</v>
      </c>
      <c r="BR33" s="123">
        <v>1.0933082706766917</v>
      </c>
      <c r="BS33" s="123">
        <v>1.1155671981776765</v>
      </c>
      <c r="BT33" s="123">
        <v>0.66982869379014986</v>
      </c>
      <c r="BU33" s="123">
        <v>0.74027334851936222</v>
      </c>
      <c r="BV33" s="123">
        <v>0.77637709558023082</v>
      </c>
      <c r="BW33" s="123">
        <v>1.1980866807610993</v>
      </c>
      <c r="BX33" s="123">
        <v>2.1013442622950818</v>
      </c>
      <c r="BY33" s="123">
        <v>1.19</v>
      </c>
      <c r="BZ33" s="123">
        <v>2.3657793345008757</v>
      </c>
      <c r="CA33" s="123">
        <v>2.1943462897526502</v>
      </c>
      <c r="CB33" s="123">
        <v>1.9682571075401729</v>
      </c>
      <c r="CC33" s="123">
        <v>1.3605850654349501</v>
      </c>
      <c r="CD33" s="123">
        <v>1.4100990099009902</v>
      </c>
      <c r="CE33" s="123">
        <v>1.4925548141086751</v>
      </c>
      <c r="CF33" s="123">
        <v>0.98472707018195338</v>
      </c>
      <c r="CG33" s="123">
        <v>1.1660523446019628</v>
      </c>
      <c r="CH33" s="123">
        <v>1.0037459494491252</v>
      </c>
      <c r="CI33" s="123">
        <v>1.0782032520325204</v>
      </c>
      <c r="CJ33" s="123">
        <v>0.84941298701298706</v>
      </c>
      <c r="CK33" s="123">
        <v>1.1618556547619048</v>
      </c>
      <c r="CL33" s="123">
        <v>1.9634010152284262</v>
      </c>
      <c r="CM33" s="123">
        <v>2.0079268292682926</v>
      </c>
      <c r="CN33" s="123">
        <v>1.9424594852240227</v>
      </c>
      <c r="CO33" s="123">
        <v>1.6137808417997097</v>
      </c>
      <c r="CP33" s="123">
        <v>1.6020695102685623</v>
      </c>
      <c r="CQ33" s="123">
        <v>1.3794087403598971</v>
      </c>
      <c r="CR33" s="123">
        <v>1.3455026455026455</v>
      </c>
      <c r="CS33" s="123">
        <v>0.97263586956521741</v>
      </c>
      <c r="CT33" s="123">
        <v>0.82866090712742979</v>
      </c>
      <c r="CU33" s="123">
        <v>0.82590150913423344</v>
      </c>
      <c r="CV33" s="123">
        <v>1.214189723320158</v>
      </c>
      <c r="CW33" s="123">
        <v>1.9408433734939758</v>
      </c>
      <c r="CX33" s="123">
        <v>1.9417355371900826</v>
      </c>
      <c r="CY33" s="123">
        <v>1.31</v>
      </c>
      <c r="CZ33" s="123">
        <v>1.7991612903225804</v>
      </c>
      <c r="DA33" s="123">
        <v>1.4737354085603114</v>
      </c>
      <c r="DB33" s="123">
        <v>1.4207590759075905</v>
      </c>
      <c r="DC33" s="123">
        <v>1.3573724007561436</v>
      </c>
      <c r="DD33" s="123">
        <v>1.0260162601626017</v>
      </c>
      <c r="DE33" s="123">
        <v>1.0365229748934157</v>
      </c>
      <c r="DF33" s="123">
        <v>1.03</v>
      </c>
      <c r="DG33" s="123">
        <v>0.80888762122076441</v>
      </c>
      <c r="DH33" s="123">
        <v>0.91325214899713469</v>
      </c>
      <c r="DI33" s="123">
        <v>1.7195180722891568</v>
      </c>
      <c r="DJ33" s="124">
        <v>1.73</v>
      </c>
      <c r="DK33" s="125">
        <v>2.3777914110429448</v>
      </c>
      <c r="DL33" s="125">
        <v>2.1877358490566037</v>
      </c>
      <c r="DM33" s="125">
        <v>2.0152019002375301</v>
      </c>
      <c r="DN33" s="125">
        <v>1.8325</v>
      </c>
      <c r="DO33" s="125">
        <v>2.416263736263736</v>
      </c>
      <c r="DP33" s="125">
        <v>1.5749929178470254</v>
      </c>
      <c r="DQ33" s="125">
        <v>1.2964074074074075</v>
      </c>
      <c r="DR33" s="125">
        <v>1.19</v>
      </c>
      <c r="DS33" s="125">
        <v>0.95</v>
      </c>
      <c r="DT33" s="125">
        <v>1.22</v>
      </c>
      <c r="DU33" s="125">
        <v>1.39</v>
      </c>
      <c r="DV33" s="125">
        <v>2.36</v>
      </c>
      <c r="DW33" s="125">
        <v>2.33</v>
      </c>
      <c r="DX33" s="125">
        <v>2.4700000000000002</v>
      </c>
      <c r="DY33" s="125">
        <v>2.2200000000000002</v>
      </c>
      <c r="DZ33" s="125">
        <v>2.08</v>
      </c>
      <c r="EA33" s="125">
        <v>1.78</v>
      </c>
      <c r="EB33" s="125">
        <v>1.19</v>
      </c>
      <c r="EC33" s="125">
        <v>1.07</v>
      </c>
      <c r="ED33" s="125">
        <v>1.1200000000000001</v>
      </c>
      <c r="EE33" s="125">
        <v>0.99</v>
      </c>
      <c r="EF33" s="125">
        <v>1.1200000000000001</v>
      </c>
      <c r="EG33" s="125">
        <v>1.56</v>
      </c>
      <c r="EH33" s="125">
        <v>1.94</v>
      </c>
      <c r="EI33" s="125">
        <v>2.36</v>
      </c>
      <c r="EJ33" s="125">
        <v>2.21</v>
      </c>
      <c r="EK33" s="125">
        <v>1.83</v>
      </c>
      <c r="EL33" s="125">
        <v>1.98</v>
      </c>
      <c r="EM33" s="125">
        <v>2.08</v>
      </c>
      <c r="EN33" s="125">
        <v>1.29</v>
      </c>
      <c r="EO33" s="125">
        <v>1.3</v>
      </c>
      <c r="EP33" s="125">
        <v>1.1399999999999999</v>
      </c>
      <c r="EQ33" s="125">
        <v>0.98</v>
      </c>
      <c r="ER33" s="125">
        <v>1.36</v>
      </c>
      <c r="ES33" s="125">
        <v>1.85</v>
      </c>
      <c r="ET33" s="125">
        <v>1.76</v>
      </c>
      <c r="EU33" s="125">
        <v>2.0699999999999998</v>
      </c>
      <c r="EV33" s="125">
        <v>2.79</v>
      </c>
      <c r="EW33" s="125">
        <v>3.13</v>
      </c>
      <c r="EX33" s="125">
        <v>2.12</v>
      </c>
      <c r="EY33" s="125">
        <v>1.45</v>
      </c>
      <c r="EZ33" s="125">
        <v>1.17</v>
      </c>
      <c r="FA33" s="124">
        <v>1.1599999999999999</v>
      </c>
      <c r="FB33" s="125">
        <v>1.06</v>
      </c>
      <c r="FC33" s="125">
        <v>1.03</v>
      </c>
      <c r="FD33" s="124">
        <v>1.45</v>
      </c>
      <c r="FE33" s="124">
        <v>1.97</v>
      </c>
      <c r="FF33" s="124">
        <v>2.61</v>
      </c>
      <c r="FG33" s="124">
        <v>2.82</v>
      </c>
      <c r="FH33" s="124">
        <v>2.97</v>
      </c>
      <c r="FI33" s="124">
        <v>2.08</v>
      </c>
      <c r="FJ33" s="124">
        <v>2.09</v>
      </c>
      <c r="FK33" s="124">
        <v>2.5499999999999998</v>
      </c>
      <c r="FL33" s="124">
        <v>1.93</v>
      </c>
      <c r="FM33" s="124">
        <v>1.44</v>
      </c>
      <c r="FN33" s="124">
        <v>1.26</v>
      </c>
      <c r="FO33" s="124">
        <v>1.1599999999999999</v>
      </c>
      <c r="FP33" s="124">
        <v>1.22</v>
      </c>
      <c r="FQ33" s="124">
        <v>2.2599999999999998</v>
      </c>
      <c r="FR33" s="124">
        <v>2.67</v>
      </c>
      <c r="FS33" s="124">
        <v>3.66</v>
      </c>
      <c r="FT33" s="124">
        <v>3.95</v>
      </c>
      <c r="FU33" s="124">
        <v>2.5099999999999998</v>
      </c>
      <c r="FV33" s="124">
        <v>2.42</v>
      </c>
      <c r="FW33" s="124">
        <v>1.8</v>
      </c>
      <c r="FX33" s="124">
        <v>2.2400000000000002</v>
      </c>
      <c r="FY33" s="124">
        <v>2.0499999999999998</v>
      </c>
      <c r="FZ33" s="124">
        <v>1.32</v>
      </c>
      <c r="GA33" s="124">
        <v>1.21</v>
      </c>
      <c r="GB33" s="124">
        <v>1.42</v>
      </c>
      <c r="GC33" s="124">
        <v>1.53</v>
      </c>
      <c r="GD33" s="124">
        <v>2.0499999999999998</v>
      </c>
      <c r="GE33" s="124">
        <v>1.8925000000000001</v>
      </c>
      <c r="GF33" s="125">
        <v>2.27</v>
      </c>
      <c r="GG33" s="125">
        <v>4.38</v>
      </c>
      <c r="GH33" s="126">
        <v>2.1800000000000002</v>
      </c>
      <c r="GI33" s="127">
        <v>2.4500000000000002</v>
      </c>
      <c r="GJ33" s="127">
        <v>1.95</v>
      </c>
      <c r="GK33" s="127">
        <v>2.5099999999999998</v>
      </c>
      <c r="GL33" s="127">
        <v>1.64</v>
      </c>
      <c r="GM33" s="128">
        <v>1.48</v>
      </c>
      <c r="GN33" s="127">
        <v>1.64</v>
      </c>
      <c r="GO33" s="127">
        <v>1.47</v>
      </c>
      <c r="GP33" s="127">
        <v>1.61</v>
      </c>
      <c r="GQ33" s="127">
        <v>1.51</v>
      </c>
      <c r="GR33" s="127">
        <v>1.8</v>
      </c>
      <c r="GS33" s="127">
        <v>2.4700000000000002</v>
      </c>
      <c r="GT33" s="128">
        <v>2.69</v>
      </c>
      <c r="GU33" s="127">
        <v>3.87</v>
      </c>
      <c r="GV33" s="127">
        <v>1.85</v>
      </c>
      <c r="GW33" s="127">
        <v>3.24</v>
      </c>
      <c r="GX33" s="127">
        <v>3.16</v>
      </c>
      <c r="GY33" s="128">
        <v>2.66</v>
      </c>
      <c r="GZ33" s="129">
        <v>1.58</v>
      </c>
      <c r="HA33" s="129">
        <v>1.1100000000000001</v>
      </c>
      <c r="HB33" s="129">
        <v>1.36</v>
      </c>
      <c r="HC33" s="129">
        <v>1.02</v>
      </c>
      <c r="HD33" s="129">
        <v>1.72</v>
      </c>
      <c r="HE33" s="129">
        <v>2.08</v>
      </c>
      <c r="HF33" s="127">
        <v>2.83</v>
      </c>
      <c r="HG33" s="127">
        <v>4.1900000000000004</v>
      </c>
      <c r="HH33" s="127">
        <v>3.39</v>
      </c>
      <c r="HI33" s="127">
        <v>2.2400000000000002</v>
      </c>
      <c r="HJ33" s="127">
        <v>2.46</v>
      </c>
      <c r="HK33" s="127">
        <v>2.74</v>
      </c>
      <c r="HL33" s="127">
        <v>1.84</v>
      </c>
      <c r="HM33" s="127">
        <v>1.27</v>
      </c>
      <c r="HN33" s="127">
        <v>1.2</v>
      </c>
      <c r="HO33" s="127">
        <v>1.27</v>
      </c>
      <c r="HP33" s="127">
        <v>1.85</v>
      </c>
      <c r="HQ33" s="127">
        <v>1.96</v>
      </c>
      <c r="HR33" s="127">
        <v>2.2000000000000002</v>
      </c>
      <c r="HS33" s="127">
        <v>3.05</v>
      </c>
      <c r="HT33" s="127">
        <v>2.34</v>
      </c>
      <c r="HU33" s="127">
        <v>2.2000000000000002</v>
      </c>
      <c r="HV33" s="127">
        <v>2.6</v>
      </c>
      <c r="HW33" s="127">
        <v>2.02</v>
      </c>
      <c r="HX33" s="127">
        <v>1.46</v>
      </c>
      <c r="HY33" s="127">
        <v>1.18</v>
      </c>
      <c r="HZ33" s="127">
        <v>1.23</v>
      </c>
      <c r="IA33" s="127">
        <v>1.84</v>
      </c>
      <c r="IB33" s="127">
        <v>2.36</v>
      </c>
      <c r="IC33" s="127">
        <v>2.2599999999999998</v>
      </c>
      <c r="ID33" s="127">
        <v>2.56</v>
      </c>
      <c r="IE33" s="127">
        <v>3.08</v>
      </c>
      <c r="IF33" s="127">
        <v>2.16</v>
      </c>
      <c r="IG33" s="127">
        <v>2.89</v>
      </c>
      <c r="IH33" s="127">
        <v>2.17</v>
      </c>
      <c r="II33" s="127">
        <v>2.21</v>
      </c>
      <c r="IJ33" s="127">
        <v>2.56</v>
      </c>
      <c r="IK33" s="127">
        <v>1.76</v>
      </c>
      <c r="IL33" s="127">
        <v>1.33</v>
      </c>
      <c r="IM33" s="127">
        <v>1.64</v>
      </c>
      <c r="IN33" s="127">
        <v>1.55</v>
      </c>
      <c r="IO33" s="127">
        <v>1.69</v>
      </c>
      <c r="IP33" s="127">
        <v>3.73</v>
      </c>
      <c r="IQ33" s="127">
        <v>3.42</v>
      </c>
      <c r="IR33" s="127">
        <v>1.99</v>
      </c>
      <c r="IS33" s="128">
        <v>2.17</v>
      </c>
      <c r="IT33" s="128">
        <v>2</v>
      </c>
      <c r="IU33" s="128">
        <v>1.61</v>
      </c>
      <c r="IV33" s="128">
        <v>1.74</v>
      </c>
      <c r="IW33" s="127">
        <v>1.05</v>
      </c>
      <c r="IX33" s="128">
        <v>1.33</v>
      </c>
      <c r="IY33" s="128">
        <v>1.31</v>
      </c>
      <c r="IZ33" s="128">
        <v>1.56</v>
      </c>
      <c r="JA33" s="128">
        <v>1.36</v>
      </c>
      <c r="JB33" s="128">
        <v>7.85</v>
      </c>
      <c r="JC33" s="128">
        <v>6.07</v>
      </c>
      <c r="JD33" s="128">
        <v>5.66</v>
      </c>
      <c r="JE33" s="128">
        <v>4.08</v>
      </c>
      <c r="JF33" s="128">
        <v>4.3899999999999997</v>
      </c>
      <c r="JG33" s="128">
        <v>4.2300000000000004</v>
      </c>
      <c r="JH33" s="128">
        <v>3.43</v>
      </c>
      <c r="JI33" s="128">
        <v>2.6</v>
      </c>
      <c r="JJ33" s="128">
        <v>2.95</v>
      </c>
      <c r="JK33" s="128">
        <v>3.16</v>
      </c>
      <c r="JL33" s="128">
        <v>3.58</v>
      </c>
      <c r="JM33" s="128">
        <v>4.5199999999999996</v>
      </c>
      <c r="JN33" s="128">
        <v>5.87</v>
      </c>
      <c r="JO33" s="128">
        <v>6.77</v>
      </c>
      <c r="JP33" s="128">
        <v>4.79</v>
      </c>
      <c r="JQ33" s="128">
        <v>5.14</v>
      </c>
      <c r="JR33" s="127">
        <v>4.2699999999999996</v>
      </c>
      <c r="JS33" s="127">
        <v>5.09</v>
      </c>
      <c r="JT33" s="127">
        <v>4.6100000000000003</v>
      </c>
      <c r="JU33" s="127">
        <v>3.5</v>
      </c>
      <c r="JV33" s="127">
        <v>3.37</v>
      </c>
      <c r="JW33" s="127">
        <v>4.05</v>
      </c>
      <c r="JX33" s="128">
        <v>4.54</v>
      </c>
      <c r="JY33" s="127">
        <v>4.1100000000000003</v>
      </c>
      <c r="JZ33" s="127">
        <v>6.64</v>
      </c>
      <c r="KA33" s="127">
        <v>6.55</v>
      </c>
      <c r="KB33" s="127">
        <v>8.27</v>
      </c>
      <c r="KC33" s="127">
        <v>7.91</v>
      </c>
      <c r="KD33" s="127">
        <v>8.27</v>
      </c>
      <c r="KE33" s="127">
        <v>5.31</v>
      </c>
      <c r="KF33" s="127">
        <v>5.09</v>
      </c>
      <c r="KG33" s="127">
        <v>4.63</v>
      </c>
      <c r="KH33" s="127">
        <v>4.72</v>
      </c>
      <c r="KI33" s="127">
        <v>5.04</v>
      </c>
      <c r="KJ33" s="127">
        <v>5.35</v>
      </c>
      <c r="KK33" s="127">
        <v>7.85</v>
      </c>
      <c r="KL33" s="127">
        <v>7.92</v>
      </c>
      <c r="KM33" s="127">
        <v>8.15</v>
      </c>
      <c r="KN33" s="127">
        <v>6.22</v>
      </c>
      <c r="KO33" s="127">
        <v>6.8</v>
      </c>
      <c r="KP33" s="127">
        <v>8.5</v>
      </c>
      <c r="KQ33" s="127">
        <v>6.94</v>
      </c>
      <c r="KR33" s="127">
        <v>6.14</v>
      </c>
      <c r="KS33" s="127">
        <v>4.74</v>
      </c>
      <c r="KT33" s="127">
        <v>4.0627684204201504</v>
      </c>
      <c r="KU33" s="127">
        <v>4.1160565031488066</v>
      </c>
      <c r="KV33" s="127">
        <v>4.6105204389121024</v>
      </c>
      <c r="KW33" s="127">
        <v>7.2119654632133443</v>
      </c>
      <c r="KX33" s="127">
        <v>7.7465833589789597</v>
      </c>
      <c r="KY33" s="127">
        <v>8.0505135324039916</v>
      </c>
      <c r="KZ33" s="127">
        <v>7.3657656032922496</v>
      </c>
      <c r="LA33" s="127">
        <v>8.4209462771073724</v>
      </c>
      <c r="LB33" s="127">
        <v>7.3196331674742634</v>
      </c>
      <c r="LC33" s="127">
        <v>4.8669694115959512</v>
      </c>
      <c r="LD33" s="127">
        <v>5.4381048547699784</v>
      </c>
      <c r="LE33" s="127">
        <v>4.6486728608343304</v>
      </c>
      <c r="LF33" s="127">
        <v>3.96599515126614</v>
      </c>
      <c r="LG33" s="127">
        <v>4.1487865763335066</v>
      </c>
      <c r="LH33" s="127">
        <v>5.413731472756913</v>
      </c>
      <c r="LI33" s="127">
        <v>6.1038476655776766</v>
      </c>
      <c r="LJ33" s="127">
        <v>8.1893306618705282</v>
      </c>
      <c r="LK33" s="127">
        <v>8.8434579439252303</v>
      </c>
      <c r="LL33" s="127">
        <v>9.2604962608206947</v>
      </c>
      <c r="LM33" s="127">
        <v>9.0209993617530504</v>
      </c>
      <c r="LN33" s="127">
        <v>8.2268162179997013</v>
      </c>
      <c r="LO33" s="127">
        <v>7.3850847691429085</v>
      </c>
      <c r="LP33" s="127">
        <v>6.7193133216529075</v>
      </c>
      <c r="LQ33" s="127">
        <v>6.2775621554616601</v>
      </c>
      <c r="LR33" s="127">
        <v>4.9691538260926249</v>
      </c>
      <c r="LS33" s="127">
        <v>4.7288037927991153</v>
      </c>
      <c r="LT33" s="127">
        <v>6.2043657139330275</v>
      </c>
      <c r="LU33" s="127">
        <v>5.3712400092202257</v>
      </c>
      <c r="LV33" s="127">
        <v>7.6712934243176178</v>
      </c>
      <c r="LW33" s="127">
        <v>8.9144588901308506</v>
      </c>
      <c r="LX33" s="127">
        <v>9.8238859348392396</v>
      </c>
      <c r="LY33" s="127">
        <v>7.0922216857568658</v>
      </c>
      <c r="LZ33" s="127">
        <v>6.346500666466274</v>
      </c>
      <c r="MA33" s="127">
        <v>5.8011307001471879</v>
      </c>
      <c r="MB33" s="127">
        <v>5.9933030722739176</v>
      </c>
      <c r="MC33" s="127">
        <v>4.3211059025452387</v>
      </c>
      <c r="MD33" s="127">
        <v>3.69331519996144</v>
      </c>
      <c r="ME33" s="127">
        <v>3.9186699481624099</v>
      </c>
      <c r="MF33" s="127">
        <v>3.9600266347545934</v>
      </c>
      <c r="MG33" s="127">
        <v>6.1873413978494618</v>
      </c>
      <c r="MH33" s="127">
        <v>6.1917696241733635</v>
      </c>
      <c r="MI33" s="127">
        <v>7.2691362645571349</v>
      </c>
      <c r="MJ33" s="127">
        <v>6.940063832790746</v>
      </c>
      <c r="MK33" s="127">
        <v>5.7496752256112833</v>
      </c>
      <c r="ML33" s="127">
        <v>5.6630705512717849</v>
      </c>
      <c r="MM33" s="127">
        <v>5.816866820034801</v>
      </c>
      <c r="MN33" s="127">
        <v>5.7180183444812993</v>
      </c>
      <c r="MO33" s="127">
        <v>4.544973133323098</v>
      </c>
      <c r="MP33" s="127">
        <v>4.9234424249470257</v>
      </c>
      <c r="MQ33" s="127">
        <v>5.2463745484939883</v>
      </c>
      <c r="MR33" s="127">
        <v>5.5637781956240353</v>
      </c>
      <c r="MS33" s="127">
        <v>6.1991727521040794</v>
      </c>
      <c r="MT33" s="127">
        <v>6.0655178746694602</v>
      </c>
      <c r="MU33" s="127">
        <v>6.3790271129194478</v>
      </c>
      <c r="MV33" s="127">
        <v>7.4387744517373511</v>
      </c>
      <c r="MW33" s="127">
        <v>7.4143327189456159</v>
      </c>
      <c r="MX33" s="127">
        <v>6.6769575417128273</v>
      </c>
      <c r="MY33" s="127">
        <v>6.0884810252685257</v>
      </c>
      <c r="MZ33" s="127">
        <v>6.042762109201683</v>
      </c>
      <c r="NA33" s="127">
        <v>5.1460819049151452</v>
      </c>
      <c r="NB33" s="127">
        <v>5.25293303887213</v>
      </c>
      <c r="NC33" s="127">
        <v>5.8984524877441009</v>
      </c>
      <c r="ND33" s="127">
        <v>8.7514773327877506</v>
      </c>
      <c r="NE33" s="127">
        <v>8.0468045104385357</v>
      </c>
      <c r="NF33" s="127">
        <v>10.981355726021121</v>
      </c>
      <c r="NG33" s="127">
        <v>10.216343246401424</v>
      </c>
      <c r="NH33" s="127">
        <v>9.0632142645808305</v>
      </c>
      <c r="NI33" s="127">
        <v>10.689378246690517</v>
      </c>
      <c r="NJ33" s="127">
        <v>10.655596791049289</v>
      </c>
      <c r="NK33" s="127">
        <v>11.561154304166894</v>
      </c>
      <c r="NL33" s="127">
        <v>10.55040866649929</v>
      </c>
      <c r="NM33" s="127">
        <v>8.7176614440997469</v>
      </c>
      <c r="NN33" s="127">
        <v>6.8537551049403431</v>
      </c>
      <c r="NO33" s="127">
        <v>6.8755273865822755</v>
      </c>
      <c r="NP33" s="127">
        <v>7.2251645321969242</v>
      </c>
      <c r="NQ33" s="127">
        <v>8.8862431645702635</v>
      </c>
      <c r="NR33" s="130">
        <v>11.470234333690142</v>
      </c>
      <c r="NS33" s="130">
        <v>11.982809368348684</v>
      </c>
      <c r="NT33" s="130">
        <v>11.882004640656417</v>
      </c>
      <c r="NU33" s="130">
        <v>12.330725903630842</v>
      </c>
      <c r="NV33" s="130">
        <v>16.019993256795701</v>
      </c>
      <c r="NW33" s="130">
        <v>16.290059123559637</v>
      </c>
      <c r="NX33" s="130">
        <v>12.087979668252187</v>
      </c>
      <c r="NY33" s="130">
        <v>8.611969107576428</v>
      </c>
      <c r="NZ33" s="130">
        <v>6.5790189459181159</v>
      </c>
      <c r="OA33" s="130">
        <v>8.6446228407695642</v>
      </c>
      <c r="OB33" s="130">
        <v>10.510535562399406</v>
      </c>
      <c r="OC33" s="131">
        <v>11.100116401058099</v>
      </c>
      <c r="OD33" s="62">
        <v>5.6094271805508242</v>
      </c>
      <c r="OE33" s="61">
        <v>24.91348926073303</v>
      </c>
      <c r="OF33" s="56">
        <v>2.2999999999999998</v>
      </c>
      <c r="OG33" s="56">
        <v>2.02</v>
      </c>
      <c r="OH33" s="56">
        <v>13.861386138613852</v>
      </c>
      <c r="OI33" s="56"/>
      <c r="OJ33" s="121">
        <v>1.6266666666666667</v>
      </c>
    </row>
    <row r="34" spans="2:400" s="4" customFormat="1" ht="24.75" customHeight="1">
      <c r="B34" s="122" t="s">
        <v>410</v>
      </c>
      <c r="C34" s="123">
        <v>0.45957718937245046</v>
      </c>
      <c r="D34" s="123">
        <v>0.6468906605922552</v>
      </c>
      <c r="E34" s="123">
        <v>0.76967870036101094</v>
      </c>
      <c r="F34" s="123">
        <v>0.62651382333108552</v>
      </c>
      <c r="G34" s="123">
        <v>0.36565791731000175</v>
      </c>
      <c r="H34" s="123">
        <v>0.46943616850872977</v>
      </c>
      <c r="I34" s="123">
        <v>0.61423241106719362</v>
      </c>
      <c r="J34" s="123">
        <v>0.71655154900964957</v>
      </c>
      <c r="K34" s="123">
        <v>0.65083085374227512</v>
      </c>
      <c r="L34" s="123">
        <v>0.7115117958594126</v>
      </c>
      <c r="M34" s="123">
        <v>0.42869662656286855</v>
      </c>
      <c r="N34" s="123">
        <v>0.49039307840205076</v>
      </c>
      <c r="O34" s="123">
        <v>0.793653891370797</v>
      </c>
      <c r="P34" s="123">
        <v>0.68257231176860245</v>
      </c>
      <c r="Q34" s="123">
        <v>0.6686907710087503</v>
      </c>
      <c r="R34" s="123">
        <v>0.68524421871623087</v>
      </c>
      <c r="S34" s="123">
        <v>0.49574918081620495</v>
      </c>
      <c r="T34" s="123">
        <v>0.69476819126819123</v>
      </c>
      <c r="U34" s="123">
        <v>0.48826702157467078</v>
      </c>
      <c r="V34" s="123">
        <v>0.48771878432808496</v>
      </c>
      <c r="W34" s="123">
        <v>0.5006263498920086</v>
      </c>
      <c r="X34" s="123">
        <v>0.57079873328641795</v>
      </c>
      <c r="Y34" s="123">
        <v>0.35273259527357892</v>
      </c>
      <c r="Z34" s="123">
        <v>0.33309562553843203</v>
      </c>
      <c r="AA34" s="123">
        <v>0.34043628431194328</v>
      </c>
      <c r="AB34" s="123">
        <v>0.45371755194846208</v>
      </c>
      <c r="AC34" s="123">
        <v>0.36644220081511675</v>
      </c>
      <c r="AD34" s="123">
        <v>0.40684471024953606</v>
      </c>
      <c r="AE34" s="123">
        <v>0.29198438834004153</v>
      </c>
      <c r="AF34" s="123">
        <v>0.39088355909034417</v>
      </c>
      <c r="AG34" s="123">
        <v>0.29315172747040347</v>
      </c>
      <c r="AH34" s="123">
        <v>0.41246205197488678</v>
      </c>
      <c r="AI34" s="123">
        <v>0.437296511627907</v>
      </c>
      <c r="AJ34" s="123">
        <v>0.28271893626776712</v>
      </c>
      <c r="AK34" s="123">
        <v>0.22995337995337994</v>
      </c>
      <c r="AL34" s="123">
        <v>0.2628876744412999</v>
      </c>
      <c r="AM34" s="123">
        <v>0.37627862392161043</v>
      </c>
      <c r="AN34" s="123">
        <v>0.74744547355841062</v>
      </c>
      <c r="AO34" s="123">
        <v>0.55959464690593375</v>
      </c>
      <c r="AP34" s="123">
        <v>0.47418522054611417</v>
      </c>
      <c r="AQ34" s="123">
        <v>0.38436949597151959</v>
      </c>
      <c r="AR34" s="123">
        <v>0.35990885563182179</v>
      </c>
      <c r="AS34" s="123">
        <v>0.31629526836474325</v>
      </c>
      <c r="AT34" s="123">
        <v>0.35340221774193542</v>
      </c>
      <c r="AU34" s="123">
        <v>0.40201111598654382</v>
      </c>
      <c r="AV34" s="123">
        <v>0.76661456272259587</v>
      </c>
      <c r="AW34" s="123">
        <v>0.51032877369810414</v>
      </c>
      <c r="AX34" s="123">
        <v>0.29905083415112854</v>
      </c>
      <c r="AY34" s="123">
        <v>0.34171980719055406</v>
      </c>
      <c r="AZ34" s="123">
        <v>0.5391556385904821</v>
      </c>
      <c r="BA34" s="123">
        <v>0.54713944413474558</v>
      </c>
      <c r="BB34" s="123">
        <v>0.56221054984354046</v>
      </c>
      <c r="BC34" s="123">
        <v>0.43555357909587195</v>
      </c>
      <c r="BD34" s="123">
        <v>0.42548762428601655</v>
      </c>
      <c r="BE34" s="123">
        <v>0.6244997929361652</v>
      </c>
      <c r="BF34" s="123">
        <v>1.06266887104393</v>
      </c>
      <c r="BG34" s="123">
        <v>0.88089331856773723</v>
      </c>
      <c r="BH34" s="123">
        <v>0.30295242186660937</v>
      </c>
      <c r="BI34" s="123">
        <v>0.31460337669526706</v>
      </c>
      <c r="BJ34" s="123">
        <v>0.52536929245893149</v>
      </c>
      <c r="BK34" s="123">
        <v>0.52133688904432984</v>
      </c>
      <c r="BL34" s="123"/>
      <c r="BM34" s="123">
        <v>0.61663933518005543</v>
      </c>
      <c r="BN34" s="123">
        <v>0.60535832712999937</v>
      </c>
      <c r="BO34" s="123">
        <v>0.63704420747489388</v>
      </c>
      <c r="BP34" s="123">
        <v>0.46029686769518463</v>
      </c>
      <c r="BQ34" s="123">
        <v>0.63838063660477451</v>
      </c>
      <c r="BR34" s="123">
        <v>1.18232154340836</v>
      </c>
      <c r="BS34" s="123">
        <v>1.0831422155688624</v>
      </c>
      <c r="BT34" s="123">
        <v>1.0371509567682495</v>
      </c>
      <c r="BU34" s="123">
        <v>1.150032786885246</v>
      </c>
      <c r="BV34" s="123">
        <v>0.78271650832989137</v>
      </c>
      <c r="BW34" s="123">
        <v>0.60077385424492857</v>
      </c>
      <c r="BX34" s="123">
        <v>0.45060630651518663</v>
      </c>
      <c r="BY34" s="123">
        <v>0.77</v>
      </c>
      <c r="BZ34" s="123">
        <v>0.5005156737684896</v>
      </c>
      <c r="CA34" s="123">
        <v>0.51381446991404012</v>
      </c>
      <c r="CB34" s="123">
        <v>0.50995582822085883</v>
      </c>
      <c r="CC34" s="123">
        <v>0.30935755198926673</v>
      </c>
      <c r="CD34" s="123">
        <v>0.51265079750627485</v>
      </c>
      <c r="CE34" s="123">
        <v>0.54891083822744258</v>
      </c>
      <c r="CF34" s="123">
        <v>0.53016041728176366</v>
      </c>
      <c r="CG34" s="123">
        <v>0.69387730432154726</v>
      </c>
      <c r="CH34" s="123">
        <v>0.90522826086956532</v>
      </c>
      <c r="CI34" s="123">
        <v>0.45843422289723007</v>
      </c>
      <c r="CJ34" s="123">
        <v>0.27176984705025492</v>
      </c>
      <c r="CK34" s="123">
        <v>0.37739252590423761</v>
      </c>
      <c r="CL34" s="123">
        <v>0.72084214893175691</v>
      </c>
      <c r="CM34" s="123">
        <v>0.64015727391874166</v>
      </c>
      <c r="CN34" s="123">
        <v>0.6656633499170812</v>
      </c>
      <c r="CO34" s="123">
        <v>0.50098941871650404</v>
      </c>
      <c r="CP34" s="123">
        <v>0.52948772869254801</v>
      </c>
      <c r="CQ34" s="123">
        <v>0.65692454466608852</v>
      </c>
      <c r="CR34" s="123">
        <v>0.72356753069577084</v>
      </c>
      <c r="CS34" s="123">
        <v>0.52556308296514487</v>
      </c>
      <c r="CT34" s="123">
        <v>0.50306804187192111</v>
      </c>
      <c r="CU34" s="123">
        <v>0.53620024765611185</v>
      </c>
      <c r="CV34" s="123">
        <v>0.39295365576461672</v>
      </c>
      <c r="CW34" s="123">
        <v>0.57288598574821858</v>
      </c>
      <c r="CX34" s="123">
        <v>0.64923447636700649</v>
      </c>
      <c r="CY34" s="123">
        <v>0.61651253241140891</v>
      </c>
      <c r="CZ34" s="123">
        <v>0.78155664456615737</v>
      </c>
      <c r="DA34" s="123">
        <v>0.72596293730516104</v>
      </c>
      <c r="DB34" s="123">
        <v>0.627813755884717</v>
      </c>
      <c r="DC34" s="123">
        <v>0.66246772805507748</v>
      </c>
      <c r="DD34" s="123">
        <v>0.80368794326241133</v>
      </c>
      <c r="DE34" s="123">
        <v>0.60277666362807647</v>
      </c>
      <c r="DF34" s="123">
        <v>0.78</v>
      </c>
      <c r="DG34" s="123">
        <v>0.71765670767428236</v>
      </c>
      <c r="DH34" s="123">
        <v>0.55783335381590271</v>
      </c>
      <c r="DI34" s="123">
        <v>0.73640947288006109</v>
      </c>
      <c r="DJ34" s="124">
        <v>0.94</v>
      </c>
      <c r="DK34" s="125">
        <v>1.058154936461388</v>
      </c>
      <c r="DL34" s="125">
        <v>0.94823099415204681</v>
      </c>
      <c r="DM34" s="125">
        <v>1.1988110198163364</v>
      </c>
      <c r="DN34" s="125">
        <v>0.92033447952485159</v>
      </c>
      <c r="DO34" s="125">
        <v>1.0868644386030792</v>
      </c>
      <c r="DP34" s="125">
        <v>0.9504874542603241</v>
      </c>
      <c r="DQ34" s="125">
        <v>1.0097379912663755</v>
      </c>
      <c r="DR34" s="125">
        <v>0.84</v>
      </c>
      <c r="DS34" s="125">
        <v>0.56999999999999995</v>
      </c>
      <c r="DT34" s="125">
        <v>0.8</v>
      </c>
      <c r="DU34" s="125">
        <v>0.82</v>
      </c>
      <c r="DV34" s="125">
        <v>1.06</v>
      </c>
      <c r="DW34" s="125">
        <v>0.97</v>
      </c>
      <c r="DX34" s="125">
        <v>0.84</v>
      </c>
      <c r="DY34" s="125">
        <v>1.02</v>
      </c>
      <c r="DZ34" s="125">
        <v>1.39</v>
      </c>
      <c r="EA34" s="125">
        <v>1.1299999999999999</v>
      </c>
      <c r="EB34" s="125">
        <v>0.87</v>
      </c>
      <c r="EC34" s="125">
        <v>0.98</v>
      </c>
      <c r="ED34" s="125">
        <v>1.26</v>
      </c>
      <c r="EE34" s="125">
        <v>0.91</v>
      </c>
      <c r="EF34" s="125">
        <v>0.8</v>
      </c>
      <c r="EG34" s="125">
        <v>0.98</v>
      </c>
      <c r="EH34" s="125">
        <v>0.83</v>
      </c>
      <c r="EI34" s="125">
        <v>1.32</v>
      </c>
      <c r="EJ34" s="125">
        <v>1.33</v>
      </c>
      <c r="EK34" s="125">
        <v>1.32</v>
      </c>
      <c r="EL34" s="125">
        <v>1.04</v>
      </c>
      <c r="EM34" s="125">
        <v>1.07</v>
      </c>
      <c r="EN34" s="125">
        <v>1.1599999999999999</v>
      </c>
      <c r="EO34" s="125">
        <v>1.1299999999999999</v>
      </c>
      <c r="EP34" s="125">
        <v>0.95</v>
      </c>
      <c r="EQ34" s="125">
        <v>1.25</v>
      </c>
      <c r="ER34" s="125">
        <v>1.48</v>
      </c>
      <c r="ES34" s="125">
        <v>1.07</v>
      </c>
      <c r="ET34" s="125">
        <v>0.78</v>
      </c>
      <c r="EU34" s="125">
        <v>0.96</v>
      </c>
      <c r="EV34" s="125">
        <v>1.18</v>
      </c>
      <c r="EW34" s="125">
        <v>1.44</v>
      </c>
      <c r="EX34" s="125">
        <v>1.22</v>
      </c>
      <c r="EY34" s="125">
        <v>1.01</v>
      </c>
      <c r="EZ34" s="125">
        <v>0.77</v>
      </c>
      <c r="FA34" s="124">
        <v>1.19</v>
      </c>
      <c r="FB34" s="125">
        <v>1.1599999999999999</v>
      </c>
      <c r="FC34" s="125">
        <v>0.63</v>
      </c>
      <c r="FD34" s="124">
        <v>0.72</v>
      </c>
      <c r="FE34" s="124">
        <v>0.69</v>
      </c>
      <c r="FF34" s="124">
        <v>0.98</v>
      </c>
      <c r="FG34" s="124">
        <v>1.22</v>
      </c>
      <c r="FH34" s="124">
        <v>1.54</v>
      </c>
      <c r="FI34" s="124">
        <v>1.57</v>
      </c>
      <c r="FJ34" s="124">
        <v>1.23</v>
      </c>
      <c r="FK34" s="124">
        <v>1.44</v>
      </c>
      <c r="FL34" s="124">
        <v>0.99</v>
      </c>
      <c r="FM34" s="124">
        <v>1.35</v>
      </c>
      <c r="FN34" s="124">
        <v>1.04</v>
      </c>
      <c r="FO34" s="124">
        <v>0.77</v>
      </c>
      <c r="FP34" s="124">
        <v>0.76</v>
      </c>
      <c r="FQ34" s="124">
        <v>0.88</v>
      </c>
      <c r="FR34" s="124">
        <v>1.31</v>
      </c>
      <c r="FS34" s="124">
        <v>1.22</v>
      </c>
      <c r="FT34" s="124">
        <v>1.44</v>
      </c>
      <c r="FU34" s="124">
        <v>1.63</v>
      </c>
      <c r="FV34" s="124">
        <v>1.74</v>
      </c>
      <c r="FW34" s="124">
        <v>1.75</v>
      </c>
      <c r="FX34" s="124">
        <v>1.3</v>
      </c>
      <c r="FY34" s="124">
        <v>1.47</v>
      </c>
      <c r="FZ34" s="124">
        <v>1.28</v>
      </c>
      <c r="GA34" s="124">
        <v>0.92</v>
      </c>
      <c r="GB34" s="124">
        <v>1.07</v>
      </c>
      <c r="GC34" s="124">
        <v>0.86</v>
      </c>
      <c r="GD34" s="124">
        <v>1.02</v>
      </c>
      <c r="GE34" s="124">
        <v>1.344166666666667</v>
      </c>
      <c r="GF34" s="125">
        <v>1.4850000000000003</v>
      </c>
      <c r="GG34" s="125">
        <v>2.99</v>
      </c>
      <c r="GH34" s="126">
        <v>1.01</v>
      </c>
      <c r="GI34" s="127">
        <v>1.46</v>
      </c>
      <c r="GJ34" s="127">
        <v>1.88</v>
      </c>
      <c r="GK34" s="127">
        <v>1.1499999999999999</v>
      </c>
      <c r="GL34" s="127">
        <v>1</v>
      </c>
      <c r="GM34" s="128">
        <v>1.37</v>
      </c>
      <c r="GN34" s="127">
        <v>1.27</v>
      </c>
      <c r="GO34" s="127">
        <v>1.19</v>
      </c>
      <c r="GP34" s="127">
        <v>2.38</v>
      </c>
      <c r="GQ34" s="127">
        <v>1.5</v>
      </c>
      <c r="GR34" s="127">
        <v>0.84</v>
      </c>
      <c r="GS34" s="127">
        <v>1.08</v>
      </c>
      <c r="GT34" s="128">
        <v>1.26</v>
      </c>
      <c r="GU34" s="127">
        <v>1.96</v>
      </c>
      <c r="GV34" s="127">
        <v>1.53</v>
      </c>
      <c r="GW34" s="127">
        <v>1.6</v>
      </c>
      <c r="GX34" s="127">
        <v>1.68</v>
      </c>
      <c r="GY34" s="128">
        <v>1.76</v>
      </c>
      <c r="GZ34" s="129">
        <v>1.45</v>
      </c>
      <c r="HA34" s="129">
        <v>1.07</v>
      </c>
      <c r="HB34" s="129">
        <v>0.93</v>
      </c>
      <c r="HC34" s="129">
        <v>1.04</v>
      </c>
      <c r="HD34" s="129">
        <v>1.71</v>
      </c>
      <c r="HE34" s="129">
        <v>1.3</v>
      </c>
      <c r="HF34" s="127">
        <v>1.79</v>
      </c>
      <c r="HG34" s="127">
        <v>2.4700000000000002</v>
      </c>
      <c r="HH34" s="127">
        <v>1.77</v>
      </c>
      <c r="HI34" s="127">
        <v>2.2000000000000002</v>
      </c>
      <c r="HJ34" s="127">
        <v>1.74</v>
      </c>
      <c r="HK34" s="127">
        <v>1.31</v>
      </c>
      <c r="HL34" s="127">
        <v>1.04</v>
      </c>
      <c r="HM34" s="127">
        <v>1.37</v>
      </c>
      <c r="HN34" s="127">
        <v>1.1599999999999999</v>
      </c>
      <c r="HO34" s="127">
        <v>0.96</v>
      </c>
      <c r="HP34" s="127">
        <v>0.98</v>
      </c>
      <c r="HQ34" s="127">
        <v>1.03</v>
      </c>
      <c r="HR34" s="127">
        <v>1.1000000000000001</v>
      </c>
      <c r="HS34" s="127">
        <v>1.54</v>
      </c>
      <c r="HT34" s="127">
        <v>1.31</v>
      </c>
      <c r="HU34" s="127">
        <v>1.9</v>
      </c>
      <c r="HV34" s="127">
        <v>1.59</v>
      </c>
      <c r="HW34" s="127">
        <v>1.1100000000000001</v>
      </c>
      <c r="HX34" s="127">
        <v>1.28</v>
      </c>
      <c r="HY34" s="127">
        <v>1.49</v>
      </c>
      <c r="HZ34" s="127">
        <v>1.47</v>
      </c>
      <c r="IA34" s="127">
        <v>1.96</v>
      </c>
      <c r="IB34" s="127">
        <v>1.78</v>
      </c>
      <c r="IC34" s="127">
        <v>1.38</v>
      </c>
      <c r="ID34" s="127">
        <v>1.08</v>
      </c>
      <c r="IE34" s="127">
        <v>1.25</v>
      </c>
      <c r="IF34" s="127">
        <v>1.45</v>
      </c>
      <c r="IG34" s="127">
        <v>1.46</v>
      </c>
      <c r="IH34" s="127">
        <v>1.2</v>
      </c>
      <c r="II34" s="127">
        <v>1.43</v>
      </c>
      <c r="IJ34" s="127">
        <v>1.68</v>
      </c>
      <c r="IK34" s="127">
        <v>2.12</v>
      </c>
      <c r="IL34" s="127">
        <v>1.43</v>
      </c>
      <c r="IM34" s="127">
        <v>1.41</v>
      </c>
      <c r="IN34" s="127">
        <v>1.22</v>
      </c>
      <c r="IO34" s="127">
        <v>1.24</v>
      </c>
      <c r="IP34" s="127">
        <v>2.11</v>
      </c>
      <c r="IQ34" s="127">
        <v>2.04</v>
      </c>
      <c r="IR34" s="127">
        <v>1.52</v>
      </c>
      <c r="IS34" s="128">
        <v>1.43</v>
      </c>
      <c r="IT34" s="128">
        <v>1.29</v>
      </c>
      <c r="IU34" s="128">
        <v>1.87</v>
      </c>
      <c r="IV34" s="128">
        <v>1.28</v>
      </c>
      <c r="IW34" s="127">
        <v>0.98</v>
      </c>
      <c r="IX34" s="128">
        <v>1.08</v>
      </c>
      <c r="IY34" s="128">
        <v>1</v>
      </c>
      <c r="IZ34" s="128">
        <v>0.94</v>
      </c>
      <c r="JA34" s="128">
        <v>1.1299999999999999</v>
      </c>
      <c r="JB34" s="128">
        <v>4.01</v>
      </c>
      <c r="JC34" s="128">
        <v>3.74</v>
      </c>
      <c r="JD34" s="128">
        <v>3.61</v>
      </c>
      <c r="JE34" s="128">
        <v>3.11</v>
      </c>
      <c r="JF34" s="128">
        <v>2.95</v>
      </c>
      <c r="JG34" s="128">
        <v>2.89</v>
      </c>
      <c r="JH34" s="128">
        <v>2.66</v>
      </c>
      <c r="JI34" s="128">
        <v>2.6</v>
      </c>
      <c r="JJ34" s="128">
        <v>2.46</v>
      </c>
      <c r="JK34" s="128">
        <v>2.64</v>
      </c>
      <c r="JL34" s="128">
        <v>2.48</v>
      </c>
      <c r="JM34" s="128">
        <v>2.72</v>
      </c>
      <c r="JN34" s="144">
        <v>2.92</v>
      </c>
      <c r="JO34" s="144">
        <v>3.92</v>
      </c>
      <c r="JP34" s="128">
        <v>3.65</v>
      </c>
      <c r="JQ34" s="128">
        <v>3.1</v>
      </c>
      <c r="JR34" s="145">
        <v>2.71</v>
      </c>
      <c r="JS34" s="127">
        <v>3.14</v>
      </c>
      <c r="JT34" s="145">
        <v>3.86</v>
      </c>
      <c r="JU34" s="127">
        <v>3.91</v>
      </c>
      <c r="JV34" s="127">
        <v>3.79</v>
      </c>
      <c r="JW34" s="127">
        <v>5.47</v>
      </c>
      <c r="JX34" s="128">
        <v>4.2</v>
      </c>
      <c r="JY34" s="127">
        <v>4.09</v>
      </c>
      <c r="JZ34" s="127">
        <v>3.55</v>
      </c>
      <c r="KA34" s="127">
        <v>3.61</v>
      </c>
      <c r="KB34" s="127">
        <v>4.45</v>
      </c>
      <c r="KC34" s="127">
        <v>4.4800000000000004</v>
      </c>
      <c r="KD34" s="127">
        <v>4.22</v>
      </c>
      <c r="KE34" s="127">
        <v>4.0199999999999996</v>
      </c>
      <c r="KF34" s="127">
        <v>3.97</v>
      </c>
      <c r="KG34" s="127">
        <v>3.81</v>
      </c>
      <c r="KH34" s="127">
        <v>3.67</v>
      </c>
      <c r="KI34" s="127">
        <v>2.66</v>
      </c>
      <c r="KJ34" s="127">
        <v>2.71</v>
      </c>
      <c r="KK34" s="127">
        <v>3.09</v>
      </c>
      <c r="KL34" s="127">
        <v>3.62</v>
      </c>
      <c r="KM34" s="127">
        <v>3.73</v>
      </c>
      <c r="KN34" s="127">
        <v>3.83</v>
      </c>
      <c r="KO34" s="127">
        <v>3.85</v>
      </c>
      <c r="KP34" s="127">
        <v>4.3499999999999996</v>
      </c>
      <c r="KQ34" s="127">
        <v>4.0999999999999996</v>
      </c>
      <c r="KR34" s="127">
        <v>4.37</v>
      </c>
      <c r="KS34" s="127">
        <v>3.88</v>
      </c>
      <c r="KT34" s="127">
        <v>2.8861811482647841</v>
      </c>
      <c r="KU34" s="127">
        <v>2.7155239990704008</v>
      </c>
      <c r="KV34" s="127">
        <v>2.9745495057430191</v>
      </c>
      <c r="KW34" s="127">
        <v>2.9533796840050539</v>
      </c>
      <c r="KX34" s="127">
        <v>3.5572760206224543</v>
      </c>
      <c r="KY34" s="127">
        <v>4.262907475268813</v>
      </c>
      <c r="KZ34" s="127">
        <v>4.5134801850836599</v>
      </c>
      <c r="LA34" s="127">
        <v>4.5962657714219972</v>
      </c>
      <c r="LB34" s="127">
        <v>4.4861744135369896</v>
      </c>
      <c r="LC34" s="127">
        <v>3.4799837128032771</v>
      </c>
      <c r="LD34" s="127">
        <v>4.149220700884416</v>
      </c>
      <c r="LE34" s="127">
        <v>3.7947438050491682</v>
      </c>
      <c r="LF34" s="127">
        <v>3.2528247655049407</v>
      </c>
      <c r="LG34" s="127">
        <v>3.757560534765751</v>
      </c>
      <c r="LH34" s="127">
        <v>3.2492964477545323</v>
      </c>
      <c r="LI34" s="127">
        <v>3.6453535932030556</v>
      </c>
      <c r="LJ34" s="127">
        <v>4.2660091444058246</v>
      </c>
      <c r="LK34" s="127">
        <v>4.5232430081459007</v>
      </c>
      <c r="LL34" s="127">
        <v>5.6198372977381892</v>
      </c>
      <c r="LM34" s="127">
        <v>5.4555894814566468</v>
      </c>
      <c r="LN34" s="127">
        <v>4.9587112954059851</v>
      </c>
      <c r="LO34" s="127">
        <v>4.4343298005138614</v>
      </c>
      <c r="LP34" s="127">
        <v>5.1146980641545747</v>
      </c>
      <c r="LQ34" s="127">
        <v>4.9994619311480664</v>
      </c>
      <c r="LR34" s="127">
        <v>4.4342680895629032</v>
      </c>
      <c r="LS34" s="127">
        <v>4.1510006266069954</v>
      </c>
      <c r="LT34" s="127">
        <v>3.7471524478580784</v>
      </c>
      <c r="LU34" s="127">
        <v>3.9793677598764576</v>
      </c>
      <c r="LV34" s="127">
        <v>4.4451759473158878</v>
      </c>
      <c r="LW34" s="127">
        <v>5.5538297920587141</v>
      </c>
      <c r="LX34" s="127">
        <v>5.8363362085835426</v>
      </c>
      <c r="LY34" s="127">
        <v>5.9703325409661785</v>
      </c>
      <c r="LZ34" s="127">
        <v>4.8548059717018459</v>
      </c>
      <c r="MA34" s="127">
        <v>4.852288373355047</v>
      </c>
      <c r="MB34" s="127">
        <v>4.1752774554980867</v>
      </c>
      <c r="MC34" s="127">
        <v>3.4796318618357462</v>
      </c>
      <c r="MD34" s="127">
        <v>3.14776030302767</v>
      </c>
      <c r="ME34" s="127">
        <v>3.4789173681211523</v>
      </c>
      <c r="MF34" s="127">
        <v>3.1272888094973514</v>
      </c>
      <c r="MG34" s="127">
        <v>4.008018612975353</v>
      </c>
      <c r="MH34" s="127">
        <v>4.107207918253299</v>
      </c>
      <c r="MI34" s="127">
        <v>5.6140188668082951</v>
      </c>
      <c r="MJ34" s="127">
        <v>5.2064292980159443</v>
      </c>
      <c r="MK34" s="127">
        <v>4.6213689366033046</v>
      </c>
      <c r="ML34" s="127">
        <v>4.8815342060497784</v>
      </c>
      <c r="MM34" s="127">
        <v>4.2016434311751132</v>
      </c>
      <c r="MN34" s="127">
        <v>4.584281084668417</v>
      </c>
      <c r="MO34" s="127">
        <v>4.5434203531964146</v>
      </c>
      <c r="MP34" s="127">
        <v>4.5907858669736834</v>
      </c>
      <c r="MQ34" s="127">
        <v>4.5837721519638768</v>
      </c>
      <c r="MR34" s="127">
        <v>4.7220930052345667</v>
      </c>
      <c r="MS34" s="127">
        <v>4.1726363447827675</v>
      </c>
      <c r="MT34" s="127">
        <v>3.9952872231436203</v>
      </c>
      <c r="MU34" s="127">
        <v>4.1864409267068412</v>
      </c>
      <c r="MV34" s="127">
        <v>4.9932883578780549</v>
      </c>
      <c r="MW34" s="127">
        <v>5.1648768035224393</v>
      </c>
      <c r="MX34" s="127">
        <v>5.3359351129033916</v>
      </c>
      <c r="MY34" s="127">
        <v>5.2777736319701667</v>
      </c>
      <c r="MZ34" s="127">
        <v>5.2393840682808293</v>
      </c>
      <c r="NA34" s="127">
        <v>4.7304335905372614</v>
      </c>
      <c r="NB34" s="127">
        <v>4.9941574462035954</v>
      </c>
      <c r="NC34" s="127">
        <v>5.2201045935104755</v>
      </c>
      <c r="ND34" s="127">
        <v>5.671407173830409</v>
      </c>
      <c r="NE34" s="127">
        <v>5.7694324017686416</v>
      </c>
      <c r="NF34" s="127">
        <v>6.3782094203822464</v>
      </c>
      <c r="NG34" s="127">
        <v>6.7701173145941835</v>
      </c>
      <c r="NH34" s="127">
        <v>6.6993141657648705</v>
      </c>
      <c r="NI34" s="127">
        <v>7.0947149641504392</v>
      </c>
      <c r="NJ34" s="127">
        <v>7.8536880046065383</v>
      </c>
      <c r="NK34" s="127">
        <v>8.2896678037739715</v>
      </c>
      <c r="NL34" s="127">
        <v>8.7214460737941071</v>
      </c>
      <c r="NM34" s="127">
        <v>7.3044507290340803</v>
      </c>
      <c r="NN34" s="127">
        <v>6.5856020052484556</v>
      </c>
      <c r="NO34" s="127">
        <v>5.8763139381813847</v>
      </c>
      <c r="NP34" s="127">
        <v>6.4968877158894198</v>
      </c>
      <c r="NQ34" s="127">
        <v>6.7627329453648573</v>
      </c>
      <c r="NR34" s="130">
        <v>7.5256443054616495</v>
      </c>
      <c r="NS34" s="130">
        <v>8.4474618122845104</v>
      </c>
      <c r="NT34" s="130">
        <v>8.6024253376633624</v>
      </c>
      <c r="NU34" s="130">
        <v>9.4729770373070465</v>
      </c>
      <c r="NV34" s="130">
        <v>9.3153981945075834</v>
      </c>
      <c r="NW34" s="130">
        <v>8.8407653801264168</v>
      </c>
      <c r="NX34" s="130">
        <v>8.9191612309043276</v>
      </c>
      <c r="NY34" s="130">
        <v>9.1727055610242001</v>
      </c>
      <c r="NZ34" s="130">
        <v>9.8640948203080558</v>
      </c>
      <c r="OA34" s="130">
        <v>9.7185047489236069</v>
      </c>
      <c r="OB34" s="130">
        <v>8.1425115284574829</v>
      </c>
      <c r="OC34" s="131">
        <v>6.9060543195345891</v>
      </c>
      <c r="OD34" s="62">
        <v>-15.185206733838399</v>
      </c>
      <c r="OE34" s="61">
        <v>2.1192818839307108</v>
      </c>
      <c r="OF34" s="56">
        <v>1.48</v>
      </c>
      <c r="OG34" s="56">
        <v>1.35</v>
      </c>
      <c r="OH34" s="56">
        <v>9.6296296296296209</v>
      </c>
      <c r="OI34" s="56"/>
      <c r="OJ34" s="121">
        <v>1.29</v>
      </c>
    </row>
    <row r="35" spans="2:400" s="4" customFormat="1" ht="24.75" customHeight="1">
      <c r="B35" s="146" t="s">
        <v>411</v>
      </c>
      <c r="C35" s="147">
        <v>0.72527410108909318</v>
      </c>
      <c r="D35" s="147">
        <v>0.9037567700640079</v>
      </c>
      <c r="E35" s="147">
        <v>0.9670243531202436</v>
      </c>
      <c r="F35" s="147">
        <v>1.0659383534920015</v>
      </c>
      <c r="G35" s="147">
        <v>1.1596746293245472</v>
      </c>
      <c r="H35" s="147">
        <v>0.91962664714494879</v>
      </c>
      <c r="I35" s="147">
        <v>0.9097111609646662</v>
      </c>
      <c r="J35" s="147">
        <v>0.82140331834392932</v>
      </c>
      <c r="K35" s="147">
        <v>0.79583654130885395</v>
      </c>
      <c r="L35" s="147">
        <v>0.75760220717331317</v>
      </c>
      <c r="M35" s="147">
        <v>0.78735652691049662</v>
      </c>
      <c r="N35" s="147">
        <v>0.69785113540790578</v>
      </c>
      <c r="O35" s="147">
        <v>0.90857781503213175</v>
      </c>
      <c r="P35" s="147">
        <v>0.84509881422924893</v>
      </c>
      <c r="Q35" s="147">
        <v>0.97204964539007099</v>
      </c>
      <c r="R35" s="147">
        <v>0.87413018652455277</v>
      </c>
      <c r="S35" s="147">
        <v>0.82775609756097557</v>
      </c>
      <c r="T35" s="147">
        <v>0.88871049840933203</v>
      </c>
      <c r="U35" s="147">
        <v>0.90224860335195523</v>
      </c>
      <c r="V35" s="147">
        <v>0.83392918660287096</v>
      </c>
      <c r="W35" s="147">
        <v>0.71328692832382878</v>
      </c>
      <c r="X35" s="147">
        <v>0.62378753541076482</v>
      </c>
      <c r="Y35" s="147">
        <v>0.61791327316751044</v>
      </c>
      <c r="Z35" s="147">
        <v>0.78231610609789437</v>
      </c>
      <c r="AA35" s="147">
        <v>0.7214883720930233</v>
      </c>
      <c r="AB35" s="147">
        <v>0.82003633532312481</v>
      </c>
      <c r="AC35" s="147">
        <v>0.70196183661299949</v>
      </c>
      <c r="AD35" s="147">
        <v>0.81655347554781588</v>
      </c>
      <c r="AE35" s="147">
        <v>0.73503273585918227</v>
      </c>
      <c r="AF35" s="147">
        <v>0.6991097308488613</v>
      </c>
      <c r="AG35" s="147">
        <v>0.78105733311677772</v>
      </c>
      <c r="AH35" s="147">
        <v>0.68460941946499709</v>
      </c>
      <c r="AI35" s="147">
        <v>0.57796696588868945</v>
      </c>
      <c r="AJ35" s="147">
        <v>0.58042052231133046</v>
      </c>
      <c r="AK35" s="147">
        <v>0.48199427432135378</v>
      </c>
      <c r="AL35" s="147">
        <v>0.45321588725176165</v>
      </c>
      <c r="AM35" s="147">
        <v>0.60708410248837041</v>
      </c>
      <c r="AN35" s="147">
        <v>0.83568121104185222</v>
      </c>
      <c r="AO35" s="147">
        <v>0.82958795362903237</v>
      </c>
      <c r="AP35" s="147">
        <v>0.85888888888888892</v>
      </c>
      <c r="AQ35" s="147">
        <v>0.77210910786446996</v>
      </c>
      <c r="AR35" s="147">
        <v>0.7597136563876653</v>
      </c>
      <c r="AS35" s="147">
        <v>0.75825036873156337</v>
      </c>
      <c r="AT35" s="147">
        <v>0.76711921514220593</v>
      </c>
      <c r="AU35" s="147">
        <v>0.62305846713117241</v>
      </c>
      <c r="AV35" s="147">
        <v>0.58063922108159594</v>
      </c>
      <c r="AW35" s="147">
        <v>0.57811287649868415</v>
      </c>
      <c r="AX35" s="147">
        <v>0.56678121353558919</v>
      </c>
      <c r="AY35" s="147">
        <v>0.77334703313639863</v>
      </c>
      <c r="AZ35" s="147">
        <v>0.70294302355026594</v>
      </c>
      <c r="BA35" s="147">
        <v>0.73556339742029686</v>
      </c>
      <c r="BB35" s="147">
        <v>0.85483937823834188</v>
      </c>
      <c r="BC35" s="147">
        <v>0.87359040205440985</v>
      </c>
      <c r="BD35" s="147">
        <v>0.76829177302179463</v>
      </c>
      <c r="BE35" s="147">
        <v>0.74370136650474428</v>
      </c>
      <c r="BF35" s="147">
        <v>0.95203485633537455</v>
      </c>
      <c r="BG35" s="147">
        <v>0.90371244388166228</v>
      </c>
      <c r="BH35" s="147">
        <v>0.84287609885553161</v>
      </c>
      <c r="BI35" s="147">
        <v>0.60154397515817981</v>
      </c>
      <c r="BJ35" s="147">
        <v>0.49297646022155084</v>
      </c>
      <c r="BK35" s="147">
        <v>0.46374730215827342</v>
      </c>
      <c r="BL35" s="147"/>
      <c r="BM35" s="147">
        <v>0.52911330049261085</v>
      </c>
      <c r="BN35" s="147">
        <v>0.73017807677087454</v>
      </c>
      <c r="BO35" s="147">
        <v>0.59169550869285248</v>
      </c>
      <c r="BP35" s="147">
        <v>0.6054669030732861</v>
      </c>
      <c r="BQ35" s="147">
        <v>0.48399728708973888</v>
      </c>
      <c r="BR35" s="147">
        <v>0.67792256665391004</v>
      </c>
      <c r="BS35" s="147">
        <v>1.0703067020068158</v>
      </c>
      <c r="BT35" s="147">
        <v>0.6763384121111814</v>
      </c>
      <c r="BU35" s="147">
        <v>0.55496991505427096</v>
      </c>
      <c r="BV35" s="147">
        <v>0.49568815592203902</v>
      </c>
      <c r="BW35" s="147">
        <v>0.47932196162046908</v>
      </c>
      <c r="BX35" s="147">
        <v>0.45311624268806966</v>
      </c>
      <c r="BY35" s="147">
        <v>0.61</v>
      </c>
      <c r="BZ35" s="147">
        <v>0.55754419342053108</v>
      </c>
      <c r="CA35" s="147">
        <v>0.6108252921297993</v>
      </c>
      <c r="CB35" s="147">
        <v>0.57167783795377769</v>
      </c>
      <c r="CC35" s="147">
        <v>0.51876476360068324</v>
      </c>
      <c r="CD35" s="147">
        <v>0.56169830949284782</v>
      </c>
      <c r="CE35" s="147">
        <v>0.81283096655978015</v>
      </c>
      <c r="CF35" s="147">
        <v>0.47498806786132691</v>
      </c>
      <c r="CG35" s="147">
        <v>0.45118941798941797</v>
      </c>
      <c r="CH35" s="147">
        <v>0.49946348733233986</v>
      </c>
      <c r="CI35" s="147">
        <v>0.56777001963779183</v>
      </c>
      <c r="CJ35" s="147">
        <v>0.50264785739582096</v>
      </c>
      <c r="CK35" s="147">
        <v>0.4049289071212363</v>
      </c>
      <c r="CL35" s="147">
        <v>0.34874339783223612</v>
      </c>
      <c r="CM35" s="147">
        <v>0.57686700215672182</v>
      </c>
      <c r="CN35" s="147">
        <v>0.63630532439796739</v>
      </c>
      <c r="CO35" s="147">
        <v>0.87118273140397029</v>
      </c>
      <c r="CP35" s="147">
        <v>0.6869575838330001</v>
      </c>
      <c r="CQ35" s="147">
        <v>0.75704112431616677</v>
      </c>
      <c r="CR35" s="147">
        <v>0.80199863690577611</v>
      </c>
      <c r="CS35" s="147">
        <v>0.6829553558693483</v>
      </c>
      <c r="CT35" s="147">
        <v>0.46697536707244591</v>
      </c>
      <c r="CU35" s="147">
        <v>0.41385694559513947</v>
      </c>
      <c r="CV35" s="147">
        <v>0.44721548470002415</v>
      </c>
      <c r="CW35" s="147">
        <v>0.56341236036325648</v>
      </c>
      <c r="CX35" s="147">
        <v>0.63080125308753532</v>
      </c>
      <c r="CY35" s="147">
        <v>0.59909067740455679</v>
      </c>
      <c r="CZ35" s="147">
        <v>0.80072705188269999</v>
      </c>
      <c r="DA35" s="147">
        <v>0.99894798287715647</v>
      </c>
      <c r="DB35" s="147">
        <v>0.94541810984661068</v>
      </c>
      <c r="DC35" s="147">
        <v>0.74858776108464653</v>
      </c>
      <c r="DD35" s="147">
        <v>0.7555810891681628</v>
      </c>
      <c r="DE35" s="147">
        <v>0.59712579735944216</v>
      </c>
      <c r="DF35" s="147">
        <v>0.45</v>
      </c>
      <c r="DG35" s="147">
        <v>0.3975692099932478</v>
      </c>
      <c r="DH35" s="147">
        <v>0.40692615518057085</v>
      </c>
      <c r="DI35" s="147">
        <v>0.42046539224993529</v>
      </c>
      <c r="DJ35" s="148">
        <v>0.63</v>
      </c>
      <c r="DK35" s="149">
        <v>0.83302427257651146</v>
      </c>
      <c r="DL35" s="149">
        <v>0.72935043478260864</v>
      </c>
      <c r="DM35" s="149">
        <v>0.74730297041561866</v>
      </c>
      <c r="DN35" s="149">
        <v>0.79587131510208431</v>
      </c>
      <c r="DO35" s="149">
        <v>0.80075460854957781</v>
      </c>
      <c r="DP35" s="149">
        <v>0.76109942950285248</v>
      </c>
      <c r="DQ35" s="149">
        <v>0.68624244778180565</v>
      </c>
      <c r="DR35" s="149">
        <v>0.63</v>
      </c>
      <c r="DS35" s="149">
        <v>0.42</v>
      </c>
      <c r="DT35" s="149">
        <v>0.35</v>
      </c>
      <c r="DU35" s="149">
        <v>0.34</v>
      </c>
      <c r="DV35" s="149">
        <v>0.5</v>
      </c>
      <c r="DW35" s="149">
        <v>0.59</v>
      </c>
      <c r="DX35" s="149">
        <v>0.62</v>
      </c>
      <c r="DY35" s="149">
        <v>0.5</v>
      </c>
      <c r="DZ35" s="149">
        <v>0.83</v>
      </c>
      <c r="EA35" s="149">
        <v>0.79</v>
      </c>
      <c r="EB35" s="149">
        <v>0.8</v>
      </c>
      <c r="EC35" s="149">
        <v>0.64</v>
      </c>
      <c r="ED35" s="149">
        <v>0.68</v>
      </c>
      <c r="EE35" s="149">
        <v>0.6</v>
      </c>
      <c r="EF35" s="149">
        <v>0.56000000000000005</v>
      </c>
      <c r="EG35" s="149">
        <v>0.59</v>
      </c>
      <c r="EH35" s="149">
        <v>0.76</v>
      </c>
      <c r="EI35" s="149">
        <v>0.88</v>
      </c>
      <c r="EJ35" s="149">
        <v>0.91</v>
      </c>
      <c r="EK35" s="149">
        <v>0.69</v>
      </c>
      <c r="EL35" s="149">
        <v>0.71</v>
      </c>
      <c r="EM35" s="149">
        <v>0.91</v>
      </c>
      <c r="EN35" s="149">
        <v>0.61</v>
      </c>
      <c r="EO35" s="149">
        <v>0.75</v>
      </c>
      <c r="EP35" s="149">
        <v>0.66</v>
      </c>
      <c r="EQ35" s="149">
        <v>0.48</v>
      </c>
      <c r="ER35" s="149">
        <v>0.5</v>
      </c>
      <c r="ES35" s="149">
        <v>0.81</v>
      </c>
      <c r="ET35" s="149">
        <v>0.75</v>
      </c>
      <c r="EU35" s="149">
        <v>0.7</v>
      </c>
      <c r="EV35" s="149">
        <v>0.72</v>
      </c>
      <c r="EW35" s="149">
        <v>1.05</v>
      </c>
      <c r="EX35" s="149">
        <v>0.79</v>
      </c>
      <c r="EY35" s="149">
        <v>0.87</v>
      </c>
      <c r="EZ35" s="149">
        <v>0.88</v>
      </c>
      <c r="FA35" s="148">
        <v>0.91</v>
      </c>
      <c r="FB35" s="149">
        <v>0.88</v>
      </c>
      <c r="FC35" s="149">
        <v>0.57999999999999996</v>
      </c>
      <c r="FD35" s="148">
        <v>0.54</v>
      </c>
      <c r="FE35" s="148">
        <v>0.48</v>
      </c>
      <c r="FF35" s="148">
        <v>0.76</v>
      </c>
      <c r="FG35" s="148">
        <v>1.02</v>
      </c>
      <c r="FH35" s="148">
        <v>1.43</v>
      </c>
      <c r="FI35" s="148">
        <v>1.19</v>
      </c>
      <c r="FJ35" s="148">
        <v>1.0900000000000001</v>
      </c>
      <c r="FK35" s="148">
        <v>0.99</v>
      </c>
      <c r="FL35" s="148">
        <v>0.88</v>
      </c>
      <c r="FM35" s="148">
        <v>0.97</v>
      </c>
      <c r="FN35" s="148">
        <v>0.85</v>
      </c>
      <c r="FO35" s="148">
        <v>0.75</v>
      </c>
      <c r="FP35" s="148">
        <v>0.53</v>
      </c>
      <c r="FQ35" s="148">
        <v>0.45</v>
      </c>
      <c r="FR35" s="148">
        <v>0.56000000000000005</v>
      </c>
      <c r="FS35" s="148">
        <v>0.77</v>
      </c>
      <c r="FT35" s="148">
        <v>0.97</v>
      </c>
      <c r="FU35" s="148">
        <v>1.06</v>
      </c>
      <c r="FV35" s="148">
        <v>1.1499999999999999</v>
      </c>
      <c r="FW35" s="148">
        <v>1.22</v>
      </c>
      <c r="FX35" s="148">
        <v>1.54</v>
      </c>
      <c r="FY35" s="148">
        <v>0.9</v>
      </c>
      <c r="FZ35" s="148">
        <v>0.94</v>
      </c>
      <c r="GA35" s="148">
        <v>0.68</v>
      </c>
      <c r="GB35" s="148">
        <v>0.62</v>
      </c>
      <c r="GC35" s="148">
        <v>0.74</v>
      </c>
      <c r="GD35" s="148">
        <v>0.77</v>
      </c>
      <c r="GE35" s="148">
        <v>0.90333333333333343</v>
      </c>
      <c r="GF35" s="149">
        <v>0.99583333333333346</v>
      </c>
      <c r="GG35" s="149">
        <v>2.61</v>
      </c>
      <c r="GH35" s="150">
        <v>0.72</v>
      </c>
      <c r="GI35" s="151">
        <v>0.98</v>
      </c>
      <c r="GJ35" s="151">
        <v>0.85</v>
      </c>
      <c r="GK35" s="151">
        <v>0.79</v>
      </c>
      <c r="GL35" s="151">
        <v>0.81</v>
      </c>
      <c r="GM35" s="152">
        <v>1.06</v>
      </c>
      <c r="GN35" s="151">
        <v>1.24</v>
      </c>
      <c r="GO35" s="151">
        <v>0.7</v>
      </c>
      <c r="GP35" s="151">
        <v>0.75</v>
      </c>
      <c r="GQ35" s="151">
        <v>0.97</v>
      </c>
      <c r="GR35" s="151">
        <v>1</v>
      </c>
      <c r="GS35" s="151">
        <v>0.97</v>
      </c>
      <c r="GT35" s="152">
        <v>0.69</v>
      </c>
      <c r="GU35" s="151">
        <v>0.84</v>
      </c>
      <c r="GV35" s="151">
        <v>0.7</v>
      </c>
      <c r="GW35" s="151">
        <v>0.74</v>
      </c>
      <c r="GX35" s="151">
        <v>1.1499999999999999</v>
      </c>
      <c r="GY35" s="152">
        <v>1.26</v>
      </c>
      <c r="GZ35" s="153">
        <v>1.1299999999999999</v>
      </c>
      <c r="HA35" s="153">
        <v>0.93</v>
      </c>
      <c r="HB35" s="153">
        <v>0.76</v>
      </c>
      <c r="HC35" s="153">
        <v>1.05</v>
      </c>
      <c r="HD35" s="153">
        <v>0.56999999999999995</v>
      </c>
      <c r="HE35" s="153">
        <v>0.72</v>
      </c>
      <c r="HF35" s="151">
        <v>0.82</v>
      </c>
      <c r="HG35" s="151">
        <v>1.37</v>
      </c>
      <c r="HH35" s="151">
        <v>1.1100000000000001</v>
      </c>
      <c r="HI35" s="151">
        <v>0.98</v>
      </c>
      <c r="HJ35" s="151">
        <v>1.5</v>
      </c>
      <c r="HK35" s="151">
        <v>1.31</v>
      </c>
      <c r="HL35" s="151">
        <v>1.1499999999999999</v>
      </c>
      <c r="HM35" s="151">
        <v>0.83</v>
      </c>
      <c r="HN35" s="151">
        <v>0.69</v>
      </c>
      <c r="HO35" s="151">
        <v>0.63</v>
      </c>
      <c r="HP35" s="151">
        <v>0.67</v>
      </c>
      <c r="HQ35" s="151">
        <v>0.89</v>
      </c>
      <c r="HR35" s="151">
        <v>1.19</v>
      </c>
      <c r="HS35" s="151">
        <v>1.7</v>
      </c>
      <c r="HT35" s="151">
        <v>1.49</v>
      </c>
      <c r="HU35" s="151">
        <v>1.08</v>
      </c>
      <c r="HV35" s="151">
        <v>1.1399999999999999</v>
      </c>
      <c r="HW35" s="151">
        <v>1.1299999999999999</v>
      </c>
      <c r="HX35" s="151">
        <v>1.1499999999999999</v>
      </c>
      <c r="HY35" s="151">
        <v>0.9</v>
      </c>
      <c r="HZ35" s="151">
        <v>0.88</v>
      </c>
      <c r="IA35" s="151">
        <v>0.77</v>
      </c>
      <c r="IB35" s="151">
        <v>1.0900000000000001</v>
      </c>
      <c r="IC35" s="151">
        <v>1.1399999999999999</v>
      </c>
      <c r="ID35" s="151">
        <v>0.95</v>
      </c>
      <c r="IE35" s="151">
        <v>1</v>
      </c>
      <c r="IF35" s="151">
        <v>0.92</v>
      </c>
      <c r="IG35" s="151">
        <v>1.28</v>
      </c>
      <c r="IH35" s="151">
        <v>0.99</v>
      </c>
      <c r="II35" s="151">
        <v>1.64</v>
      </c>
      <c r="IJ35" s="151">
        <v>1.0900000000000001</v>
      </c>
      <c r="IK35" s="151">
        <v>0.97</v>
      </c>
      <c r="IL35" s="151">
        <v>0.95</v>
      </c>
      <c r="IM35" s="151">
        <v>1.01</v>
      </c>
      <c r="IN35" s="151">
        <v>0.93</v>
      </c>
      <c r="IO35" s="151">
        <v>1.43</v>
      </c>
      <c r="IP35" s="151">
        <v>1.91</v>
      </c>
      <c r="IQ35" s="151">
        <v>1.97</v>
      </c>
      <c r="IR35" s="151">
        <v>1.26</v>
      </c>
      <c r="IS35" s="152">
        <v>1.02</v>
      </c>
      <c r="IT35" s="152">
        <v>1.18</v>
      </c>
      <c r="IU35" s="152">
        <v>1.1599999999999999</v>
      </c>
      <c r="IV35" s="152">
        <v>1.55</v>
      </c>
      <c r="IW35" s="151">
        <v>1.03</v>
      </c>
      <c r="IX35" s="152">
        <v>0.88</v>
      </c>
      <c r="IY35" s="152">
        <v>0.82</v>
      </c>
      <c r="IZ35" s="152">
        <v>0.69</v>
      </c>
      <c r="JA35" s="152">
        <v>0.69</v>
      </c>
      <c r="JB35" s="152">
        <v>2.5</v>
      </c>
      <c r="JC35" s="152">
        <v>3.44</v>
      </c>
      <c r="JD35" s="152">
        <v>3.15</v>
      </c>
      <c r="JE35" s="152">
        <v>2.82</v>
      </c>
      <c r="JF35" s="152">
        <v>2.82</v>
      </c>
      <c r="JG35" s="152">
        <v>2.68</v>
      </c>
      <c r="JH35" s="152">
        <v>2.77</v>
      </c>
      <c r="JI35" s="152">
        <v>2.34</v>
      </c>
      <c r="JJ35" s="152">
        <v>1.98</v>
      </c>
      <c r="JK35" s="152">
        <v>1.89</v>
      </c>
      <c r="JL35" s="152">
        <v>2.06</v>
      </c>
      <c r="JM35" s="152">
        <v>2.87</v>
      </c>
      <c r="JN35" s="152">
        <v>2.58</v>
      </c>
      <c r="JO35" s="152">
        <v>3.25</v>
      </c>
      <c r="JP35" s="152">
        <v>3.6</v>
      </c>
      <c r="JQ35" s="152">
        <v>2.96</v>
      </c>
      <c r="JR35" s="151">
        <v>2.77</v>
      </c>
      <c r="JS35" s="151">
        <v>3.11</v>
      </c>
      <c r="JT35" s="151">
        <v>2.87</v>
      </c>
      <c r="JU35" s="151">
        <v>2.62</v>
      </c>
      <c r="JV35" s="151">
        <v>2.44</v>
      </c>
      <c r="JW35" s="151">
        <v>2.63</v>
      </c>
      <c r="JX35" s="152">
        <v>3.37</v>
      </c>
      <c r="JY35" s="151">
        <v>3.38</v>
      </c>
      <c r="JZ35" s="151">
        <v>3.03</v>
      </c>
      <c r="KA35" s="151">
        <v>2.91</v>
      </c>
      <c r="KB35" s="151">
        <v>2.73</v>
      </c>
      <c r="KC35" s="151">
        <v>2.78</v>
      </c>
      <c r="KD35" s="151">
        <v>3.78</v>
      </c>
      <c r="KE35" s="151">
        <v>3.25</v>
      </c>
      <c r="KF35" s="151">
        <v>3.09</v>
      </c>
      <c r="KG35" s="151">
        <v>2.92</v>
      </c>
      <c r="KH35" s="151">
        <v>2.83</v>
      </c>
      <c r="KI35" s="151">
        <v>2.25</v>
      </c>
      <c r="KJ35" s="151">
        <v>2.2000000000000002</v>
      </c>
      <c r="KK35" s="151">
        <v>2.4700000000000002</v>
      </c>
      <c r="KL35" s="151">
        <v>2.4700000000000002</v>
      </c>
      <c r="KM35" s="151">
        <v>2.38</v>
      </c>
      <c r="KN35" s="151">
        <v>2.75</v>
      </c>
      <c r="KO35" s="151">
        <v>2.73</v>
      </c>
      <c r="KP35" s="151">
        <v>3.4</v>
      </c>
      <c r="KQ35" s="151">
        <v>4.3499999999999996</v>
      </c>
      <c r="KR35" s="151">
        <v>4.57</v>
      </c>
      <c r="KS35" s="151">
        <v>3.16</v>
      </c>
      <c r="KT35" s="151">
        <v>2.5994726430476471</v>
      </c>
      <c r="KU35" s="151">
        <v>2.3374658941677189</v>
      </c>
      <c r="KV35" s="151">
        <v>2.3168836860031008</v>
      </c>
      <c r="KW35" s="151">
        <v>2.220948231951883</v>
      </c>
      <c r="KX35" s="151">
        <v>3.361398221612923</v>
      </c>
      <c r="KY35" s="151">
        <v>3.4669802278711379</v>
      </c>
      <c r="KZ35" s="151">
        <v>3.7793063987506268</v>
      </c>
      <c r="LA35" s="151">
        <v>3.4892689837946023</v>
      </c>
      <c r="LB35" s="151">
        <v>3.7402122253219661</v>
      </c>
      <c r="LC35" s="151">
        <v>3.7160926940148591</v>
      </c>
      <c r="LD35" s="151">
        <v>3.531704916230042</v>
      </c>
      <c r="LE35" s="151">
        <v>3.1046919897460059</v>
      </c>
      <c r="LF35" s="151">
        <v>2.821844309358474</v>
      </c>
      <c r="LG35" s="151">
        <v>2.6044076131371874</v>
      </c>
      <c r="LH35" s="151">
        <v>2.4534515581387675</v>
      </c>
      <c r="LI35" s="151">
        <v>2.5508923211662262</v>
      </c>
      <c r="LJ35" s="151">
        <v>2.9604568104039166</v>
      </c>
      <c r="LK35" s="151">
        <v>2.8655384265486252</v>
      </c>
      <c r="LL35" s="151">
        <v>3.7905924125371215</v>
      </c>
      <c r="LM35" s="151">
        <v>4.039712255822189</v>
      </c>
      <c r="LN35" s="151">
        <v>3.9170987385710663</v>
      </c>
      <c r="LO35" s="151">
        <v>3.5464835141963698</v>
      </c>
      <c r="LP35" s="151">
        <v>3.6044454535597108</v>
      </c>
      <c r="LQ35" s="151">
        <v>4.2067505420776259</v>
      </c>
      <c r="LR35" s="151">
        <v>3.1924596823435154</v>
      </c>
      <c r="LS35" s="151">
        <v>3.0566148709823597</v>
      </c>
      <c r="LT35" s="151">
        <v>3.0139410250277456</v>
      </c>
      <c r="LU35" s="151">
        <v>3.0979482692695757</v>
      </c>
      <c r="LV35" s="151">
        <v>3.5567200123259006</v>
      </c>
      <c r="LW35" s="151">
        <v>4.432527578670066</v>
      </c>
      <c r="LX35" s="151">
        <v>5.322112567572626</v>
      </c>
      <c r="LY35" s="151">
        <v>4.8389364392101983</v>
      </c>
      <c r="LZ35" s="151">
        <v>4.4428369342765137</v>
      </c>
      <c r="MA35" s="151">
        <v>3.8765024904173244</v>
      </c>
      <c r="MB35" s="151">
        <v>4.1318578742520096</v>
      </c>
      <c r="MC35" s="151">
        <v>3.5776236414625586</v>
      </c>
      <c r="MD35" s="151">
        <v>2.9187167986422562</v>
      </c>
      <c r="ME35" s="151">
        <v>2.7371837173785267</v>
      </c>
      <c r="MF35" s="151">
        <v>2.4570233999796325</v>
      </c>
      <c r="MG35" s="151">
        <v>2.7344217605988446</v>
      </c>
      <c r="MH35" s="151">
        <v>2.9073625007316428</v>
      </c>
      <c r="MI35" s="151">
        <v>3.4726077178358166</v>
      </c>
      <c r="MJ35" s="151">
        <v>4.4519535184225658</v>
      </c>
      <c r="MK35" s="151">
        <v>3.9036332003749203</v>
      </c>
      <c r="ML35" s="151">
        <v>3.6541402570266972</v>
      </c>
      <c r="MM35" s="151">
        <v>3.5529571560176998</v>
      </c>
      <c r="MN35" s="151">
        <v>3.6476368896630134</v>
      </c>
      <c r="MO35" s="151">
        <v>3.3692617870924026</v>
      </c>
      <c r="MP35" s="151">
        <v>3.32416918096721</v>
      </c>
      <c r="MQ35" s="151">
        <v>3.1049415496427963</v>
      </c>
      <c r="MR35" s="151">
        <v>3.0969799595704002</v>
      </c>
      <c r="MS35" s="151">
        <v>3.3046493931077734</v>
      </c>
      <c r="MT35" s="151">
        <v>3.4881121061191935</v>
      </c>
      <c r="MU35" s="151">
        <v>3.2748365023941477</v>
      </c>
      <c r="MV35" s="151">
        <v>3.1647769636162897</v>
      </c>
      <c r="MW35" s="151">
        <v>3.1471512783802482</v>
      </c>
      <c r="MX35" s="151">
        <v>3.0062934872141498</v>
      </c>
      <c r="MY35" s="151">
        <v>3.1973141947706161</v>
      </c>
      <c r="MZ35" s="151">
        <v>3.545322197542204</v>
      </c>
      <c r="NA35" s="151">
        <v>3.7103316675393305</v>
      </c>
      <c r="NB35" s="151">
        <v>3.2319069395587521</v>
      </c>
      <c r="NC35" s="151">
        <v>3.2814237299852969</v>
      </c>
      <c r="ND35" s="151">
        <v>3.3175012605427137</v>
      </c>
      <c r="NE35" s="151">
        <v>3.3691565413974494</v>
      </c>
      <c r="NF35" s="151">
        <v>3.9082204508408491</v>
      </c>
      <c r="NG35" s="151">
        <v>4.1055752906655645</v>
      </c>
      <c r="NH35" s="151">
        <v>4.588121891949311</v>
      </c>
      <c r="NI35" s="151">
        <v>4.4707624265717607</v>
      </c>
      <c r="NJ35" s="151">
        <v>6.0603867994394731</v>
      </c>
      <c r="NK35" s="151">
        <v>7.011640713858772</v>
      </c>
      <c r="NL35" s="151">
        <v>7.9498314126749348</v>
      </c>
      <c r="NM35" s="151">
        <v>6.9837111295725931</v>
      </c>
      <c r="NN35" s="151">
        <v>5.9057434172137295</v>
      </c>
      <c r="NO35" s="151">
        <v>4.5524981675019651</v>
      </c>
      <c r="NP35" s="151">
        <v>4.6466251239094589</v>
      </c>
      <c r="NQ35" s="151">
        <v>5.3124597559312807</v>
      </c>
      <c r="NR35" s="154">
        <v>6.4052518515034578</v>
      </c>
      <c r="NS35" s="154">
        <v>6.3114695660713496</v>
      </c>
      <c r="NT35" s="154">
        <v>6.1142356642899633</v>
      </c>
      <c r="NU35" s="154">
        <v>5.7570643811062663</v>
      </c>
      <c r="NV35" s="154">
        <v>7.4430256291178898</v>
      </c>
      <c r="NW35" s="154">
        <v>8.005647723880509</v>
      </c>
      <c r="NX35" s="154">
        <v>7.0740414663709839</v>
      </c>
      <c r="NY35" s="154">
        <v>6.6636809562061208</v>
      </c>
      <c r="NZ35" s="154">
        <v>6.0433822305574258</v>
      </c>
      <c r="OA35" s="154">
        <v>6.38373068163681</v>
      </c>
      <c r="OB35" s="154">
        <v>5.76204957392246</v>
      </c>
      <c r="OC35" s="155">
        <v>5.7631832732897639</v>
      </c>
      <c r="OD35" s="91">
        <v>1.9675279651096389E-2</v>
      </c>
      <c r="OE35" s="90">
        <v>8.4842716569336432</v>
      </c>
      <c r="OF35" s="88">
        <v>0.89</v>
      </c>
      <c r="OG35" s="88">
        <v>0.96</v>
      </c>
      <c r="OH35" s="88">
        <v>-7.2916666666666616</v>
      </c>
      <c r="OI35" s="56"/>
      <c r="OJ35" s="156">
        <v>1.1233333333333333</v>
      </c>
    </row>
    <row r="36" spans="2:400" ht="16.5" customHeight="1">
      <c r="B36" s="103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126"/>
      <c r="NF36" s="126"/>
      <c r="NG36" s="126"/>
      <c r="NH36" s="126"/>
      <c r="NI36" s="126"/>
      <c r="NJ36" s="126"/>
      <c r="NK36" s="126"/>
      <c r="NL36" s="126"/>
      <c r="NM36" s="126"/>
      <c r="NN36" s="126"/>
      <c r="NO36" s="126"/>
      <c r="NP36" s="126"/>
      <c r="NQ36" s="126"/>
      <c r="NR36" s="126"/>
      <c r="NS36" s="126"/>
      <c r="NT36" s="126"/>
      <c r="NU36" s="126"/>
      <c r="NV36" s="126"/>
      <c r="NW36" s="126"/>
      <c r="NX36" s="126"/>
      <c r="NY36" s="126"/>
      <c r="NZ36" s="126"/>
      <c r="OA36" s="126"/>
      <c r="OB36" s="126"/>
      <c r="OC36" s="126"/>
      <c r="OD36" s="83"/>
    </row>
    <row r="37" spans="2:400" ht="11.25" customHeight="1">
      <c r="B37" s="157"/>
      <c r="C37" s="132"/>
      <c r="OD37" s="63"/>
    </row>
    <row r="38" spans="2:400" ht="7.5" customHeight="1">
      <c r="B38" s="158"/>
      <c r="C38" s="132"/>
    </row>
    <row r="39" spans="2:400" ht="24" customHeight="1">
      <c r="B39" s="104" t="s">
        <v>415</v>
      </c>
      <c r="C39" s="105"/>
      <c r="GE39" s="159"/>
      <c r="GJ39" s="160"/>
      <c r="OD39" s="63"/>
    </row>
    <row r="40" spans="2:400" ht="6" customHeight="1">
      <c r="B40" s="108"/>
      <c r="C40" s="105"/>
    </row>
    <row r="41" spans="2:400" s="105" customFormat="1" ht="43.5" customHeight="1">
      <c r="B41" s="161" t="s">
        <v>3</v>
      </c>
      <c r="C41" s="162"/>
      <c r="D41" s="27" t="s">
        <v>5</v>
      </c>
      <c r="E41" s="27" t="s">
        <v>6</v>
      </c>
      <c r="F41" s="27" t="s">
        <v>7</v>
      </c>
      <c r="G41" s="27" t="s">
        <v>8</v>
      </c>
      <c r="H41" s="27" t="s">
        <v>9</v>
      </c>
      <c r="I41" s="27" t="s">
        <v>10</v>
      </c>
      <c r="J41" s="27" t="s">
        <v>11</v>
      </c>
      <c r="K41" s="27" t="s">
        <v>12</v>
      </c>
      <c r="L41" s="27" t="s">
        <v>13</v>
      </c>
      <c r="M41" s="27" t="s">
        <v>14</v>
      </c>
      <c r="N41" s="27" t="s">
        <v>15</v>
      </c>
      <c r="O41" s="27" t="s">
        <v>16</v>
      </c>
      <c r="P41" s="27" t="s">
        <v>17</v>
      </c>
      <c r="Q41" s="27" t="s">
        <v>18</v>
      </c>
      <c r="R41" s="27" t="s">
        <v>19</v>
      </c>
      <c r="S41" s="27" t="s">
        <v>20</v>
      </c>
      <c r="T41" s="27" t="s">
        <v>21</v>
      </c>
      <c r="U41" s="27" t="s">
        <v>22</v>
      </c>
      <c r="V41" s="27" t="s">
        <v>23</v>
      </c>
      <c r="W41" s="27" t="s">
        <v>24</v>
      </c>
      <c r="X41" s="27" t="s">
        <v>25</v>
      </c>
      <c r="Y41" s="27" t="s">
        <v>26</v>
      </c>
      <c r="Z41" s="27" t="s">
        <v>27</v>
      </c>
      <c r="AA41" s="27" t="s">
        <v>28</v>
      </c>
      <c r="AB41" s="27" t="s">
        <v>29</v>
      </c>
      <c r="AC41" s="27" t="s">
        <v>30</v>
      </c>
      <c r="AD41" s="27" t="s">
        <v>31</v>
      </c>
      <c r="AE41" s="27" t="s">
        <v>32</v>
      </c>
      <c r="AF41" s="27" t="s">
        <v>33</v>
      </c>
      <c r="AG41" s="27" t="s">
        <v>34</v>
      </c>
      <c r="AH41" s="27" t="s">
        <v>35</v>
      </c>
      <c r="AI41" s="27" t="s">
        <v>36</v>
      </c>
      <c r="AJ41" s="27" t="s">
        <v>37</v>
      </c>
      <c r="AK41" s="27" t="s">
        <v>38</v>
      </c>
      <c r="AL41" s="27" t="s">
        <v>39</v>
      </c>
      <c r="AM41" s="27" t="s">
        <v>40</v>
      </c>
      <c r="AN41" s="27" t="s">
        <v>41</v>
      </c>
      <c r="AO41" s="27" t="s">
        <v>42</v>
      </c>
      <c r="AP41" s="27" t="s">
        <v>43</v>
      </c>
      <c r="AQ41" s="27" t="s">
        <v>44</v>
      </c>
      <c r="AR41" s="27" t="s">
        <v>45</v>
      </c>
      <c r="AS41" s="27" t="s">
        <v>46</v>
      </c>
      <c r="AT41" s="27" t="s">
        <v>47</v>
      </c>
      <c r="AU41" s="27" t="s">
        <v>48</v>
      </c>
      <c r="AV41" s="27" t="s">
        <v>49</v>
      </c>
      <c r="AW41" s="27" t="s">
        <v>50</v>
      </c>
      <c r="AX41" s="27" t="s">
        <v>51</v>
      </c>
      <c r="AY41" s="27" t="s">
        <v>52</v>
      </c>
      <c r="AZ41" s="27" t="s">
        <v>53</v>
      </c>
      <c r="BA41" s="27" t="s">
        <v>54</v>
      </c>
      <c r="BB41" s="27" t="s">
        <v>55</v>
      </c>
      <c r="BC41" s="27" t="s">
        <v>56</v>
      </c>
      <c r="BD41" s="27" t="s">
        <v>57</v>
      </c>
      <c r="BE41" s="27" t="s">
        <v>58</v>
      </c>
      <c r="BF41" s="27" t="s">
        <v>59</v>
      </c>
      <c r="BG41" s="27" t="s">
        <v>60</v>
      </c>
      <c r="BH41" s="27" t="s">
        <v>61</v>
      </c>
      <c r="BI41" s="27" t="s">
        <v>62</v>
      </c>
      <c r="BJ41" s="27" t="s">
        <v>63</v>
      </c>
      <c r="BK41" s="27" t="s">
        <v>64</v>
      </c>
      <c r="BL41" s="27"/>
      <c r="BM41" s="27" t="s">
        <v>66</v>
      </c>
      <c r="BN41" s="27" t="s">
        <v>67</v>
      </c>
      <c r="BO41" s="27" t="s">
        <v>68</v>
      </c>
      <c r="BP41" s="27" t="s">
        <v>69</v>
      </c>
      <c r="BQ41" s="27" t="s">
        <v>70</v>
      </c>
      <c r="BR41" s="27" t="s">
        <v>71</v>
      </c>
      <c r="BS41" s="27" t="s">
        <v>72</v>
      </c>
      <c r="BT41" s="27" t="s">
        <v>73</v>
      </c>
      <c r="BU41" s="27" t="s">
        <v>74</v>
      </c>
      <c r="BV41" s="27" t="s">
        <v>75</v>
      </c>
      <c r="BW41" s="27" t="s">
        <v>76</v>
      </c>
      <c r="BX41" s="27" t="s">
        <v>77</v>
      </c>
      <c r="BY41" s="163"/>
      <c r="BZ41" s="28" t="s">
        <v>79</v>
      </c>
      <c r="CA41" s="27" t="s">
        <v>80</v>
      </c>
      <c r="CB41" s="27" t="s">
        <v>81</v>
      </c>
      <c r="CC41" s="27" t="s">
        <v>82</v>
      </c>
      <c r="CD41" s="27" t="s">
        <v>83</v>
      </c>
      <c r="CE41" s="27" t="s">
        <v>84</v>
      </c>
      <c r="CF41" s="27" t="s">
        <v>85</v>
      </c>
      <c r="CG41" s="27" t="s">
        <v>86</v>
      </c>
      <c r="CH41" s="27" t="s">
        <v>87</v>
      </c>
      <c r="CI41" s="27" t="s">
        <v>88</v>
      </c>
      <c r="CJ41" s="27" t="s">
        <v>89</v>
      </c>
      <c r="CK41" s="27" t="s">
        <v>90</v>
      </c>
      <c r="CL41" s="27" t="s">
        <v>91</v>
      </c>
      <c r="CM41" s="27" t="s">
        <v>92</v>
      </c>
      <c r="CN41" s="27" t="s">
        <v>93</v>
      </c>
      <c r="CO41" s="27" t="s">
        <v>94</v>
      </c>
      <c r="CP41" s="27" t="s">
        <v>95</v>
      </c>
      <c r="CQ41" s="27" t="s">
        <v>96</v>
      </c>
      <c r="CR41" s="27" t="s">
        <v>97</v>
      </c>
      <c r="CS41" s="27" t="s">
        <v>98</v>
      </c>
      <c r="CT41" s="27" t="s">
        <v>99</v>
      </c>
      <c r="CU41" s="27" t="s">
        <v>100</v>
      </c>
      <c r="CV41" s="27" t="s">
        <v>101</v>
      </c>
      <c r="CW41" s="27" t="s">
        <v>102</v>
      </c>
      <c r="CX41" s="27" t="s">
        <v>103</v>
      </c>
      <c r="CY41" s="27" t="s">
        <v>104</v>
      </c>
      <c r="CZ41" s="27" t="s">
        <v>105</v>
      </c>
      <c r="DA41" s="27" t="s">
        <v>106</v>
      </c>
      <c r="DB41" s="27" t="s">
        <v>107</v>
      </c>
      <c r="DC41" s="27" t="s">
        <v>108</v>
      </c>
      <c r="DD41" s="27" t="s">
        <v>109</v>
      </c>
      <c r="DE41" s="27" t="s">
        <v>110</v>
      </c>
      <c r="DF41" s="27" t="s">
        <v>111</v>
      </c>
      <c r="DG41" s="27" t="s">
        <v>112</v>
      </c>
      <c r="DH41" s="27" t="s">
        <v>113</v>
      </c>
      <c r="DI41" s="27" t="s">
        <v>114</v>
      </c>
      <c r="DJ41" s="163" t="s">
        <v>416</v>
      </c>
      <c r="DK41" s="27" t="s">
        <v>115</v>
      </c>
      <c r="DL41" s="27" t="s">
        <v>116</v>
      </c>
      <c r="DM41" s="27" t="s">
        <v>117</v>
      </c>
      <c r="DN41" s="27" t="s">
        <v>118</v>
      </c>
      <c r="DO41" s="27" t="s">
        <v>119</v>
      </c>
      <c r="DP41" s="27" t="s">
        <v>120</v>
      </c>
      <c r="DQ41" s="27" t="s">
        <v>121</v>
      </c>
      <c r="DR41" s="27" t="s">
        <v>122</v>
      </c>
      <c r="DS41" s="27" t="s">
        <v>123</v>
      </c>
      <c r="DT41" s="27" t="s">
        <v>124</v>
      </c>
      <c r="DU41" s="27" t="s">
        <v>125</v>
      </c>
      <c r="DV41" s="27" t="s">
        <v>126</v>
      </c>
      <c r="DW41" s="27" t="s">
        <v>127</v>
      </c>
      <c r="DX41" s="27" t="s">
        <v>128</v>
      </c>
      <c r="DY41" s="27" t="s">
        <v>129</v>
      </c>
      <c r="DZ41" s="27" t="s">
        <v>130</v>
      </c>
      <c r="EA41" s="27" t="s">
        <v>131</v>
      </c>
      <c r="EB41" s="27" t="s">
        <v>132</v>
      </c>
      <c r="EC41" s="27" t="s">
        <v>133</v>
      </c>
      <c r="ED41" s="27" t="s">
        <v>134</v>
      </c>
      <c r="EE41" s="27" t="s">
        <v>135</v>
      </c>
      <c r="EF41" s="27" t="s">
        <v>136</v>
      </c>
      <c r="EG41" s="27" t="s">
        <v>137</v>
      </c>
      <c r="EH41" s="27" t="s">
        <v>138</v>
      </c>
      <c r="EI41" s="27" t="s">
        <v>139</v>
      </c>
      <c r="EJ41" s="27" t="s">
        <v>140</v>
      </c>
      <c r="EK41" s="27" t="s">
        <v>141</v>
      </c>
      <c r="EL41" s="27" t="s">
        <v>142</v>
      </c>
      <c r="EM41" s="27" t="s">
        <v>143</v>
      </c>
      <c r="EN41" s="27" t="s">
        <v>144</v>
      </c>
      <c r="EO41" s="27" t="s">
        <v>145</v>
      </c>
      <c r="EP41" s="27" t="s">
        <v>146</v>
      </c>
      <c r="EQ41" s="27" t="s">
        <v>147</v>
      </c>
      <c r="ER41" s="27" t="s">
        <v>148</v>
      </c>
      <c r="ES41" s="27" t="s">
        <v>149</v>
      </c>
      <c r="ET41" s="27" t="s">
        <v>150</v>
      </c>
      <c r="EU41" s="27" t="s">
        <v>151</v>
      </c>
      <c r="EV41" s="27" t="s">
        <v>152</v>
      </c>
      <c r="EW41" s="27" t="s">
        <v>153</v>
      </c>
      <c r="EX41" s="27" t="s">
        <v>154</v>
      </c>
      <c r="EY41" s="27" t="s">
        <v>155</v>
      </c>
      <c r="EZ41" s="27" t="s">
        <v>156</v>
      </c>
      <c r="FA41" s="27" t="s">
        <v>157</v>
      </c>
      <c r="FB41" s="27" t="s">
        <v>158</v>
      </c>
      <c r="FC41" s="27" t="s">
        <v>159</v>
      </c>
      <c r="FD41" s="27" t="s">
        <v>160</v>
      </c>
      <c r="FE41" s="27" t="s">
        <v>161</v>
      </c>
      <c r="FF41" s="27" t="s">
        <v>162</v>
      </c>
      <c r="FG41" s="27" t="s">
        <v>163</v>
      </c>
      <c r="FH41" s="27" t="s">
        <v>164</v>
      </c>
      <c r="FI41" s="27" t="s">
        <v>165</v>
      </c>
      <c r="FJ41" s="27" t="s">
        <v>166</v>
      </c>
      <c r="FK41" s="27" t="s">
        <v>167</v>
      </c>
      <c r="FL41" s="27" t="s">
        <v>168</v>
      </c>
      <c r="FM41" s="27" t="s">
        <v>169</v>
      </c>
      <c r="FN41" s="27" t="s">
        <v>170</v>
      </c>
      <c r="FO41" s="27" t="s">
        <v>171</v>
      </c>
      <c r="FP41" s="27" t="s">
        <v>172</v>
      </c>
      <c r="FQ41" s="27" t="s">
        <v>173</v>
      </c>
      <c r="FR41" s="27" t="s">
        <v>174</v>
      </c>
      <c r="FS41" s="27" t="s">
        <v>175</v>
      </c>
      <c r="FT41" s="27" t="s">
        <v>176</v>
      </c>
      <c r="FU41" s="27" t="s">
        <v>177</v>
      </c>
      <c r="FV41" s="27" t="s">
        <v>178</v>
      </c>
      <c r="FW41" s="27" t="s">
        <v>179</v>
      </c>
      <c r="FX41" s="27" t="s">
        <v>180</v>
      </c>
      <c r="FY41" s="27" t="s">
        <v>181</v>
      </c>
      <c r="FZ41" s="27" t="s">
        <v>182</v>
      </c>
      <c r="GA41" s="27" t="s">
        <v>183</v>
      </c>
      <c r="GB41" s="27" t="s">
        <v>184</v>
      </c>
      <c r="GC41" s="27" t="s">
        <v>185</v>
      </c>
      <c r="GD41" s="27" t="s">
        <v>186</v>
      </c>
      <c r="GE41" s="163" t="s">
        <v>417</v>
      </c>
      <c r="GF41" s="164" t="s">
        <v>418</v>
      </c>
      <c r="GG41" s="165" t="s">
        <v>419</v>
      </c>
      <c r="GH41" s="27" t="s">
        <v>190</v>
      </c>
      <c r="GI41" s="27" t="s">
        <v>191</v>
      </c>
      <c r="GJ41" s="27" t="s">
        <v>192</v>
      </c>
      <c r="GK41" s="27" t="s">
        <v>193</v>
      </c>
      <c r="GL41" s="27" t="s">
        <v>194</v>
      </c>
      <c r="GM41" s="27" t="s">
        <v>195</v>
      </c>
      <c r="GN41" s="27" t="s">
        <v>196</v>
      </c>
      <c r="GO41" s="27" t="s">
        <v>197</v>
      </c>
      <c r="GP41" s="27" t="s">
        <v>198</v>
      </c>
      <c r="GQ41" s="27" t="s">
        <v>199</v>
      </c>
      <c r="GR41" s="27" t="s">
        <v>200</v>
      </c>
      <c r="GS41" s="27" t="s">
        <v>201</v>
      </c>
      <c r="GT41" s="27" t="s">
        <v>202</v>
      </c>
      <c r="GU41" s="27" t="s">
        <v>203</v>
      </c>
      <c r="GV41" s="27" t="s">
        <v>204</v>
      </c>
      <c r="GW41" s="27" t="s">
        <v>205</v>
      </c>
      <c r="GX41" s="27" t="s">
        <v>206</v>
      </c>
      <c r="GY41" s="27" t="s">
        <v>207</v>
      </c>
      <c r="GZ41" s="27" t="s">
        <v>208</v>
      </c>
      <c r="HA41" s="27" t="s">
        <v>209</v>
      </c>
      <c r="HB41" s="27" t="s">
        <v>210</v>
      </c>
      <c r="HC41" s="27" t="s">
        <v>211</v>
      </c>
      <c r="HD41" s="27" t="s">
        <v>212</v>
      </c>
      <c r="HE41" s="27" t="s">
        <v>213</v>
      </c>
      <c r="HF41" s="27" t="s">
        <v>214</v>
      </c>
      <c r="HG41" s="27" t="s">
        <v>215</v>
      </c>
      <c r="HH41" s="27" t="s">
        <v>216</v>
      </c>
      <c r="HI41" s="27" t="s">
        <v>217</v>
      </c>
      <c r="HJ41" s="27" t="s">
        <v>218</v>
      </c>
      <c r="HK41" s="34" t="s">
        <v>219</v>
      </c>
      <c r="HL41" s="34" t="s">
        <v>220</v>
      </c>
      <c r="HM41" s="32" t="s">
        <v>221</v>
      </c>
      <c r="HN41" s="32" t="s">
        <v>222</v>
      </c>
      <c r="HO41" s="32" t="s">
        <v>223</v>
      </c>
      <c r="HP41" s="32" t="s">
        <v>224</v>
      </c>
      <c r="HQ41" s="32" t="s">
        <v>225</v>
      </c>
      <c r="HR41" s="32" t="s">
        <v>226</v>
      </c>
      <c r="HS41" s="32" t="s">
        <v>227</v>
      </c>
      <c r="HT41" s="32" t="s">
        <v>228</v>
      </c>
      <c r="HU41" s="32" t="s">
        <v>229</v>
      </c>
      <c r="HV41" s="32" t="s">
        <v>230</v>
      </c>
      <c r="HW41" s="32" t="s">
        <v>231</v>
      </c>
      <c r="HX41" s="32" t="s">
        <v>232</v>
      </c>
      <c r="HY41" s="32" t="s">
        <v>233</v>
      </c>
      <c r="HZ41" s="32" t="s">
        <v>234</v>
      </c>
      <c r="IA41" s="32" t="s">
        <v>235</v>
      </c>
      <c r="IB41" s="32" t="s">
        <v>236</v>
      </c>
      <c r="IC41" s="32" t="s">
        <v>237</v>
      </c>
      <c r="ID41" s="32" t="s">
        <v>238</v>
      </c>
      <c r="IE41" s="32" t="s">
        <v>239</v>
      </c>
      <c r="IF41" s="32" t="s">
        <v>240</v>
      </c>
      <c r="IG41" s="32" t="s">
        <v>241</v>
      </c>
      <c r="IH41" s="32" t="s">
        <v>242</v>
      </c>
      <c r="II41" s="32" t="s">
        <v>243</v>
      </c>
      <c r="IJ41" s="32" t="s">
        <v>244</v>
      </c>
      <c r="IK41" s="32" t="s">
        <v>245</v>
      </c>
      <c r="IL41" s="32" t="s">
        <v>246</v>
      </c>
      <c r="IM41" s="32" t="s">
        <v>247</v>
      </c>
      <c r="IN41" s="32" t="s">
        <v>248</v>
      </c>
      <c r="IO41" s="32" t="s">
        <v>249</v>
      </c>
      <c r="IP41" s="32" t="s">
        <v>250</v>
      </c>
      <c r="IQ41" s="32" t="s">
        <v>251</v>
      </c>
      <c r="IR41" s="32" t="s">
        <v>252</v>
      </c>
      <c r="IS41" s="32" t="s">
        <v>253</v>
      </c>
      <c r="IT41" s="32" t="s">
        <v>254</v>
      </c>
      <c r="IU41" s="32" t="s">
        <v>255</v>
      </c>
      <c r="IV41" s="32" t="s">
        <v>256</v>
      </c>
      <c r="IW41" s="32" t="s">
        <v>257</v>
      </c>
      <c r="IX41" s="32" t="s">
        <v>258</v>
      </c>
      <c r="IY41" s="32" t="s">
        <v>259</v>
      </c>
      <c r="IZ41" s="32" t="s">
        <v>260</v>
      </c>
      <c r="JA41" s="32" t="s">
        <v>261</v>
      </c>
      <c r="JB41" s="33" t="s">
        <v>262</v>
      </c>
      <c r="JC41" s="32" t="s">
        <v>263</v>
      </c>
      <c r="JD41" s="32" t="s">
        <v>264</v>
      </c>
      <c r="JE41" s="32" t="s">
        <v>265</v>
      </c>
      <c r="JF41" s="32" t="s">
        <v>266</v>
      </c>
      <c r="JG41" s="32" t="s">
        <v>267</v>
      </c>
      <c r="JH41" s="32" t="s">
        <v>268</v>
      </c>
      <c r="JI41" s="32" t="s">
        <v>269</v>
      </c>
      <c r="JJ41" s="32" t="s">
        <v>270</v>
      </c>
      <c r="JK41" s="32" t="s">
        <v>271</v>
      </c>
      <c r="JL41" s="32" t="s">
        <v>272</v>
      </c>
      <c r="JM41" s="32" t="s">
        <v>273</v>
      </c>
      <c r="JN41" s="32" t="s">
        <v>274</v>
      </c>
      <c r="JO41" s="32" t="s">
        <v>275</v>
      </c>
      <c r="JP41" s="32" t="s">
        <v>276</v>
      </c>
      <c r="JQ41" s="32" t="s">
        <v>277</v>
      </c>
      <c r="JR41" s="32" t="s">
        <v>278</v>
      </c>
      <c r="JS41" s="32" t="s">
        <v>413</v>
      </c>
      <c r="JT41" s="32" t="s">
        <v>280</v>
      </c>
      <c r="JU41" s="32" t="s">
        <v>281</v>
      </c>
      <c r="JV41" s="32" t="s">
        <v>282</v>
      </c>
      <c r="JW41" s="32" t="s">
        <v>283</v>
      </c>
      <c r="JX41" s="32" t="s">
        <v>284</v>
      </c>
      <c r="JY41" s="32" t="s">
        <v>285</v>
      </c>
      <c r="JZ41" s="32" t="s">
        <v>286</v>
      </c>
      <c r="KA41" s="32" t="s">
        <v>287</v>
      </c>
      <c r="KB41" s="32" t="s">
        <v>288</v>
      </c>
      <c r="KC41" s="32" t="s">
        <v>289</v>
      </c>
      <c r="KD41" s="32" t="s">
        <v>290</v>
      </c>
      <c r="KE41" s="32" t="s">
        <v>291</v>
      </c>
      <c r="KF41" s="32" t="s">
        <v>292</v>
      </c>
      <c r="KG41" s="32" t="s">
        <v>293</v>
      </c>
      <c r="KH41" s="32" t="s">
        <v>294</v>
      </c>
      <c r="KI41" s="32" t="s">
        <v>295</v>
      </c>
      <c r="KJ41" s="32" t="s">
        <v>296</v>
      </c>
      <c r="KK41" s="32" t="s">
        <v>297</v>
      </c>
      <c r="KL41" s="32" t="s">
        <v>298</v>
      </c>
      <c r="KM41" s="32" t="s">
        <v>299</v>
      </c>
      <c r="KN41" s="32" t="s">
        <v>300</v>
      </c>
      <c r="KO41" s="32" t="s">
        <v>301</v>
      </c>
      <c r="KP41" s="32" t="s">
        <v>302</v>
      </c>
      <c r="KQ41" s="32" t="s">
        <v>303</v>
      </c>
      <c r="KR41" s="32" t="s">
        <v>304</v>
      </c>
      <c r="KS41" s="32" t="s">
        <v>305</v>
      </c>
      <c r="KT41" s="32" t="s">
        <v>306</v>
      </c>
      <c r="KU41" s="34" t="s">
        <v>307</v>
      </c>
      <c r="KV41" s="34" t="s">
        <v>308</v>
      </c>
      <c r="KW41" s="32" t="s">
        <v>309</v>
      </c>
      <c r="KX41" s="32" t="s">
        <v>310</v>
      </c>
      <c r="KY41" s="32" t="s">
        <v>311</v>
      </c>
      <c r="KZ41" s="32" t="s">
        <v>312</v>
      </c>
      <c r="LA41" s="32" t="s">
        <v>313</v>
      </c>
      <c r="LB41" s="34" t="s">
        <v>314</v>
      </c>
      <c r="LC41" s="34" t="s">
        <v>315</v>
      </c>
      <c r="LD41" s="34" t="s">
        <v>316</v>
      </c>
      <c r="LE41" s="34" t="s">
        <v>317</v>
      </c>
      <c r="LF41" s="34" t="s">
        <v>318</v>
      </c>
      <c r="LG41" s="34" t="s">
        <v>319</v>
      </c>
      <c r="LH41" s="34" t="s">
        <v>320</v>
      </c>
      <c r="LI41" s="34" t="s">
        <v>321</v>
      </c>
      <c r="LJ41" s="34" t="s">
        <v>322</v>
      </c>
      <c r="LK41" s="34" t="s">
        <v>323</v>
      </c>
      <c r="LL41" s="34" t="s">
        <v>324</v>
      </c>
      <c r="LM41" s="34" t="s">
        <v>325</v>
      </c>
      <c r="LN41" s="34" t="s">
        <v>326</v>
      </c>
      <c r="LO41" s="34" t="s">
        <v>327</v>
      </c>
      <c r="LP41" s="34" t="s">
        <v>328</v>
      </c>
      <c r="LQ41" s="34" t="s">
        <v>329</v>
      </c>
      <c r="LR41" s="34" t="s">
        <v>330</v>
      </c>
      <c r="LS41" s="34" t="s">
        <v>331</v>
      </c>
      <c r="LT41" s="34" t="s">
        <v>332</v>
      </c>
      <c r="LU41" s="34" t="s">
        <v>333</v>
      </c>
      <c r="LV41" s="34" t="s">
        <v>334</v>
      </c>
      <c r="LW41" s="34" t="s">
        <v>335</v>
      </c>
      <c r="LX41" s="34" t="s">
        <v>336</v>
      </c>
      <c r="LY41" s="34" t="s">
        <v>337</v>
      </c>
      <c r="LZ41" s="34" t="s">
        <v>338</v>
      </c>
      <c r="MA41" s="34" t="s">
        <v>339</v>
      </c>
      <c r="MB41" s="34" t="s">
        <v>340</v>
      </c>
      <c r="MC41" s="34" t="s">
        <v>341</v>
      </c>
      <c r="MD41" s="34" t="s">
        <v>342</v>
      </c>
      <c r="ME41" s="34" t="s">
        <v>343</v>
      </c>
      <c r="MF41" s="34" t="s">
        <v>344</v>
      </c>
      <c r="MG41" s="34" t="s">
        <v>345</v>
      </c>
      <c r="MH41" s="34" t="s">
        <v>346</v>
      </c>
      <c r="MI41" s="34" t="s">
        <v>347</v>
      </c>
      <c r="MJ41" s="34" t="s">
        <v>348</v>
      </c>
      <c r="MK41" s="34" t="s">
        <v>349</v>
      </c>
      <c r="ML41" s="34" t="s">
        <v>350</v>
      </c>
      <c r="MM41" s="34" t="s">
        <v>351</v>
      </c>
      <c r="MN41" s="34" t="s">
        <v>352</v>
      </c>
      <c r="MO41" s="34" t="s">
        <v>353</v>
      </c>
      <c r="MP41" s="34" t="s">
        <v>354</v>
      </c>
      <c r="MQ41" s="34" t="s">
        <v>355</v>
      </c>
      <c r="MR41" s="34" t="s">
        <v>356</v>
      </c>
      <c r="MS41" s="34" t="s">
        <v>357</v>
      </c>
      <c r="MT41" s="34" t="s">
        <v>358</v>
      </c>
      <c r="MU41" s="34" t="s">
        <v>359</v>
      </c>
      <c r="MV41" s="34" t="s">
        <v>360</v>
      </c>
      <c r="MW41" s="34" t="s">
        <v>361</v>
      </c>
      <c r="MX41" s="34" t="s">
        <v>362</v>
      </c>
      <c r="MY41" s="34" t="s">
        <v>363</v>
      </c>
      <c r="MZ41" s="34" t="s">
        <v>364</v>
      </c>
      <c r="NA41" s="34" t="s">
        <v>365</v>
      </c>
      <c r="NB41" s="34" t="s">
        <v>366</v>
      </c>
      <c r="NC41" s="34" t="s">
        <v>367</v>
      </c>
      <c r="ND41" s="34" t="s">
        <v>368</v>
      </c>
      <c r="NE41" s="34" t="s">
        <v>369</v>
      </c>
      <c r="NF41" s="34" t="s">
        <v>370</v>
      </c>
      <c r="NG41" s="34" t="s">
        <v>371</v>
      </c>
      <c r="NH41" s="34" t="s">
        <v>372</v>
      </c>
      <c r="NI41" s="34" t="s">
        <v>373</v>
      </c>
      <c r="NJ41" s="34" t="s">
        <v>374</v>
      </c>
      <c r="NK41" s="34" t="s">
        <v>375</v>
      </c>
      <c r="NL41" s="34" t="s">
        <v>376</v>
      </c>
      <c r="NM41" s="34" t="s">
        <v>377</v>
      </c>
      <c r="NN41" s="34" t="s">
        <v>378</v>
      </c>
      <c r="NO41" s="34" t="s">
        <v>379</v>
      </c>
      <c r="NP41" s="34" t="s">
        <v>380</v>
      </c>
      <c r="NQ41" s="34" t="s">
        <v>381</v>
      </c>
      <c r="NR41" s="34" t="s">
        <v>382</v>
      </c>
      <c r="NS41" s="34" t="s">
        <v>383</v>
      </c>
      <c r="NT41" s="34" t="s">
        <v>384</v>
      </c>
      <c r="NU41" s="166" t="s">
        <v>385</v>
      </c>
      <c r="NV41" s="166" t="s">
        <v>386</v>
      </c>
      <c r="NW41" s="166" t="s">
        <v>387</v>
      </c>
      <c r="NX41" s="166" t="s">
        <v>388</v>
      </c>
      <c r="NY41" s="166" t="s">
        <v>389</v>
      </c>
      <c r="NZ41" s="166" t="s">
        <v>390</v>
      </c>
      <c r="OA41" s="166" t="s">
        <v>391</v>
      </c>
      <c r="OB41" s="166" t="s">
        <v>392</v>
      </c>
      <c r="OC41" s="166" t="s">
        <v>393</v>
      </c>
      <c r="OD41" s="36" t="s">
        <v>394</v>
      </c>
      <c r="OE41" s="37" t="s">
        <v>395</v>
      </c>
      <c r="OF41" s="38" t="s">
        <v>396</v>
      </c>
      <c r="OG41" s="38" t="s">
        <v>397</v>
      </c>
      <c r="OH41" s="38" t="s">
        <v>398</v>
      </c>
      <c r="OI41" s="110"/>
      <c r="OJ41" s="110"/>
    </row>
    <row r="42" spans="2:400" ht="24.75" customHeight="1">
      <c r="B42" s="167" t="s">
        <v>400</v>
      </c>
      <c r="C42" s="168"/>
      <c r="D42" s="169">
        <v>13.651175999999998</v>
      </c>
      <c r="E42" s="169">
        <v>15.717965</v>
      </c>
      <c r="F42" s="169">
        <v>14.951165000000001</v>
      </c>
      <c r="G42" s="169">
        <v>13.424344000000001</v>
      </c>
      <c r="H42" s="169">
        <v>13.343845000000002</v>
      </c>
      <c r="I42" s="169">
        <v>16.662795000000003</v>
      </c>
      <c r="J42" s="169">
        <v>12.544899999999998</v>
      </c>
      <c r="K42" s="169">
        <v>13.8680275</v>
      </c>
      <c r="L42" s="169">
        <v>11.020227499999999</v>
      </c>
      <c r="M42" s="169">
        <v>7.5855459999999999</v>
      </c>
      <c r="N42" s="169">
        <v>5.0392275</v>
      </c>
      <c r="O42" s="169">
        <v>5.4773720000000008</v>
      </c>
      <c r="P42" s="169">
        <v>1.4353274999999999</v>
      </c>
      <c r="Q42" s="169">
        <v>1.4274299999999998</v>
      </c>
      <c r="R42" s="169">
        <v>0.66704999999999992</v>
      </c>
      <c r="S42" s="169">
        <v>0.28260000000000002</v>
      </c>
      <c r="T42" s="169">
        <v>0.21181999999999998</v>
      </c>
      <c r="U42" s="169">
        <v>0.64658500000000008</v>
      </c>
      <c r="V42" s="169">
        <v>0</v>
      </c>
      <c r="W42" s="169">
        <v>0</v>
      </c>
      <c r="X42" s="169">
        <v>0.57468600000000003</v>
      </c>
      <c r="Y42" s="169">
        <v>0.8473200000000003</v>
      </c>
      <c r="Z42" s="169">
        <v>1.24919</v>
      </c>
      <c r="AA42" s="169">
        <v>2.3279519999999998</v>
      </c>
      <c r="AB42" s="169">
        <v>4.9018637500000004</v>
      </c>
      <c r="AC42" s="169">
        <v>1.8537445499999998</v>
      </c>
      <c r="AD42" s="169">
        <v>2.3351645999999997</v>
      </c>
      <c r="AE42" s="169">
        <v>1.2028326499999997</v>
      </c>
      <c r="AF42" s="169">
        <v>0.17100000000000001</v>
      </c>
      <c r="AG42" s="169">
        <v>0.73034339999999998</v>
      </c>
      <c r="AH42" s="169">
        <v>0.58973109999999995</v>
      </c>
      <c r="AI42" s="169">
        <v>0.80558149999999995</v>
      </c>
      <c r="AJ42" s="169">
        <v>0.35599999999999998</v>
      </c>
      <c r="AK42" s="169">
        <v>1.8086500000000001</v>
      </c>
      <c r="AL42" s="169">
        <v>0.85144410000000004</v>
      </c>
      <c r="AM42" s="169">
        <v>1.8243488399999999</v>
      </c>
      <c r="AN42" s="169">
        <v>2.8284949999999998</v>
      </c>
      <c r="AO42" s="169">
        <v>0.94548900000000013</v>
      </c>
      <c r="AP42" s="169">
        <v>1.1920937800000002</v>
      </c>
      <c r="AQ42" s="169">
        <v>0.56574049999999998</v>
      </c>
      <c r="AR42" s="169">
        <v>0.34498212000000006</v>
      </c>
      <c r="AS42" s="169">
        <v>0.230320425</v>
      </c>
      <c r="AT42" s="169">
        <v>0.15532502499999998</v>
      </c>
      <c r="AU42" s="169">
        <v>1.02598528</v>
      </c>
      <c r="AV42" s="169">
        <v>1.9836656000000001</v>
      </c>
      <c r="AW42" s="169">
        <v>0.58263389999999993</v>
      </c>
      <c r="AX42" s="169">
        <v>1.1356365200000003</v>
      </c>
      <c r="AY42" s="169">
        <v>1.1060071500000004</v>
      </c>
      <c r="AZ42" s="169">
        <v>1.7945813837310414</v>
      </c>
      <c r="BA42" s="169">
        <v>1.785454335188621</v>
      </c>
      <c r="BB42" s="169">
        <v>4.3431560337495947</v>
      </c>
      <c r="BC42" s="169">
        <v>2.6746653548240062</v>
      </c>
      <c r="BD42" s="169">
        <v>1.6425643725064598</v>
      </c>
      <c r="BE42" s="169">
        <v>1.8597576209553155</v>
      </c>
      <c r="BF42" s="169">
        <v>0.78052626842105266</v>
      </c>
      <c r="BG42" s="169">
        <v>0.72916577969762408</v>
      </c>
      <c r="BH42" s="169">
        <v>2.6170522211801752</v>
      </c>
      <c r="BI42" s="169">
        <v>2.7027453845011595</v>
      </c>
      <c r="BJ42" s="169">
        <v>3.3604538000000002</v>
      </c>
      <c r="BK42" s="169">
        <v>3.1335476</v>
      </c>
      <c r="BL42" s="169"/>
      <c r="BM42" s="169">
        <v>3.9524916599999993</v>
      </c>
      <c r="BN42" s="169">
        <v>2.6446697500000003</v>
      </c>
      <c r="BO42" s="169">
        <v>2.9342305999999998</v>
      </c>
      <c r="BP42" s="169">
        <v>2.0311177499999999</v>
      </c>
      <c r="BQ42" s="169">
        <v>2.7315597999999999</v>
      </c>
      <c r="BR42" s="169">
        <v>1.2242751000000001</v>
      </c>
      <c r="BS42" s="169">
        <v>0.96031600000000006</v>
      </c>
      <c r="BT42" s="169">
        <v>0.95738099999999993</v>
      </c>
      <c r="BU42" s="169">
        <v>1.2264496000000003</v>
      </c>
      <c r="BV42" s="169">
        <v>1.2544751599999999</v>
      </c>
      <c r="BW42" s="169">
        <v>2.2075624999999999</v>
      </c>
      <c r="BX42" s="169">
        <v>3.4220454499999997</v>
      </c>
      <c r="BY42" s="169"/>
      <c r="BZ42" s="169">
        <v>2.7315028000000008</v>
      </c>
      <c r="CA42" s="169">
        <v>0.72385237499999999</v>
      </c>
      <c r="CB42" s="169">
        <v>1.409699875</v>
      </c>
      <c r="CC42" s="169">
        <v>1.8334608799999998</v>
      </c>
      <c r="CD42" s="169">
        <v>4.8650674</v>
      </c>
      <c r="CE42" s="169">
        <v>1.8123135749999999</v>
      </c>
      <c r="CF42" s="169">
        <v>0.62176764000000007</v>
      </c>
      <c r="CG42" s="169">
        <v>1.3017961500000002</v>
      </c>
      <c r="CH42" s="169">
        <v>1.6205835</v>
      </c>
      <c r="CI42" s="169">
        <v>2.5188107199999998</v>
      </c>
      <c r="CJ42" s="169">
        <v>2.5835886500000003</v>
      </c>
      <c r="CK42" s="169">
        <v>8.1003027000000003</v>
      </c>
      <c r="CL42" s="169">
        <v>4.7259135000000008</v>
      </c>
      <c r="CM42" s="169">
        <v>9.7135162500000014</v>
      </c>
      <c r="CN42" s="169">
        <v>9.1266972000000006</v>
      </c>
      <c r="CO42" s="169">
        <v>9.7374550000000006</v>
      </c>
      <c r="CP42" s="169">
        <v>6.3983901999999997</v>
      </c>
      <c r="CQ42" s="169">
        <v>8.5277622000000015</v>
      </c>
      <c r="CR42" s="169">
        <v>7.6860832088200004</v>
      </c>
      <c r="CS42" s="169">
        <v>6.6690449999999997</v>
      </c>
      <c r="CT42" s="169">
        <v>9.3704339000000001</v>
      </c>
      <c r="CU42" s="169">
        <v>6.69287075</v>
      </c>
      <c r="CV42" s="169">
        <v>6.728275</v>
      </c>
      <c r="CW42" s="169">
        <v>8.067105999999999</v>
      </c>
      <c r="CX42" s="169">
        <v>7.1666516749999998</v>
      </c>
      <c r="CY42" s="169">
        <v>7.3963911000000007</v>
      </c>
      <c r="CZ42" s="169">
        <v>8.4902623399999992</v>
      </c>
      <c r="DA42" s="169">
        <v>6.5230170999999997</v>
      </c>
      <c r="DB42" s="169">
        <v>7.5975328999999991</v>
      </c>
      <c r="DC42" s="169">
        <v>7.4541624999999998</v>
      </c>
      <c r="DD42" s="169">
        <v>6.2650167999999997</v>
      </c>
      <c r="DE42" s="169">
        <v>10.06875076</v>
      </c>
      <c r="DF42" s="169">
        <v>5.257942550000001</v>
      </c>
      <c r="DG42" s="169">
        <v>9.8979020000000002</v>
      </c>
      <c r="DH42" s="169">
        <v>8.8402733999999992</v>
      </c>
      <c r="DI42" s="169">
        <v>12.245041200000001</v>
      </c>
      <c r="DJ42" s="170">
        <v>115.93769793999999</v>
      </c>
      <c r="DK42" s="169">
        <v>15.158147699999999</v>
      </c>
      <c r="DL42" s="169">
        <v>11.871320825</v>
      </c>
      <c r="DM42" s="169">
        <v>11.975346399999999</v>
      </c>
      <c r="DN42" s="169">
        <v>9.5506672999999989</v>
      </c>
      <c r="DO42" s="169">
        <v>9.3957128800000014</v>
      </c>
      <c r="DP42" s="169">
        <v>7.3358041249999983</v>
      </c>
      <c r="DQ42" s="169">
        <v>9.3752433499999999</v>
      </c>
      <c r="DR42" s="169">
        <v>10.94545536</v>
      </c>
      <c r="DS42" s="169">
        <v>9.4600000000000009</v>
      </c>
      <c r="DT42" s="169">
        <v>6.31</v>
      </c>
      <c r="DU42" s="169">
        <v>6.72</v>
      </c>
      <c r="DV42" s="171">
        <v>7.84</v>
      </c>
      <c r="DW42" s="169">
        <v>8.83</v>
      </c>
      <c r="DX42" s="169">
        <v>6.88</v>
      </c>
      <c r="DY42" s="169">
        <v>9.57</v>
      </c>
      <c r="DZ42" s="169">
        <v>9.9700000000000006</v>
      </c>
      <c r="EA42" s="169">
        <v>8.9</v>
      </c>
      <c r="EB42" s="169">
        <v>9.2799999999999994</v>
      </c>
      <c r="EC42" s="169">
        <v>9.0299999999999994</v>
      </c>
      <c r="ED42" s="169">
        <v>8.17</v>
      </c>
      <c r="EE42" s="169">
        <v>7.97</v>
      </c>
      <c r="EF42" s="169">
        <v>7.57</v>
      </c>
      <c r="EG42" s="169">
        <v>8.69</v>
      </c>
      <c r="EH42" s="169">
        <v>11.58</v>
      </c>
      <c r="EI42" s="169">
        <v>7.94</v>
      </c>
      <c r="EJ42" s="169">
        <v>7.52</v>
      </c>
      <c r="EK42" s="169">
        <v>8.67</v>
      </c>
      <c r="EL42" s="169">
        <v>7.56</v>
      </c>
      <c r="EM42" s="169">
        <v>11.05</v>
      </c>
      <c r="EN42" s="169">
        <v>4.47</v>
      </c>
      <c r="EO42" s="169">
        <v>6.15</v>
      </c>
      <c r="EP42" s="169">
        <v>10.28</v>
      </c>
      <c r="EQ42" s="169">
        <v>7.21</v>
      </c>
      <c r="ER42" s="169">
        <v>10.26</v>
      </c>
      <c r="ES42" s="169">
        <v>10.56</v>
      </c>
      <c r="ET42" s="169">
        <v>19.73</v>
      </c>
      <c r="EU42" s="169">
        <v>10.8</v>
      </c>
      <c r="EV42" s="169">
        <v>9</v>
      </c>
      <c r="EW42" s="169">
        <v>11.46</v>
      </c>
      <c r="EX42" s="169">
        <v>10.36</v>
      </c>
      <c r="EY42" s="169">
        <v>6.62</v>
      </c>
      <c r="EZ42" s="169">
        <v>9.74</v>
      </c>
      <c r="FA42" s="169">
        <v>5.61</v>
      </c>
      <c r="FB42" s="169">
        <v>10.84</v>
      </c>
      <c r="FC42" s="171">
        <v>9.17</v>
      </c>
      <c r="FD42" s="169">
        <v>11.08</v>
      </c>
      <c r="FE42" s="169">
        <v>11.73</v>
      </c>
      <c r="FF42" s="169">
        <v>9</v>
      </c>
      <c r="FG42" s="169">
        <v>10.07</v>
      </c>
      <c r="FH42" s="169">
        <v>11.82</v>
      </c>
      <c r="FI42" s="169">
        <v>8.25</v>
      </c>
      <c r="FJ42" s="169">
        <v>12.04</v>
      </c>
      <c r="FK42" s="169">
        <v>7.67</v>
      </c>
      <c r="FL42" s="169">
        <v>6.58</v>
      </c>
      <c r="FM42" s="169">
        <v>4.5599999999999996</v>
      </c>
      <c r="FN42" s="169">
        <v>4.79</v>
      </c>
      <c r="FO42" s="169">
        <v>7.19</v>
      </c>
      <c r="FP42" s="169">
        <v>9.51</v>
      </c>
      <c r="FQ42" s="169">
        <v>7.59</v>
      </c>
      <c r="FR42" s="169">
        <v>6.33</v>
      </c>
      <c r="FS42" s="169">
        <v>11.62</v>
      </c>
      <c r="FT42" s="169">
        <v>6.9</v>
      </c>
      <c r="FU42" s="172">
        <v>7.78</v>
      </c>
      <c r="FV42" s="169">
        <v>10.52</v>
      </c>
      <c r="FW42" s="169">
        <v>9.8000000000000007</v>
      </c>
      <c r="FX42" s="169">
        <v>6</v>
      </c>
      <c r="FY42" s="169">
        <v>11.27</v>
      </c>
      <c r="FZ42" s="169">
        <v>12.25</v>
      </c>
      <c r="GA42" s="169">
        <v>11.62</v>
      </c>
      <c r="GB42" s="169">
        <v>13.57</v>
      </c>
      <c r="GC42" s="169">
        <v>17.02</v>
      </c>
      <c r="GD42" s="169">
        <v>11.16</v>
      </c>
      <c r="GE42" s="173">
        <v>139.08000000000001</v>
      </c>
      <c r="GF42" s="174">
        <v>103.07999999999998</v>
      </c>
      <c r="GG42" s="175">
        <v>126.6</v>
      </c>
      <c r="GH42" s="176">
        <v>10.45</v>
      </c>
      <c r="GI42" s="176">
        <v>19.28</v>
      </c>
      <c r="GJ42" s="176">
        <v>13.41</v>
      </c>
      <c r="GK42" s="176">
        <v>12</v>
      </c>
      <c r="GL42" s="176">
        <v>9.82</v>
      </c>
      <c r="GM42" s="176">
        <v>10.28</v>
      </c>
      <c r="GN42" s="176">
        <v>9.7200000000000006</v>
      </c>
      <c r="GO42" s="176">
        <v>10.43</v>
      </c>
      <c r="GP42" s="176">
        <v>9.0500000000000007</v>
      </c>
      <c r="GQ42" s="176">
        <v>12.01</v>
      </c>
      <c r="GR42" s="176">
        <v>10.3</v>
      </c>
      <c r="GS42" s="176">
        <v>12.33</v>
      </c>
      <c r="GT42" s="176">
        <v>15.15</v>
      </c>
      <c r="GU42" s="177">
        <v>22.77</v>
      </c>
      <c r="GV42" s="177">
        <v>16.96</v>
      </c>
      <c r="GW42" s="177">
        <v>15.32</v>
      </c>
      <c r="GX42" s="177">
        <v>13.73</v>
      </c>
      <c r="GY42" s="177">
        <v>12.97</v>
      </c>
      <c r="GZ42" s="177">
        <v>14.98</v>
      </c>
      <c r="HA42" s="177">
        <v>14.63</v>
      </c>
      <c r="HB42" s="177">
        <v>21.82</v>
      </c>
      <c r="HC42" s="177">
        <v>20.46</v>
      </c>
      <c r="HD42" s="177">
        <v>9.2799999999999994</v>
      </c>
      <c r="HE42" s="178">
        <v>13.68</v>
      </c>
      <c r="HF42" s="177">
        <v>7.88</v>
      </c>
      <c r="HG42" s="177">
        <v>7.9</v>
      </c>
      <c r="HH42" s="177">
        <v>9.86</v>
      </c>
      <c r="HI42" s="177">
        <v>10.66</v>
      </c>
      <c r="HJ42" s="177">
        <v>14.08</v>
      </c>
      <c r="HK42" s="179">
        <v>7.23</v>
      </c>
      <c r="HL42" s="179">
        <v>5.79</v>
      </c>
      <c r="HM42" s="179">
        <v>5.4</v>
      </c>
      <c r="HN42" s="179">
        <v>8.17</v>
      </c>
      <c r="HO42" s="179">
        <v>9.2899999999999991</v>
      </c>
      <c r="HP42" s="179">
        <v>8.8800000000000008</v>
      </c>
      <c r="HQ42" s="179">
        <v>7.94</v>
      </c>
      <c r="HR42" s="179">
        <v>10.31</v>
      </c>
      <c r="HS42" s="179">
        <v>10.1</v>
      </c>
      <c r="HT42" s="179">
        <v>9.81</v>
      </c>
      <c r="HU42" s="179">
        <v>9.68</v>
      </c>
      <c r="HV42" s="179">
        <v>9.9700000000000006</v>
      </c>
      <c r="HW42" s="179">
        <v>7.28</v>
      </c>
      <c r="HX42" s="179">
        <v>5.0599999999999996</v>
      </c>
      <c r="HY42" s="179">
        <v>4.8</v>
      </c>
      <c r="HZ42" s="179">
        <v>5.04</v>
      </c>
      <c r="IA42" s="179">
        <v>6.28</v>
      </c>
      <c r="IB42" s="179">
        <v>4.51</v>
      </c>
      <c r="IC42" s="179">
        <v>6.12</v>
      </c>
      <c r="ID42" s="179">
        <v>7.93</v>
      </c>
      <c r="IE42" s="179">
        <v>6.13</v>
      </c>
      <c r="IF42" s="179">
        <v>9.4600000000000009</v>
      </c>
      <c r="IG42" s="179">
        <v>7.69</v>
      </c>
      <c r="IH42" s="179">
        <v>10.88</v>
      </c>
      <c r="II42" s="179">
        <v>15.48</v>
      </c>
      <c r="IJ42" s="179">
        <v>8.2899999999999991</v>
      </c>
      <c r="IK42" s="179">
        <v>8.48</v>
      </c>
      <c r="IL42" s="179">
        <v>15.49</v>
      </c>
      <c r="IM42" s="179">
        <v>13.38</v>
      </c>
      <c r="IN42" s="179">
        <v>8.32</v>
      </c>
      <c r="IO42" s="179">
        <v>12.91</v>
      </c>
      <c r="IP42" s="179">
        <v>17.95</v>
      </c>
      <c r="IQ42" s="179">
        <v>19.510000000000002</v>
      </c>
      <c r="IR42" s="179">
        <v>21.91</v>
      </c>
      <c r="IS42" s="179">
        <v>19.670000000000002</v>
      </c>
      <c r="IT42" s="179">
        <v>26.99</v>
      </c>
      <c r="IU42" s="179">
        <v>20.309999999999999</v>
      </c>
      <c r="IV42" s="179">
        <v>16.03</v>
      </c>
      <c r="IW42" s="179">
        <v>16.05</v>
      </c>
      <c r="IX42" s="179">
        <v>13.48</v>
      </c>
      <c r="IY42" s="179">
        <v>15.9</v>
      </c>
      <c r="IZ42" s="179">
        <v>14.66</v>
      </c>
      <c r="JA42" s="179">
        <v>14.11</v>
      </c>
      <c r="JB42" s="180">
        <v>17.149999999999999</v>
      </c>
      <c r="JC42" s="179">
        <v>13.5</v>
      </c>
      <c r="JD42" s="179">
        <v>14.41</v>
      </c>
      <c r="JE42" s="179">
        <v>11.36</v>
      </c>
      <c r="JF42" s="179">
        <v>10.58</v>
      </c>
      <c r="JG42" s="179">
        <v>8.26</v>
      </c>
      <c r="JH42" s="179">
        <v>9.6</v>
      </c>
      <c r="JI42" s="179">
        <v>8.16</v>
      </c>
      <c r="JJ42" s="179">
        <v>8.56</v>
      </c>
      <c r="JK42" s="179">
        <v>7.59</v>
      </c>
      <c r="JL42" s="179">
        <v>6.23</v>
      </c>
      <c r="JM42" s="179">
        <v>11.23</v>
      </c>
      <c r="JN42" s="179">
        <v>5.15</v>
      </c>
      <c r="JO42" s="179">
        <v>8.68</v>
      </c>
      <c r="JP42" s="179">
        <v>8.5</v>
      </c>
      <c r="JQ42" s="179">
        <v>10.07</v>
      </c>
      <c r="JR42" s="181">
        <v>8.32</v>
      </c>
      <c r="JS42" s="181">
        <v>10.18</v>
      </c>
      <c r="JT42" s="181">
        <v>9.07</v>
      </c>
      <c r="JU42" s="181">
        <v>7.5</v>
      </c>
      <c r="JV42" s="181">
        <v>9.19</v>
      </c>
      <c r="JW42" s="181">
        <v>9.89</v>
      </c>
      <c r="JX42" s="181">
        <v>9.08</v>
      </c>
      <c r="JY42" s="181">
        <v>10.28</v>
      </c>
      <c r="JZ42" s="181">
        <v>9.91</v>
      </c>
      <c r="KA42" s="181">
        <v>10.029999999999999</v>
      </c>
      <c r="KB42" s="181">
        <v>10.67</v>
      </c>
      <c r="KC42" s="181">
        <v>11.59</v>
      </c>
      <c r="KD42" s="181">
        <v>12.2</v>
      </c>
      <c r="KE42" s="181">
        <v>13.62</v>
      </c>
      <c r="KF42" s="181">
        <v>12.62</v>
      </c>
      <c r="KG42" s="181">
        <v>16.29</v>
      </c>
      <c r="KH42" s="181">
        <v>13.16</v>
      </c>
      <c r="KI42" s="181">
        <v>15.42</v>
      </c>
      <c r="KJ42" s="181">
        <v>11.2</v>
      </c>
      <c r="KK42" s="181">
        <v>25.1</v>
      </c>
      <c r="KL42" s="181">
        <v>16.8</v>
      </c>
      <c r="KM42" s="181">
        <v>17.97</v>
      </c>
      <c r="KN42" s="181">
        <v>25.08</v>
      </c>
      <c r="KO42" s="181">
        <v>19.309999999999999</v>
      </c>
      <c r="KP42" s="181">
        <v>20.71</v>
      </c>
      <c r="KQ42" s="181">
        <v>19.850000000000001</v>
      </c>
      <c r="KR42" s="181">
        <v>21.88</v>
      </c>
      <c r="KS42" s="181">
        <v>18.190000000000001</v>
      </c>
      <c r="KT42" s="181">
        <v>14.06</v>
      </c>
      <c r="KU42" s="181">
        <v>12.17</v>
      </c>
      <c r="KV42" s="181">
        <v>10.5</v>
      </c>
      <c r="KW42" s="181">
        <v>10.93</v>
      </c>
      <c r="KX42" s="181">
        <v>26.52</v>
      </c>
      <c r="KY42" s="181">
        <v>19.63</v>
      </c>
      <c r="KZ42" s="181">
        <v>19.11</v>
      </c>
      <c r="LA42" s="181">
        <v>21.67</v>
      </c>
      <c r="LB42" s="182">
        <v>19.96</v>
      </c>
      <c r="LC42" s="182">
        <v>20.59</v>
      </c>
      <c r="LD42" s="182">
        <v>18.440000000000001</v>
      </c>
      <c r="LE42" s="182">
        <v>19.13</v>
      </c>
      <c r="LF42" s="182">
        <v>14.62</v>
      </c>
      <c r="LG42" s="182">
        <v>12.54</v>
      </c>
      <c r="LH42" s="182">
        <v>10.85</v>
      </c>
      <c r="LI42" s="182">
        <v>12.29</v>
      </c>
      <c r="LJ42" s="182">
        <v>16.89</v>
      </c>
      <c r="LK42" s="182">
        <v>20.95</v>
      </c>
      <c r="LL42" s="182">
        <v>18.72</v>
      </c>
      <c r="LM42" s="182">
        <v>13.39</v>
      </c>
      <c r="LN42" s="182">
        <v>18.260000000000002</v>
      </c>
      <c r="LO42" s="182">
        <v>11.36</v>
      </c>
      <c r="LP42" s="182">
        <v>13.63</v>
      </c>
      <c r="LQ42" s="182">
        <v>19.64</v>
      </c>
      <c r="LR42" s="182">
        <v>15.79</v>
      </c>
      <c r="LS42" s="182">
        <v>18.11</v>
      </c>
      <c r="LT42" s="182">
        <v>14.37</v>
      </c>
      <c r="LU42" s="182">
        <v>13.17</v>
      </c>
      <c r="LV42" s="182">
        <v>24.21</v>
      </c>
      <c r="LW42" s="182">
        <v>21.36</v>
      </c>
      <c r="LX42" s="182">
        <v>18.82</v>
      </c>
      <c r="LY42" s="182">
        <v>20.64</v>
      </c>
      <c r="LZ42" s="182">
        <v>15.48</v>
      </c>
      <c r="MA42" s="182">
        <v>19.04</v>
      </c>
      <c r="MB42" s="182">
        <v>13.16</v>
      </c>
      <c r="MC42" s="182">
        <v>14.22</v>
      </c>
      <c r="MD42" s="182">
        <v>16.48</v>
      </c>
      <c r="ME42" s="182">
        <v>20.13</v>
      </c>
      <c r="MF42" s="182">
        <v>16.690000000000001</v>
      </c>
      <c r="MG42" s="182">
        <v>23.68</v>
      </c>
      <c r="MH42" s="182">
        <v>15.79</v>
      </c>
      <c r="MI42" s="182">
        <v>17.18</v>
      </c>
      <c r="MJ42" s="182">
        <v>21.39</v>
      </c>
      <c r="MK42" s="182">
        <v>13.81</v>
      </c>
      <c r="ML42" s="182">
        <v>13.36</v>
      </c>
      <c r="MM42" s="182">
        <v>13.88</v>
      </c>
      <c r="MN42" s="182">
        <v>14.9</v>
      </c>
      <c r="MO42" s="182">
        <v>7.09</v>
      </c>
      <c r="MP42" s="182">
        <v>6.41</v>
      </c>
      <c r="MQ42" s="182">
        <v>9.36</v>
      </c>
      <c r="MR42" s="182">
        <v>12.13</v>
      </c>
      <c r="MS42" s="182">
        <v>15.25</v>
      </c>
      <c r="MT42" s="182">
        <v>19.09</v>
      </c>
      <c r="MU42" s="182">
        <v>11.54</v>
      </c>
      <c r="MV42" s="182">
        <v>21.77</v>
      </c>
      <c r="MW42" s="182">
        <v>19.440000000000001</v>
      </c>
      <c r="MX42" s="182">
        <v>18.71</v>
      </c>
      <c r="MY42" s="182">
        <v>12.09</v>
      </c>
      <c r="MZ42" s="182">
        <v>12.89</v>
      </c>
      <c r="NA42" s="182">
        <v>17.309999999999999</v>
      </c>
      <c r="NB42" s="182">
        <v>20.12</v>
      </c>
      <c r="NC42" s="182">
        <v>30.54</v>
      </c>
      <c r="ND42" s="182">
        <v>23.95</v>
      </c>
      <c r="NE42" s="182">
        <v>11.46</v>
      </c>
      <c r="NF42" s="182">
        <v>30.96</v>
      </c>
      <c r="NG42" s="182">
        <v>17.77</v>
      </c>
      <c r="NH42" s="182">
        <v>15.66</v>
      </c>
      <c r="NI42" s="182">
        <v>18.75</v>
      </c>
      <c r="NJ42" s="182">
        <v>23.79</v>
      </c>
      <c r="NK42" s="182">
        <v>15.9</v>
      </c>
      <c r="NL42" s="182">
        <v>25.79</v>
      </c>
      <c r="NM42" s="182">
        <v>20.82</v>
      </c>
      <c r="NN42" s="182">
        <v>20.78</v>
      </c>
      <c r="NO42" s="182">
        <v>24.54</v>
      </c>
      <c r="NP42" s="182">
        <v>18.260000000000002</v>
      </c>
      <c r="NQ42" s="182">
        <v>33.71</v>
      </c>
      <c r="NR42" s="182">
        <v>46.46</v>
      </c>
      <c r="NS42" s="182">
        <v>36.49</v>
      </c>
      <c r="NT42" s="182">
        <v>30.47</v>
      </c>
      <c r="NU42" s="183">
        <v>20.98</v>
      </c>
      <c r="NV42" s="183">
        <v>32.43</v>
      </c>
      <c r="NW42" s="183">
        <v>15.88</v>
      </c>
      <c r="NX42" s="183">
        <v>20.11</v>
      </c>
      <c r="NY42" s="183">
        <v>36.270000000000003</v>
      </c>
      <c r="NZ42" s="183">
        <v>33.67</v>
      </c>
      <c r="OA42" s="183">
        <v>18.95</v>
      </c>
      <c r="OB42" s="183">
        <v>17.95</v>
      </c>
      <c r="OC42" s="183">
        <v>21.75</v>
      </c>
      <c r="OD42" s="49">
        <v>21.169916434540397</v>
      </c>
      <c r="OE42" s="47">
        <v>-35.479086324532787</v>
      </c>
      <c r="OF42" s="45">
        <v>13.43</v>
      </c>
      <c r="OG42" s="45">
        <v>34.729999999999997</v>
      </c>
      <c r="OH42" s="45">
        <v>-61.330262021307227</v>
      </c>
      <c r="OJ42" s="184"/>
    </row>
    <row r="43" spans="2:400" ht="24.75" customHeight="1">
      <c r="B43" s="66" t="s">
        <v>401</v>
      </c>
      <c r="C43" s="168"/>
      <c r="D43" s="169">
        <v>6.2663799999999998</v>
      </c>
      <c r="E43" s="169">
        <v>3.1141550000000002</v>
      </c>
      <c r="F43" s="169">
        <v>1.7975949999999998</v>
      </c>
      <c r="G43" s="169">
        <v>0.76627200000000018</v>
      </c>
      <c r="H43" s="169">
        <v>0.12341249999999999</v>
      </c>
      <c r="I43" s="169">
        <v>0.36172500000000002</v>
      </c>
      <c r="J43" s="169">
        <v>0.62258400000000003</v>
      </c>
      <c r="K43" s="169">
        <v>0.93336750000000002</v>
      </c>
      <c r="L43" s="169">
        <v>2.1139049999999999</v>
      </c>
      <c r="M43" s="169">
        <v>4.3030180000000007</v>
      </c>
      <c r="N43" s="169">
        <v>5.9404350000000008</v>
      </c>
      <c r="O43" s="169">
        <v>11.535300000000001</v>
      </c>
      <c r="P43" s="169">
        <v>6.0568775000000006</v>
      </c>
      <c r="Q43" s="169">
        <v>9.4766975000000002</v>
      </c>
      <c r="R43" s="169">
        <v>12.051684000000002</v>
      </c>
      <c r="S43" s="169">
        <v>10.561462499999999</v>
      </c>
      <c r="T43" s="169">
        <v>10.044415000000001</v>
      </c>
      <c r="U43" s="169">
        <v>11.868485</v>
      </c>
      <c r="V43" s="169">
        <v>6.9209240000000012</v>
      </c>
      <c r="W43" s="169">
        <v>9.4988675000000011</v>
      </c>
      <c r="X43" s="169">
        <v>10.155319999999998</v>
      </c>
      <c r="Y43" s="169">
        <v>8.6742550000000005</v>
      </c>
      <c r="Z43" s="169">
        <v>5.6268824999999998</v>
      </c>
      <c r="AA43" s="169">
        <v>13.093448</v>
      </c>
      <c r="AB43" s="169">
        <v>5.0863750000000003</v>
      </c>
      <c r="AC43" s="169">
        <v>4.4219825000000004</v>
      </c>
      <c r="AD43" s="169">
        <v>5.7011339999999988</v>
      </c>
      <c r="AE43" s="169">
        <v>6.4495425000000006</v>
      </c>
      <c r="AF43" s="169">
        <v>6.3751499999999997</v>
      </c>
      <c r="AG43" s="169">
        <v>5.7307199999999998</v>
      </c>
      <c r="AH43" s="169">
        <v>5.4520724999999999</v>
      </c>
      <c r="AI43" s="169">
        <v>5.8680900000000014</v>
      </c>
      <c r="AJ43" s="169">
        <v>5.8998300000000006</v>
      </c>
      <c r="AK43" s="169">
        <v>7.4646900000000009</v>
      </c>
      <c r="AL43" s="169">
        <v>4.5172600000000003</v>
      </c>
      <c r="AM43" s="169">
        <v>5.7507859999999988</v>
      </c>
      <c r="AN43" s="169">
        <v>13.089223451962743</v>
      </c>
      <c r="AO43" s="169">
        <v>4.1793800000000001</v>
      </c>
      <c r="AP43" s="169">
        <v>4.6708359999999995</v>
      </c>
      <c r="AQ43" s="169">
        <v>4.1063324999999997</v>
      </c>
      <c r="AR43" s="169">
        <v>5.0914220000000006</v>
      </c>
      <c r="AS43" s="169">
        <v>7.0771624999999991</v>
      </c>
      <c r="AT43" s="169">
        <v>7.6452450000000001</v>
      </c>
      <c r="AU43" s="169">
        <v>5.8449399999999994</v>
      </c>
      <c r="AV43" s="169">
        <v>7.3371875000000006</v>
      </c>
      <c r="AW43" s="169">
        <v>7.287304999999999</v>
      </c>
      <c r="AX43" s="169">
        <v>4.5774839999999992</v>
      </c>
      <c r="AY43" s="169">
        <v>5.4856575000000003</v>
      </c>
      <c r="AZ43" s="169">
        <v>5.3986039999999997</v>
      </c>
      <c r="BA43" s="169">
        <v>6.2304400000000006</v>
      </c>
      <c r="BB43" s="169">
        <v>4.9506500000000004</v>
      </c>
      <c r="BC43" s="169">
        <v>5.5540975000000001</v>
      </c>
      <c r="BD43" s="169">
        <v>5.5204219999999999</v>
      </c>
      <c r="BE43" s="169">
        <v>6.1706149999999997</v>
      </c>
      <c r="BF43" s="169">
        <v>5.8912225000000005</v>
      </c>
      <c r="BG43" s="169">
        <v>5.9250500000000006</v>
      </c>
      <c r="BH43" s="169">
        <v>5.5351150000000011</v>
      </c>
      <c r="BI43" s="169">
        <v>7.330989999999999</v>
      </c>
      <c r="BJ43" s="169">
        <v>6.1346150000000002</v>
      </c>
      <c r="BK43" s="169">
        <v>5.4876250000000004</v>
      </c>
      <c r="BL43" s="169"/>
      <c r="BM43" s="169">
        <v>6.9096159999999998</v>
      </c>
      <c r="BN43" s="169">
        <v>5.1554350000000007</v>
      </c>
      <c r="BO43" s="169">
        <v>3.154785</v>
      </c>
      <c r="BP43" s="169">
        <v>2.4408300000000001</v>
      </c>
      <c r="BQ43" s="169">
        <v>2.6120460000000008</v>
      </c>
      <c r="BR43" s="169">
        <v>4.45946</v>
      </c>
      <c r="BS43" s="169">
        <v>5.458044000000001</v>
      </c>
      <c r="BT43" s="169">
        <v>5.5249925000000006</v>
      </c>
      <c r="BU43" s="169">
        <v>4.6849224999999999</v>
      </c>
      <c r="BV43" s="169">
        <v>5.86585</v>
      </c>
      <c r="BW43" s="169">
        <v>6.2902399999999998</v>
      </c>
      <c r="BX43" s="169">
        <v>5.8983500000000015</v>
      </c>
      <c r="BY43" s="169"/>
      <c r="BZ43" s="169">
        <v>4.9421800000000005</v>
      </c>
      <c r="CA43" s="169">
        <v>3.3688774999999995</v>
      </c>
      <c r="CB43" s="169">
        <v>5.2315124999999991</v>
      </c>
      <c r="CC43" s="169">
        <v>4.3754480000000004</v>
      </c>
      <c r="CD43" s="169">
        <v>5.1106674999999999</v>
      </c>
      <c r="CE43" s="169">
        <v>3.2462424999999997</v>
      </c>
      <c r="CF43" s="169">
        <v>3.6293519999999999</v>
      </c>
      <c r="CG43" s="169">
        <v>3.4658675000000003</v>
      </c>
      <c r="CH43" s="169">
        <v>2.8427599999999997</v>
      </c>
      <c r="CI43" s="169">
        <v>5.4878619999999998</v>
      </c>
      <c r="CJ43" s="169">
        <v>4.153435</v>
      </c>
      <c r="CK43" s="169">
        <v>3.8905675000000004</v>
      </c>
      <c r="CL43" s="169">
        <v>3.6599925000000009</v>
      </c>
      <c r="CM43" s="169">
        <v>4.7658300000000002</v>
      </c>
      <c r="CN43" s="169">
        <v>3.9826380000000006</v>
      </c>
      <c r="CO43" s="169">
        <v>3.6256000000000008</v>
      </c>
      <c r="CP43" s="169">
        <v>4.0256960000000008</v>
      </c>
      <c r="CQ43" s="169">
        <v>7.2339174999999996</v>
      </c>
      <c r="CR43" s="169">
        <v>5.3448275000000001</v>
      </c>
      <c r="CS43" s="169">
        <v>4.9193374999999993</v>
      </c>
      <c r="CT43" s="169">
        <v>5.3066139999999997</v>
      </c>
      <c r="CU43" s="169">
        <v>5.4079950000000006</v>
      </c>
      <c r="CV43" s="169">
        <v>4.6000074999999994</v>
      </c>
      <c r="CW43" s="169">
        <v>3.5695899999999998</v>
      </c>
      <c r="CX43" s="169">
        <v>4.0083449999999994</v>
      </c>
      <c r="CY43" s="169">
        <v>3.1951349999999996</v>
      </c>
      <c r="CZ43" s="169">
        <v>3.9486580000000004</v>
      </c>
      <c r="DA43" s="169">
        <v>3.0127299999999999</v>
      </c>
      <c r="DB43" s="169">
        <v>3.8118899999999991</v>
      </c>
      <c r="DC43" s="169">
        <v>4.9440824999999995</v>
      </c>
      <c r="DD43" s="169">
        <v>4.3000249999999998</v>
      </c>
      <c r="DE43" s="169">
        <v>5.055002</v>
      </c>
      <c r="DF43" s="169">
        <v>3.5637950000000003</v>
      </c>
      <c r="DG43" s="169">
        <v>5.6637524999999993</v>
      </c>
      <c r="DH43" s="169">
        <v>4.8456200000000003</v>
      </c>
      <c r="DI43" s="169">
        <v>4.3316774999999996</v>
      </c>
      <c r="DJ43" s="170">
        <v>53.526956999999996</v>
      </c>
      <c r="DK43" s="169">
        <v>4.1072100000000002</v>
      </c>
      <c r="DL43" s="169">
        <v>4.1693200000000008</v>
      </c>
      <c r="DM43" s="169">
        <v>3.0390359999999994</v>
      </c>
      <c r="DN43" s="169">
        <v>4.4228649999999998</v>
      </c>
      <c r="DO43" s="169">
        <v>4.8999480000000002</v>
      </c>
      <c r="DP43" s="169">
        <v>4.5532549999999992</v>
      </c>
      <c r="DQ43" s="169">
        <v>3.9804149999999998</v>
      </c>
      <c r="DR43" s="169">
        <v>4.0149080000000001</v>
      </c>
      <c r="DS43" s="169">
        <v>7.99</v>
      </c>
      <c r="DT43" s="169">
        <v>5.0199999999999996</v>
      </c>
      <c r="DU43" s="169">
        <v>4.6900000000000004</v>
      </c>
      <c r="DV43" s="172">
        <v>2.64</v>
      </c>
      <c r="DW43" s="169">
        <v>5.21</v>
      </c>
      <c r="DX43" s="169">
        <v>4.26</v>
      </c>
      <c r="DY43" s="169">
        <v>3.41</v>
      </c>
      <c r="DZ43" s="169">
        <v>3.88</v>
      </c>
      <c r="EA43" s="169">
        <v>4.21</v>
      </c>
      <c r="EB43" s="169">
        <v>7.12</v>
      </c>
      <c r="EC43" s="169">
        <v>3.79</v>
      </c>
      <c r="ED43" s="169">
        <v>4.9400000000000004</v>
      </c>
      <c r="EE43" s="169">
        <v>6.73</v>
      </c>
      <c r="EF43" s="169">
        <v>6.6</v>
      </c>
      <c r="EG43" s="169">
        <v>6.81</v>
      </c>
      <c r="EH43" s="169">
        <v>7.58</v>
      </c>
      <c r="EI43" s="169">
        <v>8.01</v>
      </c>
      <c r="EJ43" s="169">
        <v>3.77</v>
      </c>
      <c r="EK43" s="169">
        <v>0.11</v>
      </c>
      <c r="EL43" s="169">
        <v>7.0000000000000007E-2</v>
      </c>
      <c r="EM43" s="169">
        <v>1.04</v>
      </c>
      <c r="EN43" s="169">
        <v>2.27</v>
      </c>
      <c r="EO43" s="169">
        <v>2.64</v>
      </c>
      <c r="EP43" s="169">
        <v>4.95</v>
      </c>
      <c r="EQ43" s="169">
        <v>5.47</v>
      </c>
      <c r="ER43" s="169">
        <v>9.01</v>
      </c>
      <c r="ES43" s="169">
        <v>8.1999999999999993</v>
      </c>
      <c r="ET43" s="169">
        <v>9.0500000000000007</v>
      </c>
      <c r="EU43" s="169">
        <v>5.91</v>
      </c>
      <c r="EV43" s="169">
        <v>4.87</v>
      </c>
      <c r="EW43" s="169">
        <v>3.87</v>
      </c>
      <c r="EX43" s="169">
        <v>5.37</v>
      </c>
      <c r="EY43" s="169">
        <v>2.82</v>
      </c>
      <c r="EZ43" s="169">
        <v>4.87</v>
      </c>
      <c r="FA43" s="169">
        <v>5.42</v>
      </c>
      <c r="FB43" s="169">
        <v>9.56</v>
      </c>
      <c r="FC43" s="172">
        <v>8.5500000000000007</v>
      </c>
      <c r="FD43" s="169">
        <v>11.36</v>
      </c>
      <c r="FE43" s="169">
        <v>12.72</v>
      </c>
      <c r="FF43" s="169">
        <v>6.38</v>
      </c>
      <c r="FG43" s="169">
        <v>9.16</v>
      </c>
      <c r="FH43" s="169">
        <v>6.33</v>
      </c>
      <c r="FI43" s="169">
        <v>3.36</v>
      </c>
      <c r="FJ43" s="169">
        <v>2.82</v>
      </c>
      <c r="FK43" s="169">
        <v>2.94</v>
      </c>
      <c r="FL43" s="169">
        <v>6.39</v>
      </c>
      <c r="FM43" s="169">
        <v>9.7100000000000009</v>
      </c>
      <c r="FN43" s="169">
        <v>5.91</v>
      </c>
      <c r="FO43" s="169">
        <v>8.1999999999999993</v>
      </c>
      <c r="FP43" s="169">
        <v>7.89</v>
      </c>
      <c r="FQ43" s="169">
        <v>6.07</v>
      </c>
      <c r="FR43" s="169">
        <v>4.88</v>
      </c>
      <c r="FS43" s="169">
        <v>5.66</v>
      </c>
      <c r="FT43" s="169">
        <v>7.37</v>
      </c>
      <c r="FU43" s="172">
        <v>5.57</v>
      </c>
      <c r="FV43" s="169">
        <v>3.48</v>
      </c>
      <c r="FW43" s="169">
        <v>4.18</v>
      </c>
      <c r="FX43" s="169">
        <v>6.28</v>
      </c>
      <c r="FY43" s="169">
        <v>5.54</v>
      </c>
      <c r="FZ43" s="169">
        <v>6.06</v>
      </c>
      <c r="GA43" s="169">
        <v>12.79</v>
      </c>
      <c r="GB43" s="169">
        <v>12.36</v>
      </c>
      <c r="GC43" s="169">
        <v>10.9</v>
      </c>
      <c r="GD43" s="169">
        <v>5.62</v>
      </c>
      <c r="GE43" s="173">
        <v>73.59</v>
      </c>
      <c r="GF43" s="175">
        <v>34.150000000000006</v>
      </c>
      <c r="GG43" s="175">
        <v>25.1</v>
      </c>
      <c r="GH43" s="176">
        <v>7.15</v>
      </c>
      <c r="GI43" s="176">
        <v>6.76</v>
      </c>
      <c r="GJ43" s="176">
        <v>5.28</v>
      </c>
      <c r="GK43" s="176">
        <v>3.24</v>
      </c>
      <c r="GL43" s="176">
        <v>4.93</v>
      </c>
      <c r="GM43" s="176">
        <v>4.63</v>
      </c>
      <c r="GN43" s="176">
        <v>10.63</v>
      </c>
      <c r="GO43" s="176">
        <v>5.77</v>
      </c>
      <c r="GP43" s="176">
        <v>5.13</v>
      </c>
      <c r="GQ43" s="176">
        <v>4.6500000000000004</v>
      </c>
      <c r="GR43" s="176">
        <v>6.94</v>
      </c>
      <c r="GS43" s="176">
        <v>8.48</v>
      </c>
      <c r="GT43" s="176">
        <v>7.41</v>
      </c>
      <c r="GU43" s="186">
        <v>6.3</v>
      </c>
      <c r="GV43" s="186">
        <v>4.9800000000000004</v>
      </c>
      <c r="GW43" s="186">
        <v>5.91</v>
      </c>
      <c r="GX43" s="186">
        <v>5.75</v>
      </c>
      <c r="GY43" s="186">
        <v>5.28</v>
      </c>
      <c r="GZ43" s="186">
        <v>5.13</v>
      </c>
      <c r="HA43" s="186">
        <v>3.09</v>
      </c>
      <c r="HB43" s="186">
        <v>5.39</v>
      </c>
      <c r="HC43" s="186">
        <v>6.9</v>
      </c>
      <c r="HD43" s="186">
        <v>4.76</v>
      </c>
      <c r="HE43" s="176">
        <v>3.1</v>
      </c>
      <c r="HF43" s="186">
        <v>2.82</v>
      </c>
      <c r="HG43" s="186">
        <v>2.65</v>
      </c>
      <c r="HH43" s="186">
        <v>1.59</v>
      </c>
      <c r="HI43" s="186">
        <v>1.45</v>
      </c>
      <c r="HJ43" s="186">
        <v>1.67</v>
      </c>
      <c r="HK43" s="187">
        <v>2.5</v>
      </c>
      <c r="HL43" s="187">
        <v>3.35</v>
      </c>
      <c r="HM43" s="187">
        <v>3.48</v>
      </c>
      <c r="HN43" s="187">
        <v>2.39</v>
      </c>
      <c r="HO43" s="187">
        <v>2.87</v>
      </c>
      <c r="HP43" s="187">
        <v>5.07</v>
      </c>
      <c r="HQ43" s="187">
        <v>4.3099999999999996</v>
      </c>
      <c r="HR43" s="187">
        <v>3.6</v>
      </c>
      <c r="HS43" s="187">
        <v>2.92</v>
      </c>
      <c r="HT43" s="187">
        <v>3.45</v>
      </c>
      <c r="HU43" s="187">
        <v>2</v>
      </c>
      <c r="HV43" s="187">
        <v>2.25</v>
      </c>
      <c r="HW43" s="187">
        <v>2.34</v>
      </c>
      <c r="HX43" s="187">
        <v>2.67</v>
      </c>
      <c r="HY43" s="187">
        <v>1.71</v>
      </c>
      <c r="HZ43" s="187">
        <v>2.12</v>
      </c>
      <c r="IA43" s="187">
        <v>2.5</v>
      </c>
      <c r="IB43" s="187">
        <v>2.29</v>
      </c>
      <c r="IC43" s="187">
        <v>2.64</v>
      </c>
      <c r="ID43" s="187">
        <v>2.12</v>
      </c>
      <c r="IE43" s="187">
        <v>3.05</v>
      </c>
      <c r="IF43" s="187">
        <v>2.08</v>
      </c>
      <c r="IG43" s="187">
        <v>1.26</v>
      </c>
      <c r="IH43" s="187">
        <v>2.21</v>
      </c>
      <c r="II43" s="187">
        <v>0.68</v>
      </c>
      <c r="IJ43" s="187">
        <v>2.5</v>
      </c>
      <c r="IK43" s="187">
        <v>1.92</v>
      </c>
      <c r="IL43" s="187">
        <v>1</v>
      </c>
      <c r="IM43" s="187">
        <v>1.62</v>
      </c>
      <c r="IN43" s="187">
        <v>1.41</v>
      </c>
      <c r="IO43" s="187">
        <v>1.23</v>
      </c>
      <c r="IP43" s="187">
        <v>0.53</v>
      </c>
      <c r="IQ43" s="187">
        <v>0.11</v>
      </c>
      <c r="IR43" s="187">
        <v>0.09</v>
      </c>
      <c r="IS43" s="187">
        <v>0.33</v>
      </c>
      <c r="IT43" s="187">
        <v>0.56000000000000005</v>
      </c>
      <c r="IU43" s="187">
        <v>0.35</v>
      </c>
      <c r="IV43" s="187">
        <v>0.94</v>
      </c>
      <c r="IW43" s="187">
        <v>2.14</v>
      </c>
      <c r="IX43" s="187">
        <v>1.78</v>
      </c>
      <c r="IY43" s="187">
        <v>2.4700000000000002</v>
      </c>
      <c r="IZ43" s="187">
        <v>1.9</v>
      </c>
      <c r="JA43" s="187">
        <v>1.45</v>
      </c>
      <c r="JB43" s="188">
        <v>2.2999999999999998</v>
      </c>
      <c r="JC43" s="187">
        <v>1.8</v>
      </c>
      <c r="JD43" s="187">
        <v>1.7</v>
      </c>
      <c r="JE43" s="187">
        <v>1.22</v>
      </c>
      <c r="JF43" s="187">
        <v>1.6</v>
      </c>
      <c r="JG43" s="187">
        <v>1.65</v>
      </c>
      <c r="JH43" s="187">
        <v>2.4</v>
      </c>
      <c r="JI43" s="187">
        <v>1.35</v>
      </c>
      <c r="JJ43" s="187">
        <v>2.2200000000000002</v>
      </c>
      <c r="JK43" s="187">
        <v>2.02</v>
      </c>
      <c r="JL43" s="187">
        <v>2.5</v>
      </c>
      <c r="JM43" s="187">
        <v>3.41</v>
      </c>
      <c r="JN43" s="187">
        <v>2.91</v>
      </c>
      <c r="JO43" s="187">
        <v>3.33</v>
      </c>
      <c r="JP43" s="187">
        <v>1.55</v>
      </c>
      <c r="JQ43" s="187">
        <v>1.47</v>
      </c>
      <c r="JR43" s="182">
        <v>1.44</v>
      </c>
      <c r="JS43" s="182">
        <v>1.8</v>
      </c>
      <c r="JT43" s="182">
        <v>1.71</v>
      </c>
      <c r="JU43" s="182">
        <v>1.94</v>
      </c>
      <c r="JV43" s="182">
        <v>1.47</v>
      </c>
      <c r="JW43" s="182">
        <v>1.41</v>
      </c>
      <c r="JX43" s="182">
        <v>1.01</v>
      </c>
      <c r="JY43" s="182">
        <v>1.01</v>
      </c>
      <c r="JZ43" s="182">
        <v>1.78</v>
      </c>
      <c r="KA43" s="182">
        <v>1.67</v>
      </c>
      <c r="KB43" s="182">
        <v>1.96</v>
      </c>
      <c r="KC43" s="182">
        <v>2.04</v>
      </c>
      <c r="KD43" s="182">
        <v>1.21</v>
      </c>
      <c r="KE43" s="182">
        <v>1.1100000000000001</v>
      </c>
      <c r="KF43" s="182">
        <v>0.95</v>
      </c>
      <c r="KG43" s="182">
        <v>2.36</v>
      </c>
      <c r="KH43" s="182">
        <v>4.2</v>
      </c>
      <c r="KI43" s="182">
        <v>3.64</v>
      </c>
      <c r="KJ43" s="182">
        <v>1.87</v>
      </c>
      <c r="KK43" s="182">
        <v>2.7</v>
      </c>
      <c r="KL43" s="182">
        <v>3.53</v>
      </c>
      <c r="KM43" s="182">
        <v>3.97</v>
      </c>
      <c r="KN43" s="182">
        <v>2.19</v>
      </c>
      <c r="KO43" s="182">
        <v>2.19</v>
      </c>
      <c r="KP43" s="182">
        <v>1.61</v>
      </c>
      <c r="KQ43" s="182">
        <v>1.44</v>
      </c>
      <c r="KR43" s="182">
        <v>1.26</v>
      </c>
      <c r="KS43" s="182">
        <v>1.45</v>
      </c>
      <c r="KT43" s="182">
        <v>2.04</v>
      </c>
      <c r="KU43" s="182">
        <v>3.16</v>
      </c>
      <c r="KV43" s="182">
        <v>2.85</v>
      </c>
      <c r="KW43" s="182">
        <v>2.58</v>
      </c>
      <c r="KX43" s="182">
        <v>2.2400000000000002</v>
      </c>
      <c r="KY43" s="182">
        <v>3.58</v>
      </c>
      <c r="KZ43" s="182">
        <v>1.05</v>
      </c>
      <c r="LA43" s="182">
        <v>0.24</v>
      </c>
      <c r="LB43" s="187">
        <v>0.32</v>
      </c>
      <c r="LC43" s="187">
        <v>0.64</v>
      </c>
      <c r="LD43" s="187">
        <v>0.87</v>
      </c>
      <c r="LE43" s="182">
        <v>0.59</v>
      </c>
      <c r="LF43" s="182">
        <v>1.66</v>
      </c>
      <c r="LG43" s="182">
        <v>2.83</v>
      </c>
      <c r="LH43" s="182">
        <v>2.12</v>
      </c>
      <c r="LI43" s="182">
        <v>2.65</v>
      </c>
      <c r="LJ43" s="182">
        <v>3.36</v>
      </c>
      <c r="LK43" s="182">
        <v>3.59</v>
      </c>
      <c r="LL43" s="182">
        <v>2.5</v>
      </c>
      <c r="LM43" s="182">
        <v>1.04</v>
      </c>
      <c r="LN43" s="182">
        <v>1.42</v>
      </c>
      <c r="LO43" s="182">
        <v>2.34</v>
      </c>
      <c r="LP43" s="182">
        <v>2.84</v>
      </c>
      <c r="LQ43" s="182">
        <v>3.43</v>
      </c>
      <c r="LR43" s="182">
        <v>3.64</v>
      </c>
      <c r="LS43" s="182">
        <v>4.45</v>
      </c>
      <c r="LT43" s="182">
        <v>4.8600000000000003</v>
      </c>
      <c r="LU43" s="182">
        <v>3.05</v>
      </c>
      <c r="LV43" s="182">
        <v>6.24</v>
      </c>
      <c r="LW43" s="182">
        <v>1.9</v>
      </c>
      <c r="LX43" s="182">
        <v>1.02</v>
      </c>
      <c r="LY43" s="182">
        <v>1.35</v>
      </c>
      <c r="LZ43" s="182">
        <v>1.59</v>
      </c>
      <c r="MA43" s="182">
        <v>2.58</v>
      </c>
      <c r="MB43" s="182">
        <v>2.81</v>
      </c>
      <c r="MC43" s="182">
        <v>3.28</v>
      </c>
      <c r="MD43" s="182">
        <v>1.83</v>
      </c>
      <c r="ME43" s="182">
        <v>3.2</v>
      </c>
      <c r="MF43" s="182">
        <v>3.41</v>
      </c>
      <c r="MG43" s="182">
        <v>1.89</v>
      </c>
      <c r="MH43" s="182">
        <v>2.35</v>
      </c>
      <c r="MI43" s="182">
        <v>1.96</v>
      </c>
      <c r="MJ43" s="182">
        <v>1.59</v>
      </c>
      <c r="MK43" s="182">
        <v>2.5299999999999998</v>
      </c>
      <c r="ML43" s="182">
        <v>1.45</v>
      </c>
      <c r="MM43" s="182">
        <v>1.0900000000000001</v>
      </c>
      <c r="MN43" s="182">
        <v>2.04</v>
      </c>
      <c r="MO43" s="182">
        <v>3.65</v>
      </c>
      <c r="MP43" s="182">
        <v>2.4700000000000002</v>
      </c>
      <c r="MQ43" s="182">
        <v>1.72</v>
      </c>
      <c r="MR43" s="182">
        <v>1.99</v>
      </c>
      <c r="MS43" s="182">
        <v>1.72</v>
      </c>
      <c r="MT43" s="182">
        <v>2.25</v>
      </c>
      <c r="MU43" s="182">
        <v>2.65</v>
      </c>
      <c r="MV43" s="182">
        <v>2.0699999999999998</v>
      </c>
      <c r="MW43" s="182">
        <v>2.27</v>
      </c>
      <c r="MX43" s="182">
        <v>2.65</v>
      </c>
      <c r="MY43" s="182">
        <v>2.0699999999999998</v>
      </c>
      <c r="MZ43" s="182">
        <v>3.02</v>
      </c>
      <c r="NA43" s="182">
        <v>3.12</v>
      </c>
      <c r="NB43" s="182">
        <v>1.6</v>
      </c>
      <c r="NC43" s="182">
        <v>2.97</v>
      </c>
      <c r="ND43" s="182">
        <v>2.95</v>
      </c>
      <c r="NE43" s="182">
        <v>2.4500000000000002</v>
      </c>
      <c r="NF43" s="182">
        <v>3.36</v>
      </c>
      <c r="NG43" s="182">
        <v>3.74</v>
      </c>
      <c r="NH43" s="182">
        <v>1.82</v>
      </c>
      <c r="NI43" s="182">
        <v>2.27</v>
      </c>
      <c r="NJ43" s="182">
        <v>2.5299999999999998</v>
      </c>
      <c r="NK43" s="182">
        <v>1.64</v>
      </c>
      <c r="NL43" s="182">
        <v>2.44</v>
      </c>
      <c r="NM43" s="182">
        <v>2.6</v>
      </c>
      <c r="NN43" s="182">
        <v>4.63</v>
      </c>
      <c r="NO43" s="182">
        <v>4.96</v>
      </c>
      <c r="NP43" s="182">
        <v>4.8899999999999997</v>
      </c>
      <c r="NQ43" s="182">
        <v>3.69</v>
      </c>
      <c r="NR43" s="182">
        <v>4.5</v>
      </c>
      <c r="NS43" s="182">
        <v>5.24</v>
      </c>
      <c r="NT43" s="182">
        <v>2.41</v>
      </c>
      <c r="NU43" s="183">
        <v>1.65</v>
      </c>
      <c r="NV43" s="183">
        <v>1.79</v>
      </c>
      <c r="NW43" s="183">
        <v>1.55</v>
      </c>
      <c r="NX43" s="183">
        <v>2.64</v>
      </c>
      <c r="NY43" s="183">
        <v>2.87</v>
      </c>
      <c r="NZ43" s="183">
        <v>3.31</v>
      </c>
      <c r="OA43" s="183">
        <v>5.52</v>
      </c>
      <c r="OB43" s="183">
        <v>3.89</v>
      </c>
      <c r="OC43" s="183">
        <v>2.58</v>
      </c>
      <c r="OD43" s="62">
        <v>-33.676092544987142</v>
      </c>
      <c r="OE43" s="61">
        <v>-30.081300813008127</v>
      </c>
      <c r="OF43" s="56">
        <v>6.54</v>
      </c>
      <c r="OG43" s="56">
        <v>14.54</v>
      </c>
      <c r="OH43" s="56">
        <v>-55.020632737276479</v>
      </c>
      <c r="OJ43" s="184"/>
    </row>
    <row r="44" spans="2:400" ht="16.5" hidden="1" customHeight="1">
      <c r="B44" s="66" t="s">
        <v>402</v>
      </c>
      <c r="C44" s="168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>
        <v>1.8530173309807509</v>
      </c>
      <c r="BD44" s="169">
        <v>3.4275464382980521</v>
      </c>
      <c r="BE44" s="169">
        <v>4.0473286046366255</v>
      </c>
      <c r="BF44" s="169">
        <v>4.9529210239793926</v>
      </c>
      <c r="BG44" s="169">
        <v>4.1366614785895646</v>
      </c>
      <c r="BH44" s="169">
        <v>1.1896934061573079</v>
      </c>
      <c r="BI44" s="169">
        <v>2.0561455941818179</v>
      </c>
      <c r="BJ44" s="169">
        <v>2.1678159999999997</v>
      </c>
      <c r="BK44" s="169">
        <v>0.98027999999999993</v>
      </c>
      <c r="BL44" s="169"/>
      <c r="BM44" s="169">
        <v>2.5638592000000004</v>
      </c>
      <c r="BN44" s="169">
        <v>3.6683920000000003</v>
      </c>
      <c r="BO44" s="169">
        <v>8.5767920000000011</v>
      </c>
      <c r="BP44" s="169">
        <v>14.241151</v>
      </c>
      <c r="BQ44" s="169">
        <v>8.0791872000000016</v>
      </c>
      <c r="BR44" s="169">
        <v>4.5446239999999998</v>
      </c>
      <c r="BS44" s="169">
        <v>3.3340608</v>
      </c>
      <c r="BT44" s="169">
        <v>4.7306000000000008</v>
      </c>
      <c r="BU44" s="169">
        <v>4.2640080000000005</v>
      </c>
      <c r="BV44" s="169">
        <v>3.6867264</v>
      </c>
      <c r="BW44" s="169">
        <v>5.2085040000000005</v>
      </c>
      <c r="BX44" s="169">
        <v>6.2643279999999999</v>
      </c>
      <c r="BY44" s="169"/>
      <c r="BZ44" s="169">
        <v>6.1485200000000004</v>
      </c>
      <c r="CA44" s="169">
        <v>5.9153919999999998</v>
      </c>
      <c r="CB44" s="169">
        <v>7.6146560000000001</v>
      </c>
      <c r="CC44" s="169">
        <v>5.1985024000000006</v>
      </c>
      <c r="CD44" s="169">
        <v>6.0380320000000003</v>
      </c>
      <c r="CE44" s="169">
        <v>6.6384639999999999</v>
      </c>
      <c r="CF44" s="169">
        <v>2.2154495999999999</v>
      </c>
      <c r="CG44" s="169">
        <v>1.33172</v>
      </c>
      <c r="CH44" s="169">
        <v>1.620959</v>
      </c>
      <c r="CI44" s="169">
        <v>1.6639615999999997</v>
      </c>
      <c r="CJ44" s="169">
        <v>0.59344150000000007</v>
      </c>
      <c r="CK44" s="169">
        <v>0.90590080000000017</v>
      </c>
      <c r="CL44" s="169">
        <v>0.97647200000000012</v>
      </c>
      <c r="CM44" s="169">
        <v>1.0854480000000002</v>
      </c>
      <c r="CN44" s="169">
        <v>0.93290240000000002</v>
      </c>
      <c r="CO44" s="169">
        <v>0.88875250000000006</v>
      </c>
      <c r="CP44" s="169">
        <v>1.0787360000000001</v>
      </c>
      <c r="CQ44" s="169">
        <v>2.1095335</v>
      </c>
      <c r="CR44" s="169">
        <v>1.770087</v>
      </c>
      <c r="CS44" s="169">
        <v>1.4843360000000001</v>
      </c>
      <c r="CT44" s="169">
        <v>0.77826560000000011</v>
      </c>
      <c r="CU44" s="169">
        <v>0.77384800000000009</v>
      </c>
      <c r="CV44" s="169">
        <v>1.0386880000000001</v>
      </c>
      <c r="CW44" s="169">
        <v>1.0169456000000001</v>
      </c>
      <c r="CX44" s="169">
        <v>0.92433500000000002</v>
      </c>
      <c r="CY44" s="169">
        <v>1.1593119999999999</v>
      </c>
      <c r="CZ44" s="169">
        <v>0.71810479999999999</v>
      </c>
      <c r="DA44" s="169">
        <v>0.98554400000000009</v>
      </c>
      <c r="DB44" s="169">
        <v>1.5603392</v>
      </c>
      <c r="DC44" s="169">
        <v>0.63890400000000003</v>
      </c>
      <c r="DD44" s="169">
        <v>1.1670400000000003</v>
      </c>
      <c r="DE44" s="169">
        <v>1.2889856</v>
      </c>
      <c r="DF44" s="169">
        <v>1.0691520000000001</v>
      </c>
      <c r="DG44" s="169">
        <v>0.82527200000000001</v>
      </c>
      <c r="DH44" s="169">
        <v>0.59414719999999999</v>
      </c>
      <c r="DI44" s="169">
        <v>0.72202749999999993</v>
      </c>
      <c r="DJ44" s="170">
        <v>7.2266133000000004</v>
      </c>
      <c r="DK44" s="169">
        <v>0.59483200000000003</v>
      </c>
      <c r="DL44" s="169">
        <v>0.54976049999999999</v>
      </c>
      <c r="DM44" s="169">
        <v>0.67303040000000014</v>
      </c>
      <c r="DN44" s="169">
        <v>0.67543600000000026</v>
      </c>
      <c r="DO44" s="169">
        <v>0.64525439999999989</v>
      </c>
      <c r="DP44" s="169">
        <v>0.86548000000000003</v>
      </c>
      <c r="DQ44" s="169">
        <v>0.352352</v>
      </c>
      <c r="DR44" s="169">
        <v>0.98046800000000012</v>
      </c>
      <c r="DS44" s="169">
        <v>0.99</v>
      </c>
      <c r="DT44" s="169">
        <v>0.48</v>
      </c>
      <c r="DU44" s="169">
        <v>0.28999999999999998</v>
      </c>
      <c r="DV44" s="172">
        <v>0.13</v>
      </c>
      <c r="DW44" s="169">
        <v>0.3</v>
      </c>
      <c r="DX44" s="169">
        <v>0.33</v>
      </c>
      <c r="DY44" s="169">
        <v>0.33</v>
      </c>
      <c r="DZ44" s="169">
        <v>0.55000000000000004</v>
      </c>
      <c r="EA44" s="169">
        <v>0.47</v>
      </c>
      <c r="EB44" s="169">
        <v>0.65</v>
      </c>
      <c r="EC44" s="169">
        <v>0.75</v>
      </c>
      <c r="ED44" s="169">
        <v>0.88</v>
      </c>
      <c r="EE44" s="169">
        <v>0.32</v>
      </c>
      <c r="EF44" s="169">
        <v>0.18</v>
      </c>
      <c r="EG44" s="169">
        <v>0.13</v>
      </c>
      <c r="EH44" s="169">
        <v>0.11</v>
      </c>
      <c r="EI44" s="169">
        <v>0.05</v>
      </c>
      <c r="EJ44" s="169">
        <v>0.33</v>
      </c>
      <c r="EK44" s="169">
        <v>0.32</v>
      </c>
      <c r="EL44" s="169">
        <v>0.62</v>
      </c>
      <c r="EM44" s="169">
        <v>1.66</v>
      </c>
      <c r="EN44" s="169">
        <v>1.22</v>
      </c>
      <c r="EO44" s="169">
        <v>0.26</v>
      </c>
      <c r="EP44" s="169">
        <v>0.42</v>
      </c>
      <c r="EQ44" s="169">
        <v>0.59</v>
      </c>
      <c r="ER44" s="169">
        <v>0.22</v>
      </c>
      <c r="ES44" s="169">
        <v>0.28000000000000003</v>
      </c>
      <c r="ET44" s="169">
        <v>0.22</v>
      </c>
      <c r="EU44" s="169">
        <v>0.24</v>
      </c>
      <c r="EV44" s="169">
        <v>0.34</v>
      </c>
      <c r="EW44" s="169">
        <v>0.36</v>
      </c>
      <c r="EX44" s="169">
        <v>1.5</v>
      </c>
      <c r="EY44" s="169">
        <v>0.68</v>
      </c>
      <c r="EZ44" s="169">
        <v>0.99</v>
      </c>
      <c r="FA44" s="169">
        <v>0.54</v>
      </c>
      <c r="FB44" s="169">
        <v>0.44</v>
      </c>
      <c r="FC44" s="172">
        <v>0.66</v>
      </c>
      <c r="FD44" s="169">
        <v>0.44</v>
      </c>
      <c r="FE44" s="169">
        <v>0.42</v>
      </c>
      <c r="FF44" s="169">
        <v>0.56000000000000005</v>
      </c>
      <c r="FG44" s="169">
        <v>0.88</v>
      </c>
      <c r="FH44" s="169">
        <v>1.06</v>
      </c>
      <c r="FI44" s="169">
        <v>0.78</v>
      </c>
      <c r="FJ44" s="169">
        <v>0.51</v>
      </c>
      <c r="FK44" s="169">
        <v>0.56000000000000005</v>
      </c>
      <c r="FL44" s="169">
        <v>0.6</v>
      </c>
      <c r="FM44" s="169">
        <v>0.59</v>
      </c>
      <c r="FN44" s="169">
        <v>0.55000000000000004</v>
      </c>
      <c r="FO44" s="169">
        <v>0.56000000000000005</v>
      </c>
      <c r="FP44" s="169">
        <v>0.23</v>
      </c>
      <c r="FQ44" s="169">
        <v>0.19</v>
      </c>
      <c r="FR44" s="169">
        <v>0.22</v>
      </c>
      <c r="FS44" s="169">
        <v>0.53</v>
      </c>
      <c r="FT44" s="169">
        <v>0.88</v>
      </c>
      <c r="FU44" s="172">
        <v>0.37</v>
      </c>
      <c r="FV44" s="169">
        <v>0.14000000000000001</v>
      </c>
      <c r="FW44" s="169">
        <v>0.39</v>
      </c>
      <c r="FX44" s="169">
        <v>0.45</v>
      </c>
      <c r="FY44" s="169">
        <v>0.27</v>
      </c>
      <c r="FZ44" s="169">
        <v>0.22</v>
      </c>
      <c r="GA44" s="169">
        <v>0.16</v>
      </c>
      <c r="GB44" s="169">
        <v>0.39</v>
      </c>
      <c r="GC44" s="169">
        <v>0.15</v>
      </c>
      <c r="GD44" s="169">
        <v>0.04</v>
      </c>
      <c r="GE44" s="173">
        <v>4.62</v>
      </c>
      <c r="GF44" s="175">
        <v>4.63</v>
      </c>
      <c r="GG44" s="175">
        <v>0</v>
      </c>
      <c r="GH44" s="176">
        <v>0.51</v>
      </c>
      <c r="GI44" s="176">
        <v>0.45</v>
      </c>
      <c r="GJ44" s="176">
        <v>0.42</v>
      </c>
      <c r="GK44" s="176">
        <v>0.39</v>
      </c>
      <c r="GL44" s="176">
        <v>0.38</v>
      </c>
      <c r="GM44" s="176">
        <v>0.63</v>
      </c>
      <c r="GN44" s="176">
        <v>0.59</v>
      </c>
      <c r="GO44" s="176">
        <v>0.45</v>
      </c>
      <c r="GP44" s="176">
        <v>0.7</v>
      </c>
      <c r="GQ44" s="176">
        <v>0.02</v>
      </c>
      <c r="GR44" s="176">
        <v>0.05</v>
      </c>
      <c r="GS44" s="176">
        <v>0.03</v>
      </c>
      <c r="GT44" s="176">
        <v>0.23</v>
      </c>
      <c r="GU44" s="186">
        <v>0.11</v>
      </c>
      <c r="GV44" s="186">
        <v>0.13</v>
      </c>
      <c r="GW44" s="186">
        <v>0.85</v>
      </c>
      <c r="GX44" s="186">
        <v>0.22</v>
      </c>
      <c r="GY44" s="186">
        <v>0.81</v>
      </c>
      <c r="GZ44" s="186">
        <v>0.56000000000000005</v>
      </c>
      <c r="HA44" s="186">
        <v>0.92</v>
      </c>
      <c r="HB44" s="186">
        <v>0.92</v>
      </c>
      <c r="HC44" s="186">
        <v>0.79</v>
      </c>
      <c r="HD44" s="186">
        <v>0.52</v>
      </c>
      <c r="HE44" s="176">
        <v>0.16</v>
      </c>
      <c r="HF44" s="186">
        <v>0.51</v>
      </c>
      <c r="HG44" s="186">
        <v>0.38</v>
      </c>
      <c r="HH44" s="186">
        <v>0.4</v>
      </c>
      <c r="HI44" s="186">
        <v>0.5</v>
      </c>
      <c r="HJ44" s="186">
        <v>1.23</v>
      </c>
      <c r="HK44" s="187">
        <v>0.25</v>
      </c>
      <c r="HL44" s="187">
        <v>0.4</v>
      </c>
      <c r="HM44" s="187">
        <v>0.44</v>
      </c>
      <c r="HN44" s="187">
        <v>0.25</v>
      </c>
      <c r="HO44" s="187">
        <v>0.06</v>
      </c>
      <c r="HP44" s="187">
        <v>7.0000000000000007E-2</v>
      </c>
      <c r="HQ44" s="187">
        <v>0.14000000000000001</v>
      </c>
      <c r="HR44" s="187">
        <v>0.08</v>
      </c>
      <c r="HS44" s="187">
        <v>0.35</v>
      </c>
      <c r="HT44" s="187">
        <v>1.88</v>
      </c>
      <c r="HU44" s="187">
        <v>0.3</v>
      </c>
      <c r="HV44" s="187">
        <v>0.18</v>
      </c>
      <c r="HW44" s="187">
        <v>0.41</v>
      </c>
      <c r="HX44" s="187">
        <v>0.56000000000000005</v>
      </c>
      <c r="HY44" s="187">
        <v>0.19</v>
      </c>
      <c r="HZ44" s="187">
        <v>0.18</v>
      </c>
      <c r="IA44" s="187">
        <v>0.09</v>
      </c>
      <c r="IB44" s="187">
        <v>0.47</v>
      </c>
      <c r="IC44" s="187">
        <v>0.02</v>
      </c>
      <c r="ID44" s="187">
        <v>0.2</v>
      </c>
      <c r="IE44" s="187">
        <v>0.06</v>
      </c>
      <c r="IF44" s="187">
        <v>0.16</v>
      </c>
      <c r="IG44" s="187">
        <v>0.66</v>
      </c>
      <c r="IH44" s="187">
        <v>0.16</v>
      </c>
      <c r="II44" s="187">
        <v>0.09</v>
      </c>
      <c r="IJ44" s="187">
        <v>0.35</v>
      </c>
      <c r="IK44" s="187">
        <v>0.27</v>
      </c>
      <c r="IL44" s="187">
        <v>0.06</v>
      </c>
      <c r="IM44" s="187">
        <v>0.11</v>
      </c>
      <c r="IN44" s="187">
        <v>0.06</v>
      </c>
      <c r="IO44" s="187">
        <v>0.1</v>
      </c>
      <c r="IP44" s="187">
        <v>0.21</v>
      </c>
      <c r="IQ44" s="187">
        <v>0.24</v>
      </c>
      <c r="IR44" s="187">
        <v>0.21</v>
      </c>
      <c r="IS44" s="187">
        <v>0.13</v>
      </c>
      <c r="IT44" s="187">
        <v>0.46</v>
      </c>
      <c r="IU44" s="187">
        <v>0.01</v>
      </c>
      <c r="IV44" s="187">
        <v>7.0000000000000007E-2</v>
      </c>
      <c r="IW44" s="187">
        <v>0.13</v>
      </c>
      <c r="IX44" s="187">
        <v>0.19</v>
      </c>
      <c r="IY44" s="187">
        <v>0.17</v>
      </c>
      <c r="IZ44" s="187">
        <v>0.14000000000000001</v>
      </c>
      <c r="JA44" s="187">
        <v>0.02</v>
      </c>
      <c r="JB44" s="188">
        <v>0.2</v>
      </c>
      <c r="JC44" s="187">
        <v>0.15</v>
      </c>
      <c r="JD44" s="187">
        <v>0.1</v>
      </c>
      <c r="JE44" s="187">
        <v>0.08</v>
      </c>
      <c r="JF44" s="187">
        <v>0.06</v>
      </c>
      <c r="JG44" s="187">
        <v>7.0000000000000007E-2</v>
      </c>
      <c r="JH44" s="187">
        <v>0.1</v>
      </c>
      <c r="JI44" s="187">
        <v>0.03</v>
      </c>
      <c r="JJ44" s="187">
        <v>0.09</v>
      </c>
      <c r="JK44" s="187">
        <v>0.06</v>
      </c>
      <c r="JL44" s="187">
        <v>0.02</v>
      </c>
      <c r="JM44" s="187">
        <v>0.01</v>
      </c>
      <c r="JN44" s="187">
        <v>0.08</v>
      </c>
      <c r="JO44" s="187">
        <v>0.04</v>
      </c>
      <c r="JP44" s="187">
        <v>0.01</v>
      </c>
      <c r="JQ44" s="187">
        <v>0</v>
      </c>
      <c r="JR44" s="182">
        <v>0.03</v>
      </c>
      <c r="JS44" s="182">
        <v>0.02</v>
      </c>
      <c r="JT44" s="182">
        <v>0</v>
      </c>
      <c r="JU44" s="182">
        <v>0.03</v>
      </c>
      <c r="JV44" s="182">
        <v>0.02</v>
      </c>
      <c r="JW44" s="182">
        <v>0.02</v>
      </c>
      <c r="JX44" s="182">
        <v>0</v>
      </c>
      <c r="JY44" s="182">
        <v>0.03</v>
      </c>
      <c r="JZ44" s="182">
        <v>0</v>
      </c>
      <c r="KA44" s="182">
        <v>0</v>
      </c>
      <c r="KB44" s="182">
        <v>0</v>
      </c>
      <c r="KC44" s="182">
        <v>0</v>
      </c>
      <c r="KD44" s="182">
        <v>0.08</v>
      </c>
      <c r="KE44" s="182" t="e">
        <v>#DIV/0!</v>
      </c>
      <c r="KF44" s="182" t="e">
        <v>#DIV/0!</v>
      </c>
      <c r="KG44" s="182" t="e">
        <v>#DIV/0!</v>
      </c>
      <c r="KH44" s="182" t="e">
        <v>#DIV/0!</v>
      </c>
      <c r="KI44" s="182" t="e">
        <v>#DIV/0!</v>
      </c>
      <c r="KJ44" s="182" t="e">
        <v>#DIV/0!</v>
      </c>
      <c r="KK44" s="182" t="e">
        <v>#DIV/0!</v>
      </c>
      <c r="KL44" s="182" t="e">
        <v>#DIV/0!</v>
      </c>
      <c r="KM44" s="182" t="e">
        <v>#DIV/0!</v>
      </c>
      <c r="KN44" s="182" t="e">
        <v>#DIV/0!</v>
      </c>
      <c r="KO44" s="182" t="e">
        <v>#DIV/0!</v>
      </c>
      <c r="KP44" s="182" t="e">
        <v>#DIV/0!</v>
      </c>
      <c r="KQ44" s="182" t="e">
        <v>#DIV/0!</v>
      </c>
      <c r="KR44" s="182" t="e">
        <v>#DIV/0!</v>
      </c>
      <c r="KS44" s="182" t="e">
        <v>#DIV/0!</v>
      </c>
      <c r="KT44" s="182" t="e">
        <v>#DIV/0!</v>
      </c>
      <c r="KU44" s="182" t="e">
        <v>#DIV/0!</v>
      </c>
      <c r="KV44" s="182" t="e">
        <v>#DIV/0!</v>
      </c>
      <c r="KW44" s="182" t="e">
        <v>#DIV/0!</v>
      </c>
      <c r="KX44" s="182" t="e">
        <v>#DIV/0!</v>
      </c>
      <c r="KY44" s="182" t="e">
        <v>#DIV/0!</v>
      </c>
      <c r="KZ44" s="182" t="e">
        <v>#DIV/0!</v>
      </c>
      <c r="LA44" s="182" t="e">
        <v>#DIV/0!</v>
      </c>
      <c r="LB44" s="187" t="e">
        <v>#DIV/0!</v>
      </c>
      <c r="LC44" s="187" t="e">
        <v>#DIV/0!</v>
      </c>
      <c r="LD44" s="187" t="e">
        <v>#DIV/0!</v>
      </c>
      <c r="LE44" s="182" t="e">
        <v>#DIV/0!</v>
      </c>
      <c r="LF44" s="182" t="e">
        <v>#DIV/0!</v>
      </c>
      <c r="LG44" s="182" t="e">
        <v>#DIV/0!</v>
      </c>
      <c r="LH44" s="182" t="e">
        <v>#DIV/0!</v>
      </c>
      <c r="LI44" s="182" t="e">
        <v>#DIV/0!</v>
      </c>
      <c r="LJ44" s="182" t="e">
        <v>#DIV/0!</v>
      </c>
      <c r="LK44" s="182" t="e">
        <v>#DIV/0!</v>
      </c>
      <c r="LL44" s="182" t="e">
        <v>#DIV/0!</v>
      </c>
      <c r="LM44" s="182" t="e">
        <v>#DIV/0!</v>
      </c>
      <c r="LN44" s="182" t="e">
        <v>#DIV/0!</v>
      </c>
      <c r="LO44" s="182" t="e">
        <v>#DIV/0!</v>
      </c>
      <c r="LP44" s="182" t="e">
        <v>#DIV/0!</v>
      </c>
      <c r="LQ44" s="182" t="e">
        <v>#DIV/0!</v>
      </c>
      <c r="LR44" s="182" t="e">
        <v>#DIV/0!</v>
      </c>
      <c r="LS44" s="182" t="e">
        <v>#DIV/0!</v>
      </c>
      <c r="LT44" s="182" t="e">
        <v>#DIV/0!</v>
      </c>
      <c r="LU44" s="182" t="e">
        <v>#DIV/0!</v>
      </c>
      <c r="LV44" s="182" t="e">
        <v>#DIV/0!</v>
      </c>
      <c r="LW44" s="182" t="e">
        <v>#DIV/0!</v>
      </c>
      <c r="LX44" s="182" t="e">
        <v>#DIV/0!</v>
      </c>
      <c r="LY44" s="182" t="e">
        <v>#DIV/0!</v>
      </c>
      <c r="LZ44" s="182" t="e">
        <v>#DIV/0!</v>
      </c>
      <c r="MA44" s="182" t="e">
        <v>#DIV/0!</v>
      </c>
      <c r="MB44" s="182" t="e">
        <v>#DIV/0!</v>
      </c>
      <c r="MC44" s="182" t="e">
        <v>#DIV/0!</v>
      </c>
      <c r="MD44" s="182" t="e">
        <v>#DIV/0!</v>
      </c>
      <c r="ME44" s="182" t="e">
        <v>#DIV/0!</v>
      </c>
      <c r="MF44" s="182" t="e">
        <v>#DIV/0!</v>
      </c>
      <c r="MG44" s="182" t="e">
        <v>#DIV/0!</v>
      </c>
      <c r="MH44" s="182" t="e">
        <v>#DIV/0!</v>
      </c>
      <c r="MI44" s="182" t="e">
        <v>#DIV/0!</v>
      </c>
      <c r="MJ44" s="182" t="e">
        <v>#DIV/0!</v>
      </c>
      <c r="MK44" s="182" t="e">
        <v>#DIV/0!</v>
      </c>
      <c r="ML44" s="182" t="e">
        <v>#DIV/0!</v>
      </c>
      <c r="MM44" s="182" t="e">
        <v>#DIV/0!</v>
      </c>
      <c r="MN44" s="182" t="e">
        <v>#DIV/0!</v>
      </c>
      <c r="MO44" s="182" t="e">
        <v>#DIV/0!</v>
      </c>
      <c r="MP44" s="182" t="e">
        <v>#DIV/0!</v>
      </c>
      <c r="MQ44" s="182" t="e">
        <v>#DIV/0!</v>
      </c>
      <c r="MR44" s="182" t="e">
        <v>#DIV/0!</v>
      </c>
      <c r="MS44" s="182" t="e">
        <v>#DIV/0!</v>
      </c>
      <c r="MT44" s="182" t="e">
        <v>#DIV/0!</v>
      </c>
      <c r="MU44" s="182" t="e">
        <v>#DIV/0!</v>
      </c>
      <c r="MV44" s="182" t="e">
        <v>#DIV/0!</v>
      </c>
      <c r="MW44" s="182" t="e">
        <v>#DIV/0!</v>
      </c>
      <c r="MX44" s="182" t="e">
        <v>#DIV/0!</v>
      </c>
      <c r="MY44" s="182" t="e">
        <v>#DIV/0!</v>
      </c>
      <c r="MZ44" s="182" t="e">
        <v>#DIV/0!</v>
      </c>
      <c r="NA44" s="182" t="e">
        <v>#DIV/0!</v>
      </c>
      <c r="NB44" s="182" t="e">
        <v>#DIV/0!</v>
      </c>
      <c r="NC44" s="182" t="e">
        <v>#DIV/0!</v>
      </c>
      <c r="ND44" s="182" t="e">
        <v>#DIV/0!</v>
      </c>
      <c r="NE44" s="182" t="e">
        <v>#DIV/0!</v>
      </c>
      <c r="NF44" s="182" t="e">
        <v>#DIV/0!</v>
      </c>
      <c r="NG44" s="182" t="e">
        <v>#DIV/0!</v>
      </c>
      <c r="NH44" s="182" t="e">
        <v>#DIV/0!</v>
      </c>
      <c r="NI44" s="182" t="e">
        <v>#DIV/0!</v>
      </c>
      <c r="NJ44" s="182" t="e">
        <v>#DIV/0!</v>
      </c>
      <c r="NK44" s="182" t="e">
        <v>#DIV/0!</v>
      </c>
      <c r="NL44" s="182" t="e">
        <v>#DIV/0!</v>
      </c>
      <c r="NM44" s="182" t="e">
        <v>#DIV/0!</v>
      </c>
      <c r="NN44" s="182" t="e">
        <v>#DIV/0!</v>
      </c>
      <c r="NO44" s="182" t="e">
        <v>#DIV/0!</v>
      </c>
      <c r="NP44" s="182" t="e">
        <v>#DIV/0!</v>
      </c>
      <c r="NQ44" s="182" t="e">
        <v>#DIV/0!</v>
      </c>
      <c r="NR44" s="182" t="e">
        <v>#DIV/0!</v>
      </c>
      <c r="NS44" s="182" t="e">
        <v>#DIV/0!</v>
      </c>
      <c r="NT44" s="182" t="e">
        <v>#DIV/0!</v>
      </c>
      <c r="NU44" s="183" t="e">
        <v>#DIV/0!</v>
      </c>
      <c r="NV44" s="183" t="e">
        <v>#DIV/0!</v>
      </c>
      <c r="NW44" s="183" t="e">
        <v>#DIV/0!</v>
      </c>
      <c r="NX44" s="183" t="e">
        <v>#DIV/0!</v>
      </c>
      <c r="NY44" s="183" t="e">
        <v>#DIV/0!</v>
      </c>
      <c r="NZ44" s="183" t="e">
        <v>#DIV/0!</v>
      </c>
      <c r="OA44" s="183"/>
      <c r="OB44" s="183"/>
      <c r="OC44" s="183"/>
      <c r="OD44" s="62" t="e">
        <v>#DIV/0!</v>
      </c>
      <c r="OE44" s="61" t="e">
        <v>#DIV/0!</v>
      </c>
      <c r="OF44" s="56">
        <v>0.31</v>
      </c>
      <c r="OG44" s="56">
        <v>0.88</v>
      </c>
      <c r="OH44" s="56">
        <v>-64.77272727272728</v>
      </c>
      <c r="OJ44" s="184"/>
    </row>
    <row r="45" spans="2:400" ht="24.75" customHeight="1">
      <c r="B45" s="66" t="s">
        <v>403</v>
      </c>
      <c r="C45" s="168"/>
      <c r="D45" s="169">
        <v>1.1623059999999998</v>
      </c>
      <c r="E45" s="169">
        <v>1.3671425000000001</v>
      </c>
      <c r="F45" s="169">
        <v>0.32366500000000004</v>
      </c>
      <c r="G45" s="169">
        <v>0.62724000000000002</v>
      </c>
      <c r="H45" s="169">
        <v>1.1983499999999998</v>
      </c>
      <c r="I45" s="169">
        <v>1.0584725000000001</v>
      </c>
      <c r="J45" s="169">
        <v>3.1234160000000002</v>
      </c>
      <c r="K45" s="169">
        <v>3.4797799999999999</v>
      </c>
      <c r="L45" s="169">
        <v>3.8426100000000001</v>
      </c>
      <c r="M45" s="169">
        <v>4.5888599999999995</v>
      </c>
      <c r="N45" s="169">
        <v>4.1991199999999997</v>
      </c>
      <c r="O45" s="169">
        <v>3.8845160000000001</v>
      </c>
      <c r="P45" s="169">
        <v>2.0608400000000002</v>
      </c>
      <c r="Q45" s="169">
        <v>9.9601425000000017</v>
      </c>
      <c r="R45" s="169">
        <v>6.4570479999999986</v>
      </c>
      <c r="S45" s="169">
        <v>3.7140050000000002</v>
      </c>
      <c r="T45" s="169">
        <v>6.1493949999999993</v>
      </c>
      <c r="U45" s="169">
        <v>5.1455699999999993</v>
      </c>
      <c r="V45" s="169">
        <v>5.478174000000001</v>
      </c>
      <c r="W45" s="169">
        <v>10.3468775</v>
      </c>
      <c r="X45" s="169">
        <v>7.4361340000000018</v>
      </c>
      <c r="Y45" s="169">
        <v>2.8351674999999998</v>
      </c>
      <c r="Z45" s="169">
        <v>2.91466</v>
      </c>
      <c r="AA45" s="169">
        <v>5.7448939999999995</v>
      </c>
      <c r="AB45" s="169">
        <v>1.76308</v>
      </c>
      <c r="AC45" s="169">
        <v>1.0942749999999999</v>
      </c>
      <c r="AD45" s="169">
        <v>5.5629359999999997</v>
      </c>
      <c r="AE45" s="169">
        <v>6.909654999999999</v>
      </c>
      <c r="AF45" s="169">
        <v>9.1624125000000003</v>
      </c>
      <c r="AG45" s="169">
        <v>9.9646524999999997</v>
      </c>
      <c r="AH45" s="169">
        <v>6.7690049999999999</v>
      </c>
      <c r="AI45" s="169">
        <v>7.3331324999999996</v>
      </c>
      <c r="AJ45" s="169">
        <v>12.984500000000002</v>
      </c>
      <c r="AK45" s="169">
        <v>8.3019925000000008</v>
      </c>
      <c r="AL45" s="169">
        <v>2.8735349999999995</v>
      </c>
      <c r="AM45" s="169">
        <v>11.063727999999999</v>
      </c>
      <c r="AN45" s="169">
        <v>9.0186481872798829</v>
      </c>
      <c r="AO45" s="169">
        <v>4.5511274999999998</v>
      </c>
      <c r="AP45" s="169">
        <v>6.1201039999999995</v>
      </c>
      <c r="AQ45" s="169">
        <v>7.6975599999999993</v>
      </c>
      <c r="AR45" s="169">
        <v>7.6248825</v>
      </c>
      <c r="AS45" s="169">
        <v>10.69189875</v>
      </c>
      <c r="AT45" s="169">
        <v>13.6844375</v>
      </c>
      <c r="AU45" s="169">
        <v>12.648446999999999</v>
      </c>
      <c r="AV45" s="169">
        <v>17.016501875000003</v>
      </c>
      <c r="AW45" s="169">
        <v>11.135668124999999</v>
      </c>
      <c r="AX45" s="169">
        <v>10.528896999999999</v>
      </c>
      <c r="AY45" s="169">
        <v>8.1306962500000015</v>
      </c>
      <c r="AZ45" s="169">
        <v>4.7240720000000014</v>
      </c>
      <c r="BA45" s="169">
        <v>11.39556125</v>
      </c>
      <c r="BB45" s="169">
        <v>6.4893337500000001</v>
      </c>
      <c r="BC45" s="169">
        <v>6.6546906250000015</v>
      </c>
      <c r="BD45" s="169">
        <v>22.683534999999996</v>
      </c>
      <c r="BE45" s="169">
        <v>16.314073125</v>
      </c>
      <c r="BF45" s="169">
        <v>19.324096874999999</v>
      </c>
      <c r="BG45" s="169">
        <v>14.880520000000002</v>
      </c>
      <c r="BH45" s="169">
        <v>1.5831381249999998</v>
      </c>
      <c r="BI45" s="169">
        <v>11.93919</v>
      </c>
      <c r="BJ45" s="169">
        <v>8.6426131250000005</v>
      </c>
      <c r="BK45" s="169">
        <v>5.0016774999999996</v>
      </c>
      <c r="BL45" s="169"/>
      <c r="BM45" s="169">
        <v>9.0244670000000013</v>
      </c>
      <c r="BN45" s="169">
        <v>6.9079556250000005</v>
      </c>
      <c r="BO45" s="169">
        <v>13.750076249999999</v>
      </c>
      <c r="BP45" s="169">
        <v>17.525609999999997</v>
      </c>
      <c r="BQ45" s="169">
        <v>29.814702</v>
      </c>
      <c r="BR45" s="169">
        <v>15.719233749999999</v>
      </c>
      <c r="BS45" s="169">
        <v>12.746214</v>
      </c>
      <c r="BT45" s="169">
        <v>7.8139693750000001</v>
      </c>
      <c r="BU45" s="169">
        <v>4.2114624999999997</v>
      </c>
      <c r="BV45" s="169">
        <v>9.0930040000000005</v>
      </c>
      <c r="BW45" s="169">
        <v>13.947123749999999</v>
      </c>
      <c r="BX45" s="169">
        <v>7.9692362499999998</v>
      </c>
      <c r="BY45" s="169"/>
      <c r="BZ45" s="169">
        <v>7.6062625000000006</v>
      </c>
      <c r="CA45" s="169">
        <v>12.464616249999997</v>
      </c>
      <c r="CB45" s="169">
        <v>14.422545000000001</v>
      </c>
      <c r="CC45" s="169">
        <v>12.9389845</v>
      </c>
      <c r="CD45" s="169">
        <v>16.105209374999998</v>
      </c>
      <c r="CE45" s="169">
        <v>8.8473325000000003</v>
      </c>
      <c r="CF45" s="169">
        <v>6.3653039999999992</v>
      </c>
      <c r="CG45" s="169">
        <v>9.4966200000000001</v>
      </c>
      <c r="CH45" s="169">
        <v>9.9995087500000004</v>
      </c>
      <c r="CI45" s="169">
        <v>12.026429000000002</v>
      </c>
      <c r="CJ45" s="169">
        <v>1.6591037499999997</v>
      </c>
      <c r="CK45" s="169">
        <v>6.2037206249999999</v>
      </c>
      <c r="CL45" s="169">
        <v>10.330228125</v>
      </c>
      <c r="CM45" s="169">
        <v>6.57672875</v>
      </c>
      <c r="CN45" s="169">
        <v>3.8649755000000008</v>
      </c>
      <c r="CO45" s="169">
        <v>2.3684118749999996</v>
      </c>
      <c r="CP45" s="169">
        <v>7.8147780000000004</v>
      </c>
      <c r="CQ45" s="169">
        <v>14.701690625000001</v>
      </c>
      <c r="CR45" s="169">
        <v>29.129870000000004</v>
      </c>
      <c r="CS45" s="169">
        <v>18.724771249999996</v>
      </c>
      <c r="CT45" s="169">
        <v>7.296818</v>
      </c>
      <c r="CU45" s="169">
        <v>3.516521875</v>
      </c>
      <c r="CV45" s="169">
        <v>3.5202512500000003</v>
      </c>
      <c r="CW45" s="169">
        <v>1.4802410000000001</v>
      </c>
      <c r="CX45" s="169">
        <v>1.6720162500000004</v>
      </c>
      <c r="CY45" s="169">
        <v>2.2752931250000001</v>
      </c>
      <c r="CZ45" s="169">
        <v>2.1867990000000002</v>
      </c>
      <c r="DA45" s="169">
        <v>1.9813600000000002</v>
      </c>
      <c r="DB45" s="169">
        <v>3.7425119999999996</v>
      </c>
      <c r="DC45" s="169">
        <v>3.6646181250000001</v>
      </c>
      <c r="DD45" s="169">
        <v>6.9190087499999997</v>
      </c>
      <c r="DE45" s="169">
        <v>5.978567</v>
      </c>
      <c r="DF45" s="169">
        <v>2.6330731250000001</v>
      </c>
      <c r="DG45" s="169">
        <v>1.7302299999999999</v>
      </c>
      <c r="DH45" s="169">
        <v>2.6243330000000005</v>
      </c>
      <c r="DI45" s="169">
        <v>1.3865099999999999</v>
      </c>
      <c r="DJ45" s="170">
        <v>41.506591125</v>
      </c>
      <c r="DK45" s="169">
        <v>2.703211875</v>
      </c>
      <c r="DL45" s="169">
        <v>3.9732975000000001</v>
      </c>
      <c r="DM45" s="169">
        <v>1.8383720000000001</v>
      </c>
      <c r="DN45" s="169">
        <v>2.4669631250000004</v>
      </c>
      <c r="DO45" s="169">
        <v>7.5709144999999998</v>
      </c>
      <c r="DP45" s="169">
        <v>2.29954875</v>
      </c>
      <c r="DQ45" s="169">
        <v>5.4810393749999999</v>
      </c>
      <c r="DR45" s="169">
        <v>2.733244</v>
      </c>
      <c r="DS45" s="169">
        <v>5.92</v>
      </c>
      <c r="DT45" s="169">
        <v>1.76</v>
      </c>
      <c r="DU45" s="169">
        <v>2.71</v>
      </c>
      <c r="DV45" s="172">
        <v>2.0499999999999998</v>
      </c>
      <c r="DW45" s="169">
        <v>2.0699999999999998</v>
      </c>
      <c r="DX45" s="169">
        <v>1.45</v>
      </c>
      <c r="DY45" s="169">
        <v>1.58</v>
      </c>
      <c r="DZ45" s="169">
        <v>2.04</v>
      </c>
      <c r="EA45" s="169">
        <v>2.93</v>
      </c>
      <c r="EB45" s="169">
        <v>4.13</v>
      </c>
      <c r="EC45" s="169">
        <v>8.1999999999999993</v>
      </c>
      <c r="ED45" s="169">
        <v>9.91</v>
      </c>
      <c r="EE45" s="169">
        <v>7.98</v>
      </c>
      <c r="EF45" s="169">
        <v>3.45</v>
      </c>
      <c r="EG45" s="169">
        <v>2.6</v>
      </c>
      <c r="EH45" s="169">
        <v>1.97</v>
      </c>
      <c r="EI45" s="169">
        <v>4.87</v>
      </c>
      <c r="EJ45" s="169">
        <v>9.1199999999999992</v>
      </c>
      <c r="EK45" s="169">
        <v>7.46</v>
      </c>
      <c r="EL45" s="169">
        <v>7.26</v>
      </c>
      <c r="EM45" s="169">
        <v>7.54</v>
      </c>
      <c r="EN45" s="169">
        <v>3.81</v>
      </c>
      <c r="EO45" s="169">
        <v>5.13</v>
      </c>
      <c r="EP45" s="169">
        <v>15.04</v>
      </c>
      <c r="EQ45" s="169">
        <v>2.52</v>
      </c>
      <c r="ER45" s="169">
        <v>3.93</v>
      </c>
      <c r="ES45" s="169">
        <v>3.58</v>
      </c>
      <c r="ET45" s="169">
        <v>4.2</v>
      </c>
      <c r="EU45" s="169">
        <v>4.91</v>
      </c>
      <c r="EV45" s="169">
        <v>3.43</v>
      </c>
      <c r="EW45" s="169">
        <v>8.06</v>
      </c>
      <c r="EX45" s="169">
        <v>11.41</v>
      </c>
      <c r="EY45" s="169">
        <v>6.72</v>
      </c>
      <c r="EZ45" s="169">
        <v>28.06</v>
      </c>
      <c r="FA45" s="169">
        <v>9.11</v>
      </c>
      <c r="FB45" s="169">
        <v>7.05</v>
      </c>
      <c r="FC45" s="172">
        <v>7.11</v>
      </c>
      <c r="FD45" s="169">
        <v>8</v>
      </c>
      <c r="FE45" s="169">
        <v>5.72</v>
      </c>
      <c r="FF45" s="169">
        <v>5.45</v>
      </c>
      <c r="FG45" s="169">
        <v>9.98</v>
      </c>
      <c r="FH45" s="169">
        <v>6.24</v>
      </c>
      <c r="FI45" s="169">
        <v>4.32</v>
      </c>
      <c r="FJ45" s="169">
        <v>5.47</v>
      </c>
      <c r="FK45" s="169">
        <v>6.95</v>
      </c>
      <c r="FL45" s="169">
        <v>7.28</v>
      </c>
      <c r="FM45" s="169">
        <v>9.16</v>
      </c>
      <c r="FN45" s="169">
        <v>6.88</v>
      </c>
      <c r="FO45" s="169">
        <v>13.42</v>
      </c>
      <c r="FP45" s="169">
        <v>7.04</v>
      </c>
      <c r="FQ45" s="169">
        <v>2.94</v>
      </c>
      <c r="FR45" s="169">
        <v>5.73</v>
      </c>
      <c r="FS45" s="169">
        <v>3.96</v>
      </c>
      <c r="FT45" s="169">
        <v>2.98</v>
      </c>
      <c r="FU45" s="172">
        <v>5.28</v>
      </c>
      <c r="FV45" s="169">
        <v>4.1100000000000003</v>
      </c>
      <c r="FW45" s="169">
        <v>5.26</v>
      </c>
      <c r="FX45" s="169">
        <v>12.93</v>
      </c>
      <c r="FY45" s="169">
        <v>5.09</v>
      </c>
      <c r="FZ45" s="169">
        <v>12.45</v>
      </c>
      <c r="GA45" s="169">
        <v>9.06</v>
      </c>
      <c r="GB45" s="169">
        <v>8.3699999999999992</v>
      </c>
      <c r="GC45" s="169">
        <v>4.49</v>
      </c>
      <c r="GD45" s="169">
        <v>6</v>
      </c>
      <c r="GE45" s="173">
        <v>78.8</v>
      </c>
      <c r="GF45" s="175">
        <v>133.32999999999998</v>
      </c>
      <c r="GG45" s="175">
        <v>25.6</v>
      </c>
      <c r="GH45" s="176">
        <v>4.95</v>
      </c>
      <c r="GI45" s="176">
        <v>8.1999999999999993</v>
      </c>
      <c r="GJ45" s="176">
        <v>4.21</v>
      </c>
      <c r="GK45" s="176">
        <v>5.75</v>
      </c>
      <c r="GL45" s="176">
        <v>9.8800000000000008</v>
      </c>
      <c r="GM45" s="176">
        <v>9.27</v>
      </c>
      <c r="GN45" s="176">
        <v>5.4</v>
      </c>
      <c r="GO45" s="176">
        <v>10.11</v>
      </c>
      <c r="GP45" s="176">
        <v>6.83</v>
      </c>
      <c r="GQ45" s="176">
        <v>7.1</v>
      </c>
      <c r="GR45" s="176">
        <v>3.66</v>
      </c>
      <c r="GS45" s="176">
        <v>3.44</v>
      </c>
      <c r="GT45" s="176">
        <v>2.42</v>
      </c>
      <c r="GU45" s="186">
        <v>2.0099999999999998</v>
      </c>
      <c r="GV45" s="186">
        <v>4.99</v>
      </c>
      <c r="GW45" s="186">
        <v>6.35</v>
      </c>
      <c r="GX45" s="186">
        <v>13.75</v>
      </c>
      <c r="GY45" s="186">
        <v>9.33</v>
      </c>
      <c r="GZ45" s="186">
        <v>12.44</v>
      </c>
      <c r="HA45" s="186">
        <v>10.14</v>
      </c>
      <c r="HB45" s="186">
        <v>5.82</v>
      </c>
      <c r="HC45" s="186">
        <v>11.67</v>
      </c>
      <c r="HD45" s="186">
        <v>3.79</v>
      </c>
      <c r="HE45" s="176">
        <v>3.67</v>
      </c>
      <c r="HF45" s="186">
        <v>6.58</v>
      </c>
      <c r="HG45" s="186">
        <v>8.7200000000000006</v>
      </c>
      <c r="HH45" s="186">
        <v>2.67</v>
      </c>
      <c r="HI45" s="186">
        <v>10.16</v>
      </c>
      <c r="HJ45" s="186">
        <v>20.399999999999999</v>
      </c>
      <c r="HK45" s="187">
        <v>20.52</v>
      </c>
      <c r="HL45" s="187">
        <v>12.51</v>
      </c>
      <c r="HM45" s="187">
        <v>5.68</v>
      </c>
      <c r="HN45" s="187">
        <v>15.06</v>
      </c>
      <c r="HO45" s="187">
        <v>16.29</v>
      </c>
      <c r="HP45" s="187">
        <v>7.35</v>
      </c>
      <c r="HQ45" s="187">
        <v>7.39</v>
      </c>
      <c r="HR45" s="187">
        <v>7.73</v>
      </c>
      <c r="HS45" s="187">
        <v>5.74</v>
      </c>
      <c r="HT45" s="187">
        <v>9.57</v>
      </c>
      <c r="HU45" s="187">
        <v>5.62</v>
      </c>
      <c r="HV45" s="187">
        <v>10.27</v>
      </c>
      <c r="HW45" s="187">
        <v>11.16</v>
      </c>
      <c r="HX45" s="187">
        <v>8.23</v>
      </c>
      <c r="HY45" s="187">
        <v>5.57</v>
      </c>
      <c r="HZ45" s="187">
        <v>4.3099999999999996</v>
      </c>
      <c r="IA45" s="187">
        <v>13.61</v>
      </c>
      <c r="IB45" s="187">
        <v>2.4</v>
      </c>
      <c r="IC45" s="187">
        <v>2.16</v>
      </c>
      <c r="ID45" s="187">
        <v>1.92</v>
      </c>
      <c r="IE45" s="187">
        <v>0.89</v>
      </c>
      <c r="IF45" s="187">
        <v>1.38</v>
      </c>
      <c r="IG45" s="187">
        <v>5.0199999999999996</v>
      </c>
      <c r="IH45" s="187">
        <v>6.25</v>
      </c>
      <c r="II45" s="187">
        <v>4.5</v>
      </c>
      <c r="IJ45" s="187">
        <v>5.88</v>
      </c>
      <c r="IK45" s="187">
        <v>4.71</v>
      </c>
      <c r="IL45" s="187">
        <v>0.82</v>
      </c>
      <c r="IM45" s="187">
        <v>2.73</v>
      </c>
      <c r="IN45" s="187">
        <v>2.74</v>
      </c>
      <c r="IO45" s="187">
        <v>0.51</v>
      </c>
      <c r="IP45" s="187">
        <v>9.1</v>
      </c>
      <c r="IQ45" s="187">
        <v>4.41</v>
      </c>
      <c r="IR45" s="187">
        <v>2.54</v>
      </c>
      <c r="IS45" s="187">
        <v>3.74</v>
      </c>
      <c r="IT45" s="187">
        <v>7.38</v>
      </c>
      <c r="IU45" s="187">
        <v>4.12</v>
      </c>
      <c r="IV45" s="187">
        <v>11.81</v>
      </c>
      <c r="IW45" s="187">
        <v>6.51</v>
      </c>
      <c r="IX45" s="187">
        <v>3.71</v>
      </c>
      <c r="IY45" s="187">
        <v>3.38</v>
      </c>
      <c r="IZ45" s="187">
        <v>2.57</v>
      </c>
      <c r="JA45" s="187">
        <v>4.16</v>
      </c>
      <c r="JB45" s="188">
        <v>2.29</v>
      </c>
      <c r="JC45" s="187">
        <v>2.86</v>
      </c>
      <c r="JD45" s="187">
        <v>1.87</v>
      </c>
      <c r="JE45" s="187">
        <v>1.34</v>
      </c>
      <c r="JF45" s="187">
        <v>2.3199999999999998</v>
      </c>
      <c r="JG45" s="187">
        <v>1.49</v>
      </c>
      <c r="JH45" s="187">
        <v>2.19</v>
      </c>
      <c r="JI45" s="187">
        <v>2.38</v>
      </c>
      <c r="JJ45" s="187">
        <v>4.3</v>
      </c>
      <c r="JK45" s="187">
        <v>1.29</v>
      </c>
      <c r="JL45" s="187">
        <v>1.32</v>
      </c>
      <c r="JM45" s="187">
        <v>1.91</v>
      </c>
      <c r="JN45" s="187">
        <v>1.35</v>
      </c>
      <c r="JO45" s="187">
        <v>2.14</v>
      </c>
      <c r="JP45" s="187">
        <v>1.25</v>
      </c>
      <c r="JQ45" s="187">
        <v>1.54</v>
      </c>
      <c r="JR45" s="182">
        <v>1.74</v>
      </c>
      <c r="JS45" s="182">
        <v>1.07</v>
      </c>
      <c r="JT45" s="182">
        <v>1.1599999999999999</v>
      </c>
      <c r="JU45" s="182">
        <v>0.36</v>
      </c>
      <c r="JV45" s="182">
        <v>1.17</v>
      </c>
      <c r="JW45" s="182">
        <v>1.24</v>
      </c>
      <c r="JX45" s="182">
        <v>0.67</v>
      </c>
      <c r="JY45" s="182">
        <v>0.76</v>
      </c>
      <c r="JZ45" s="182">
        <v>1.51</v>
      </c>
      <c r="KA45" s="182">
        <v>0.7</v>
      </c>
      <c r="KB45" s="182">
        <v>0.61</v>
      </c>
      <c r="KC45" s="182">
        <v>1.86</v>
      </c>
      <c r="KD45" s="182">
        <v>0.8</v>
      </c>
      <c r="KE45" s="182">
        <v>1.27</v>
      </c>
      <c r="KF45" s="182">
        <v>2.67</v>
      </c>
      <c r="KG45" s="182">
        <v>1.58</v>
      </c>
      <c r="KH45" s="182">
        <v>2.38</v>
      </c>
      <c r="KI45" s="182">
        <v>0.86</v>
      </c>
      <c r="KJ45" s="182">
        <v>0.8</v>
      </c>
      <c r="KK45" s="182">
        <v>4.16</v>
      </c>
      <c r="KL45" s="182">
        <v>3.63</v>
      </c>
      <c r="KM45" s="182">
        <v>2.2599999999999998</v>
      </c>
      <c r="KN45" s="182">
        <v>1.95</v>
      </c>
      <c r="KO45" s="182">
        <v>2.31</v>
      </c>
      <c r="KP45" s="182">
        <v>1.79</v>
      </c>
      <c r="KQ45" s="182">
        <v>1.95</v>
      </c>
      <c r="KR45" s="182">
        <v>2.63</v>
      </c>
      <c r="KS45" s="182">
        <v>1.03</v>
      </c>
      <c r="KT45" s="182">
        <v>3.1</v>
      </c>
      <c r="KU45" s="182">
        <v>2.42</v>
      </c>
      <c r="KV45" s="182">
        <v>2.2400000000000002</v>
      </c>
      <c r="KW45" s="182">
        <v>3.57</v>
      </c>
      <c r="KX45" s="182">
        <v>1.89</v>
      </c>
      <c r="KY45" s="182">
        <v>2.31</v>
      </c>
      <c r="KZ45" s="182">
        <v>1.98</v>
      </c>
      <c r="LA45" s="182">
        <v>3.59</v>
      </c>
      <c r="LB45" s="187">
        <v>4.8499999999999996</v>
      </c>
      <c r="LC45" s="187">
        <v>2.86</v>
      </c>
      <c r="LD45" s="187">
        <v>3.98</v>
      </c>
      <c r="LE45" s="182">
        <v>3</v>
      </c>
      <c r="LF45" s="182">
        <v>1.64</v>
      </c>
      <c r="LG45" s="182">
        <v>2.78</v>
      </c>
      <c r="LH45" s="182">
        <v>1.54</v>
      </c>
      <c r="LI45" s="182">
        <v>0.78</v>
      </c>
      <c r="LJ45" s="182">
        <v>2.0299999999999998</v>
      </c>
      <c r="LK45" s="182">
        <v>1.48</v>
      </c>
      <c r="LL45" s="182">
        <v>1.06</v>
      </c>
      <c r="LM45" s="182">
        <v>2.42</v>
      </c>
      <c r="LN45" s="182">
        <v>3.58</v>
      </c>
      <c r="LO45" s="182">
        <v>2.42</v>
      </c>
      <c r="LP45" s="182">
        <v>3.9</v>
      </c>
      <c r="LQ45" s="182">
        <v>2.99</v>
      </c>
      <c r="LR45" s="182">
        <v>1.54</v>
      </c>
      <c r="LS45" s="182">
        <v>1.75</v>
      </c>
      <c r="LT45" s="182">
        <v>2.13</v>
      </c>
      <c r="LU45" s="182">
        <v>0.34</v>
      </c>
      <c r="LV45" s="182">
        <v>0.5</v>
      </c>
      <c r="LW45" s="182">
        <v>0.27</v>
      </c>
      <c r="LX45" s="182">
        <v>0.39</v>
      </c>
      <c r="LY45" s="182">
        <v>0.26</v>
      </c>
      <c r="LZ45" s="182">
        <v>0.43</v>
      </c>
      <c r="MA45" s="182">
        <v>0.31</v>
      </c>
      <c r="MB45" s="182">
        <v>0.15</v>
      </c>
      <c r="MC45" s="182">
        <v>0.96</v>
      </c>
      <c r="MD45" s="182">
        <v>0.33</v>
      </c>
      <c r="ME45" s="182">
        <v>0.08</v>
      </c>
      <c r="MF45" s="182">
        <v>0.19</v>
      </c>
      <c r="MG45" s="182">
        <v>0.3</v>
      </c>
      <c r="MH45" s="182">
        <v>0.1</v>
      </c>
      <c r="MI45" s="182">
        <v>0.02</v>
      </c>
      <c r="MJ45" s="182">
        <v>0.42</v>
      </c>
      <c r="MK45" s="182">
        <v>0.13</v>
      </c>
      <c r="ML45" s="182">
        <v>0.65</v>
      </c>
      <c r="MM45" s="182">
        <v>0.46</v>
      </c>
      <c r="MN45" s="182">
        <v>0.53</v>
      </c>
      <c r="MO45" s="182">
        <v>0.86</v>
      </c>
      <c r="MP45" s="182">
        <v>0.23</v>
      </c>
      <c r="MQ45" s="182">
        <v>0.22</v>
      </c>
      <c r="MR45" s="182">
        <v>0.62</v>
      </c>
      <c r="MS45" s="182">
        <v>0.47</v>
      </c>
      <c r="MT45" s="182">
        <v>0.17</v>
      </c>
      <c r="MU45" s="182">
        <v>0.01</v>
      </c>
      <c r="MV45" s="182">
        <v>0.05</v>
      </c>
      <c r="MW45" s="182">
        <v>0.15</v>
      </c>
      <c r="MX45" s="182">
        <v>0.52</v>
      </c>
      <c r="MY45" s="182">
        <v>0.6</v>
      </c>
      <c r="MZ45" s="182">
        <v>1.25</v>
      </c>
      <c r="NA45" s="182">
        <v>0.04</v>
      </c>
      <c r="NB45" s="182">
        <v>0.36</v>
      </c>
      <c r="NC45" s="182">
        <v>1.82</v>
      </c>
      <c r="ND45" s="182">
        <v>0.05</v>
      </c>
      <c r="NE45" s="182">
        <v>0.27</v>
      </c>
      <c r="NF45" s="182">
        <v>0.4</v>
      </c>
      <c r="NG45" s="182">
        <v>0.06</v>
      </c>
      <c r="NH45" s="182">
        <v>0.28999999999999998</v>
      </c>
      <c r="NI45" s="182">
        <v>0.12</v>
      </c>
      <c r="NJ45" s="182">
        <v>0.59</v>
      </c>
      <c r="NK45" s="182">
        <v>0.47</v>
      </c>
      <c r="NL45" s="182">
        <v>1.89</v>
      </c>
      <c r="NM45" s="182">
        <v>3.86</v>
      </c>
      <c r="NN45" s="182">
        <v>0.41</v>
      </c>
      <c r="NO45" s="182">
        <v>1.27</v>
      </c>
      <c r="NP45" s="182">
        <v>0.57999999999999996</v>
      </c>
      <c r="NQ45" s="182">
        <v>0.52</v>
      </c>
      <c r="NR45" s="182">
        <v>0.47</v>
      </c>
      <c r="NS45" s="182">
        <v>0.42</v>
      </c>
      <c r="NT45" s="182">
        <v>0.89</v>
      </c>
      <c r="NU45" s="183">
        <v>1.4</v>
      </c>
      <c r="NV45" s="183">
        <v>4.38</v>
      </c>
      <c r="NW45" s="183">
        <v>3.06</v>
      </c>
      <c r="NX45" s="183">
        <v>3.62</v>
      </c>
      <c r="NY45" s="183">
        <v>5.53</v>
      </c>
      <c r="NZ45" s="183">
        <v>6.16</v>
      </c>
      <c r="OA45" s="183">
        <v>4.1100000000000003</v>
      </c>
      <c r="OB45" s="183">
        <v>3.49</v>
      </c>
      <c r="OC45" s="183">
        <v>2.02</v>
      </c>
      <c r="OD45" s="62">
        <v>-42.120343839541555</v>
      </c>
      <c r="OE45" s="61">
        <v>288.46153846153845</v>
      </c>
      <c r="OF45" s="56">
        <v>6.01</v>
      </c>
      <c r="OG45" s="56">
        <v>21.7</v>
      </c>
      <c r="OH45" s="56">
        <v>-72.304147465437779</v>
      </c>
      <c r="OJ45" s="184"/>
    </row>
    <row r="46" spans="2:400" ht="24.75" customHeight="1">
      <c r="B46" s="57" t="s">
        <v>404</v>
      </c>
      <c r="C46" s="168"/>
      <c r="D46" s="169">
        <v>7.2636399999999997</v>
      </c>
      <c r="E46" s="169">
        <v>4.4358750000000002</v>
      </c>
      <c r="F46" s="169">
        <v>4.0662349999999998</v>
      </c>
      <c r="G46" s="169">
        <v>3.4476120000000003</v>
      </c>
      <c r="H46" s="169">
        <v>4.0836874999999999</v>
      </c>
      <c r="I46" s="169">
        <v>6.4330050000000005</v>
      </c>
      <c r="J46" s="169">
        <v>4.5139480000000001</v>
      </c>
      <c r="K46" s="169">
        <v>3.6905749999999999</v>
      </c>
      <c r="L46" s="169">
        <v>4.0086000000000004</v>
      </c>
      <c r="M46" s="169">
        <v>4.9738719999999992</v>
      </c>
      <c r="N46" s="169">
        <v>5.728955</v>
      </c>
      <c r="O46" s="169">
        <v>6.5246720000000007</v>
      </c>
      <c r="P46" s="169">
        <v>6.6990325000000013</v>
      </c>
      <c r="Q46" s="169">
        <v>6.4883775000000004</v>
      </c>
      <c r="R46" s="169">
        <v>5.4307840000000001</v>
      </c>
      <c r="S46" s="169">
        <v>4.3390500000000003</v>
      </c>
      <c r="T46" s="169">
        <v>3.6555550000000001</v>
      </c>
      <c r="U46" s="169">
        <v>3.9762849999999998</v>
      </c>
      <c r="V46" s="169">
        <v>2.4674720000000003</v>
      </c>
      <c r="W46" s="169">
        <v>1.911605</v>
      </c>
      <c r="X46" s="169">
        <v>1.5817060000000001</v>
      </c>
      <c r="Y46" s="169">
        <v>1.7422674999999999</v>
      </c>
      <c r="Z46" s="169">
        <v>1.3727925000000001</v>
      </c>
      <c r="AA46" s="169">
        <v>1.7883099999999998</v>
      </c>
      <c r="AB46" s="169">
        <v>2.7705649999999999</v>
      </c>
      <c r="AC46" s="169">
        <v>2.6725599999999998</v>
      </c>
      <c r="AD46" s="169">
        <v>1.7650560000000002</v>
      </c>
      <c r="AE46" s="169">
        <v>1.8130149999999998</v>
      </c>
      <c r="AF46" s="169">
        <v>1.6467125</v>
      </c>
      <c r="AG46" s="169">
        <v>1.5688925000000002</v>
      </c>
      <c r="AH46" s="169">
        <v>1.8861649999999999</v>
      </c>
      <c r="AI46" s="169">
        <v>1.7916650000000001</v>
      </c>
      <c r="AJ46" s="169">
        <v>1.9509580000000002</v>
      </c>
      <c r="AK46" s="169">
        <v>1.66978</v>
      </c>
      <c r="AL46" s="169">
        <v>1.4161524999999999</v>
      </c>
      <c r="AM46" s="169">
        <v>2.0339619999999998</v>
      </c>
      <c r="AN46" s="169">
        <v>3.1654886306009034</v>
      </c>
      <c r="AO46" s="169">
        <v>1.4833112926459604</v>
      </c>
      <c r="AP46" s="169">
        <v>1.9973653854965414</v>
      </c>
      <c r="AQ46" s="169">
        <v>2.6895094149826875</v>
      </c>
      <c r="AR46" s="169">
        <v>2.905763188791068</v>
      </c>
      <c r="AS46" s="169">
        <v>3.3421402477140827</v>
      </c>
      <c r="AT46" s="169">
        <v>4.11451202091677</v>
      </c>
      <c r="AU46" s="169">
        <v>3.7560363884070878</v>
      </c>
      <c r="AV46" s="169">
        <v>4.9638112365202165</v>
      </c>
      <c r="AW46" s="169">
        <v>2.7973371181833255</v>
      </c>
      <c r="AX46" s="169">
        <v>2.940415890089163</v>
      </c>
      <c r="AY46" s="169">
        <v>2.0740418497356194</v>
      </c>
      <c r="AZ46" s="169">
        <v>0.72661866980996703</v>
      </c>
      <c r="BA46" s="169">
        <v>1.8928582135082748</v>
      </c>
      <c r="BB46" s="169">
        <v>1.5665263853824689</v>
      </c>
      <c r="BC46" s="169">
        <v>1.2978609015198974</v>
      </c>
      <c r="BD46" s="169">
        <v>3.5422444934203869</v>
      </c>
      <c r="BE46" s="169">
        <v>3.5191011977237383</v>
      </c>
      <c r="BF46" s="169">
        <v>2.9906173473653288</v>
      </c>
      <c r="BG46" s="169">
        <v>1.9285643604580054</v>
      </c>
      <c r="BH46" s="169">
        <v>0.23295039636139422</v>
      </c>
      <c r="BI46" s="169">
        <v>1.3165966003575935</v>
      </c>
      <c r="BJ46" s="169">
        <v>1.5716899999999998</v>
      </c>
      <c r="BK46" s="169">
        <v>1.7459249999999995</v>
      </c>
      <c r="BL46" s="169"/>
      <c r="BM46" s="169">
        <v>1.7997679999999998</v>
      </c>
      <c r="BN46" s="169">
        <v>2.4253425000000002</v>
      </c>
      <c r="BO46" s="169">
        <v>2.0088750000000002</v>
      </c>
      <c r="BP46" s="169">
        <v>1.7374250000000002</v>
      </c>
      <c r="BQ46" s="169">
        <v>1.9624119999999998</v>
      </c>
      <c r="BR46" s="169">
        <v>1.5455274999999999</v>
      </c>
      <c r="BS46" s="169">
        <v>2.042084</v>
      </c>
      <c r="BT46" s="169">
        <v>1.9845899999999999</v>
      </c>
      <c r="BU46" s="169">
        <v>1.7260300000000002</v>
      </c>
      <c r="BV46" s="169">
        <v>1.9542440000000001</v>
      </c>
      <c r="BW46" s="169">
        <v>1.82636</v>
      </c>
      <c r="BX46" s="169">
        <v>2.1527324999999999</v>
      </c>
      <c r="BY46" s="169"/>
      <c r="BZ46" s="169">
        <v>2.0986425</v>
      </c>
      <c r="CA46" s="169">
        <v>2.4298074999999999</v>
      </c>
      <c r="CB46" s="169">
        <v>2.1716799999999998</v>
      </c>
      <c r="CC46" s="169">
        <v>2.7072319999999999</v>
      </c>
      <c r="CD46" s="169">
        <v>3.3078525000000005</v>
      </c>
      <c r="CE46" s="169">
        <v>2.3468575</v>
      </c>
      <c r="CF46" s="169">
        <v>2.4617320000000005</v>
      </c>
      <c r="CG46" s="169">
        <v>2.5413825000000001</v>
      </c>
      <c r="CH46" s="169">
        <v>2.301545</v>
      </c>
      <c r="CI46" s="169">
        <v>2.7098960000000001</v>
      </c>
      <c r="CJ46" s="169">
        <v>2.7691024999999998</v>
      </c>
      <c r="CK46" s="169">
        <v>2.5871979999999999</v>
      </c>
      <c r="CL46" s="169">
        <v>3.400725</v>
      </c>
      <c r="CM46" s="169">
        <v>2.5926199999999997</v>
      </c>
      <c r="CN46" s="169">
        <v>2.626058</v>
      </c>
      <c r="CO46" s="169">
        <v>2.3293600000000003</v>
      </c>
      <c r="CP46" s="169">
        <v>1.7679099999999999</v>
      </c>
      <c r="CQ46" s="169">
        <v>2.14819</v>
      </c>
      <c r="CR46" s="169">
        <v>1.5933524999999999</v>
      </c>
      <c r="CS46" s="169">
        <v>1.9969250000000001</v>
      </c>
      <c r="CT46" s="169">
        <v>1.9789480000000002</v>
      </c>
      <c r="CU46" s="169">
        <v>2.1450050000000003</v>
      </c>
      <c r="CV46" s="169">
        <v>1.866795</v>
      </c>
      <c r="CW46" s="169">
        <v>1.2691319999999999</v>
      </c>
      <c r="CX46" s="169">
        <v>2.6244474999999996</v>
      </c>
      <c r="CY46" s="169">
        <v>1.62226</v>
      </c>
      <c r="CZ46" s="169">
        <v>1.8564700000000001</v>
      </c>
      <c r="DA46" s="169">
        <v>2.0005549999999999</v>
      </c>
      <c r="DB46" s="169">
        <v>1.8453039999999998</v>
      </c>
      <c r="DC46" s="169">
        <v>1.5537049999999999</v>
      </c>
      <c r="DD46" s="169">
        <v>1.477875</v>
      </c>
      <c r="DE46" s="169">
        <v>1.699492</v>
      </c>
      <c r="DF46" s="169">
        <v>2.0698975000000002</v>
      </c>
      <c r="DG46" s="169">
        <v>1.6341049999999999</v>
      </c>
      <c r="DH46" s="169">
        <v>1.5709540000000002</v>
      </c>
      <c r="DI46" s="169">
        <v>1.7830050000000002</v>
      </c>
      <c r="DJ46" s="170">
        <v>21.192724000000005</v>
      </c>
      <c r="DK46" s="169">
        <v>2.3550025000000003</v>
      </c>
      <c r="DL46" s="169">
        <v>1.4358175000000002</v>
      </c>
      <c r="DM46" s="169">
        <v>1.8259020000000001</v>
      </c>
      <c r="DN46" s="169">
        <v>1.90574</v>
      </c>
      <c r="DO46" s="169">
        <v>2.0212979999999998</v>
      </c>
      <c r="DP46" s="169">
        <v>1.6236574999999998</v>
      </c>
      <c r="DQ46" s="169">
        <v>1.7462025000000001</v>
      </c>
      <c r="DR46" s="169">
        <v>1.9191040000000004</v>
      </c>
      <c r="DS46" s="169">
        <v>1.94</v>
      </c>
      <c r="DT46" s="169">
        <v>1.91</v>
      </c>
      <c r="DU46" s="169">
        <v>1.73</v>
      </c>
      <c r="DV46" s="172">
        <v>0.78</v>
      </c>
      <c r="DW46" s="169">
        <v>1.21</v>
      </c>
      <c r="DX46" s="169">
        <v>1.26</v>
      </c>
      <c r="DY46" s="169">
        <v>1.31</v>
      </c>
      <c r="DZ46" s="169">
        <v>1.4</v>
      </c>
      <c r="EA46" s="169">
        <v>1.47</v>
      </c>
      <c r="EB46" s="169">
        <v>1.87</v>
      </c>
      <c r="EC46" s="169">
        <v>1.51</v>
      </c>
      <c r="ED46" s="169">
        <v>1.81</v>
      </c>
      <c r="EE46" s="169">
        <v>2.14</v>
      </c>
      <c r="EF46" s="169">
        <v>1.58</v>
      </c>
      <c r="EG46" s="169">
        <v>1.55</v>
      </c>
      <c r="EH46" s="169">
        <v>1.85</v>
      </c>
      <c r="EI46" s="169">
        <v>1.93</v>
      </c>
      <c r="EJ46" s="169">
        <v>1.33</v>
      </c>
      <c r="EK46" s="169">
        <v>1.47</v>
      </c>
      <c r="EL46" s="169">
        <v>1.47</v>
      </c>
      <c r="EM46" s="169">
        <v>2.0499999999999998</v>
      </c>
      <c r="EN46" s="169">
        <v>1.62</v>
      </c>
      <c r="EO46" s="169">
        <v>1.93</v>
      </c>
      <c r="EP46" s="169">
        <v>2.27</v>
      </c>
      <c r="EQ46" s="169">
        <v>3.17</v>
      </c>
      <c r="ER46" s="169">
        <v>3.58</v>
      </c>
      <c r="ES46" s="169">
        <v>2.8</v>
      </c>
      <c r="ET46" s="169">
        <v>4.13</v>
      </c>
      <c r="EU46" s="169">
        <v>3.48</v>
      </c>
      <c r="EV46" s="169">
        <v>3.62</v>
      </c>
      <c r="EW46" s="169">
        <v>3.07</v>
      </c>
      <c r="EX46" s="169">
        <v>2.16</v>
      </c>
      <c r="EY46" s="169">
        <v>3.1</v>
      </c>
      <c r="EZ46" s="169">
        <v>2.81</v>
      </c>
      <c r="FA46" s="169">
        <v>2.5299999999999998</v>
      </c>
      <c r="FB46" s="169">
        <v>2.79</v>
      </c>
      <c r="FC46" s="172">
        <v>2.1800000000000002</v>
      </c>
      <c r="FD46" s="169">
        <v>2.59</v>
      </c>
      <c r="FE46" s="169">
        <v>2.4300000000000002</v>
      </c>
      <c r="FF46" s="159">
        <v>2.83</v>
      </c>
      <c r="FG46" s="172">
        <v>4.08</v>
      </c>
      <c r="FH46" s="169">
        <v>2.2000000000000002</v>
      </c>
      <c r="FI46" s="169">
        <v>1.74</v>
      </c>
      <c r="FJ46" s="169">
        <v>2.68</v>
      </c>
      <c r="FK46" s="169">
        <v>2.2000000000000002</v>
      </c>
      <c r="FL46" s="169">
        <v>3.07</v>
      </c>
      <c r="FM46" s="169">
        <v>2.46</v>
      </c>
      <c r="FN46" s="169">
        <v>3.02</v>
      </c>
      <c r="FO46" s="169">
        <v>2.86</v>
      </c>
      <c r="FP46" s="169">
        <v>1.84</v>
      </c>
      <c r="FQ46" s="169">
        <v>2.64</v>
      </c>
      <c r="FR46" s="169">
        <v>4.12</v>
      </c>
      <c r="FS46" s="169">
        <v>6.3</v>
      </c>
      <c r="FT46" s="169">
        <v>2.6</v>
      </c>
      <c r="FU46" s="172">
        <v>3.14</v>
      </c>
      <c r="FV46" s="169">
        <v>5.86</v>
      </c>
      <c r="FW46" s="169">
        <v>2.12</v>
      </c>
      <c r="FX46" s="169">
        <v>5.09</v>
      </c>
      <c r="FY46" s="169">
        <v>5.34</v>
      </c>
      <c r="FZ46" s="169">
        <v>1.8</v>
      </c>
      <c r="GA46" s="169">
        <v>3.12</v>
      </c>
      <c r="GB46" s="169">
        <v>3.75</v>
      </c>
      <c r="GC46" s="169">
        <v>3.91</v>
      </c>
      <c r="GD46" s="169">
        <v>2.04</v>
      </c>
      <c r="GE46" s="173">
        <v>31.06</v>
      </c>
      <c r="GF46" s="175">
        <v>27.23</v>
      </c>
      <c r="GG46" s="175">
        <v>59.3</v>
      </c>
      <c r="GH46" s="176">
        <v>3.7</v>
      </c>
      <c r="GI46" s="176">
        <v>2.5099999999999998</v>
      </c>
      <c r="GJ46" s="176">
        <v>1.94</v>
      </c>
      <c r="GK46" s="176">
        <v>2.08</v>
      </c>
      <c r="GL46" s="176">
        <v>2.75</v>
      </c>
      <c r="GM46" s="176">
        <v>3.24</v>
      </c>
      <c r="GN46" s="176">
        <v>2.6</v>
      </c>
      <c r="GO46" s="176">
        <v>2.94</v>
      </c>
      <c r="GP46" s="176">
        <v>1.99</v>
      </c>
      <c r="GQ46" s="176">
        <v>2.5299999999999998</v>
      </c>
      <c r="GR46" s="176">
        <v>1.6</v>
      </c>
      <c r="GS46" s="176">
        <v>3.18</v>
      </c>
      <c r="GT46" s="176">
        <v>3.55</v>
      </c>
      <c r="GU46" s="186">
        <v>3.06</v>
      </c>
      <c r="GV46" s="186">
        <v>3.04</v>
      </c>
      <c r="GW46" s="186">
        <v>2.16</v>
      </c>
      <c r="GX46" s="186">
        <v>3.1</v>
      </c>
      <c r="GY46" s="186">
        <v>3.1</v>
      </c>
      <c r="GZ46" s="186">
        <v>2.93</v>
      </c>
      <c r="HA46" s="186">
        <v>2.54</v>
      </c>
      <c r="HB46" s="186">
        <v>2.38</v>
      </c>
      <c r="HC46" s="186">
        <v>2.2000000000000002</v>
      </c>
      <c r="HD46" s="186">
        <v>4.4400000000000004</v>
      </c>
      <c r="HE46" s="176">
        <v>6.58</v>
      </c>
      <c r="HF46" s="186">
        <v>2.5099999999999998</v>
      </c>
      <c r="HG46" s="186">
        <v>1.92</v>
      </c>
      <c r="HH46" s="186">
        <v>1.98</v>
      </c>
      <c r="HI46" s="186">
        <v>2</v>
      </c>
      <c r="HJ46" s="186">
        <v>2.4</v>
      </c>
      <c r="HK46" s="187">
        <v>2.5299999999999998</v>
      </c>
      <c r="HL46" s="187">
        <v>2.69</v>
      </c>
      <c r="HM46" s="187">
        <v>2.46</v>
      </c>
      <c r="HN46" s="187">
        <v>1.82</v>
      </c>
      <c r="HO46" s="187">
        <v>1.96</v>
      </c>
      <c r="HP46" s="187">
        <v>2.97</v>
      </c>
      <c r="HQ46" s="187">
        <v>1.99</v>
      </c>
      <c r="HR46" s="187">
        <v>3.22</v>
      </c>
      <c r="HS46" s="187">
        <v>3.98</v>
      </c>
      <c r="HT46" s="187">
        <v>3.5</v>
      </c>
      <c r="HU46" s="187">
        <v>2.86</v>
      </c>
      <c r="HV46" s="187">
        <v>3.71</v>
      </c>
      <c r="HW46" s="187">
        <v>2.61</v>
      </c>
      <c r="HX46" s="187">
        <v>2.98</v>
      </c>
      <c r="HY46" s="187">
        <v>3.63</v>
      </c>
      <c r="HZ46" s="187">
        <v>3.1</v>
      </c>
      <c r="IA46" s="187">
        <v>3.13</v>
      </c>
      <c r="IB46" s="187">
        <v>3.23</v>
      </c>
      <c r="IC46" s="187">
        <v>2.4300000000000002</v>
      </c>
      <c r="ID46" s="187">
        <v>2.58</v>
      </c>
      <c r="IE46" s="187">
        <v>2.73</v>
      </c>
      <c r="IF46" s="187">
        <v>2.61</v>
      </c>
      <c r="IG46" s="187">
        <v>2.68</v>
      </c>
      <c r="IH46" s="187">
        <v>2.8</v>
      </c>
      <c r="II46" s="187">
        <v>3.23</v>
      </c>
      <c r="IJ46" s="187">
        <v>2.52</v>
      </c>
      <c r="IK46" s="187">
        <v>2.0699999999999998</v>
      </c>
      <c r="IL46" s="187">
        <v>1.89</v>
      </c>
      <c r="IM46" s="187">
        <v>2.5499999999999998</v>
      </c>
      <c r="IN46" s="187">
        <v>1.91</v>
      </c>
      <c r="IO46" s="187">
        <v>2.8</v>
      </c>
      <c r="IP46" s="187">
        <v>2.19</v>
      </c>
      <c r="IQ46" s="187">
        <v>1.41</v>
      </c>
      <c r="IR46" s="187">
        <v>2.77</v>
      </c>
      <c r="IS46" s="187">
        <v>2.85</v>
      </c>
      <c r="IT46" s="187">
        <v>3.94</v>
      </c>
      <c r="IU46" s="187">
        <v>4.51</v>
      </c>
      <c r="IV46" s="187">
        <v>8.11</v>
      </c>
      <c r="IW46" s="187">
        <v>7.43</v>
      </c>
      <c r="IX46" s="187">
        <v>8.32</v>
      </c>
      <c r="IY46" s="187">
        <v>5.93</v>
      </c>
      <c r="IZ46" s="187">
        <v>5.8</v>
      </c>
      <c r="JA46" s="187">
        <v>4.21</v>
      </c>
      <c r="JB46" s="188">
        <v>5.73</v>
      </c>
      <c r="JC46" s="187">
        <v>6.39</v>
      </c>
      <c r="JD46" s="187">
        <v>4.71</v>
      </c>
      <c r="JE46" s="187">
        <v>4.16</v>
      </c>
      <c r="JF46" s="187">
        <v>3.6</v>
      </c>
      <c r="JG46" s="187">
        <v>4.25</v>
      </c>
      <c r="JH46" s="187">
        <v>4.7</v>
      </c>
      <c r="JI46" s="187">
        <v>4.22</v>
      </c>
      <c r="JJ46" s="187">
        <v>6.7</v>
      </c>
      <c r="JK46" s="187">
        <v>5.83</v>
      </c>
      <c r="JL46" s="187">
        <v>5.57</v>
      </c>
      <c r="JM46" s="187">
        <v>3.39</v>
      </c>
      <c r="JN46" s="187">
        <v>5.12</v>
      </c>
      <c r="JO46" s="187">
        <v>5.09</v>
      </c>
      <c r="JP46" s="187">
        <v>4.79</v>
      </c>
      <c r="JQ46" s="187">
        <v>3.74</v>
      </c>
      <c r="JR46" s="182">
        <v>4.59</v>
      </c>
      <c r="JS46" s="182">
        <v>3.74</v>
      </c>
      <c r="JT46" s="182">
        <v>3.86</v>
      </c>
      <c r="JU46" s="182">
        <v>3.8</v>
      </c>
      <c r="JV46" s="182">
        <v>3.19</v>
      </c>
      <c r="JW46" s="182">
        <v>4.28</v>
      </c>
      <c r="JX46" s="182">
        <v>3.4</v>
      </c>
      <c r="JY46" s="182">
        <v>3.11</v>
      </c>
      <c r="JZ46" s="182">
        <v>3.41</v>
      </c>
      <c r="KA46" s="182">
        <v>2.94</v>
      </c>
      <c r="KB46" s="182">
        <v>3.29</v>
      </c>
      <c r="KC46" s="182">
        <v>3.22</v>
      </c>
      <c r="KD46" s="182">
        <v>2.34</v>
      </c>
      <c r="KE46" s="182">
        <v>2.63</v>
      </c>
      <c r="KF46" s="182">
        <v>2.33</v>
      </c>
      <c r="KG46" s="182">
        <v>3.54</v>
      </c>
      <c r="KH46" s="182">
        <v>2.99</v>
      </c>
      <c r="KI46" s="182">
        <v>2.95</v>
      </c>
      <c r="KJ46" s="182">
        <v>4.51</v>
      </c>
      <c r="KK46" s="182">
        <v>4.82</v>
      </c>
      <c r="KL46" s="182">
        <v>4.3600000000000003</v>
      </c>
      <c r="KM46" s="182">
        <v>4.82</v>
      </c>
      <c r="KN46" s="182">
        <v>3.63</v>
      </c>
      <c r="KO46" s="182">
        <v>3.77</v>
      </c>
      <c r="KP46" s="182">
        <v>3.46</v>
      </c>
      <c r="KQ46" s="182">
        <v>4.08</v>
      </c>
      <c r="KR46" s="182">
        <v>3.04</v>
      </c>
      <c r="KS46" s="182">
        <v>3.88</v>
      </c>
      <c r="KT46" s="182">
        <v>2.93</v>
      </c>
      <c r="KU46" s="182">
        <v>4.3899999999999997</v>
      </c>
      <c r="KV46" s="182">
        <v>4</v>
      </c>
      <c r="KW46" s="182">
        <v>6.62</v>
      </c>
      <c r="KX46" s="182">
        <v>4.6900000000000004</v>
      </c>
      <c r="KY46" s="182">
        <v>6.81</v>
      </c>
      <c r="KZ46" s="182">
        <v>5.16</v>
      </c>
      <c r="LA46" s="182">
        <v>3.82</v>
      </c>
      <c r="LB46" s="187">
        <v>5.2</v>
      </c>
      <c r="LC46" s="187">
        <v>6.15</v>
      </c>
      <c r="LD46" s="187">
        <v>5.7</v>
      </c>
      <c r="LE46" s="182">
        <v>6.47</v>
      </c>
      <c r="LF46" s="182">
        <v>5.58</v>
      </c>
      <c r="LG46" s="182">
        <v>6.63</v>
      </c>
      <c r="LH46" s="182">
        <v>8.0399999999999991</v>
      </c>
      <c r="LI46" s="182">
        <v>6.84</v>
      </c>
      <c r="LJ46" s="182">
        <v>8.2799999999999994</v>
      </c>
      <c r="LK46" s="182">
        <v>6.84</v>
      </c>
      <c r="LL46" s="182">
        <v>7.62</v>
      </c>
      <c r="LM46" s="182">
        <v>5.39</v>
      </c>
      <c r="LN46" s="182">
        <v>6.87</v>
      </c>
      <c r="LO46" s="182">
        <v>8.34</v>
      </c>
      <c r="LP46" s="182">
        <v>6.79</v>
      </c>
      <c r="LQ46" s="182">
        <v>6.49</v>
      </c>
      <c r="LR46" s="182">
        <v>7.29</v>
      </c>
      <c r="LS46" s="182">
        <v>4.7699999999999996</v>
      </c>
      <c r="LT46" s="182">
        <v>4.95</v>
      </c>
      <c r="LU46" s="182">
        <v>6.03</v>
      </c>
      <c r="LV46" s="182">
        <v>9.44</v>
      </c>
      <c r="LW46" s="182">
        <v>6</v>
      </c>
      <c r="LX46" s="182">
        <v>4.28</v>
      </c>
      <c r="LY46" s="182">
        <v>3.89</v>
      </c>
      <c r="LZ46" s="182">
        <v>4.16</v>
      </c>
      <c r="MA46" s="182">
        <v>3.81</v>
      </c>
      <c r="MB46" s="182">
        <v>3.83</v>
      </c>
      <c r="MC46" s="182">
        <v>5.2</v>
      </c>
      <c r="MD46" s="182">
        <v>3.58</v>
      </c>
      <c r="ME46" s="182">
        <v>3.43</v>
      </c>
      <c r="MF46" s="182">
        <v>3.76</v>
      </c>
      <c r="MG46" s="182">
        <v>4.07</v>
      </c>
      <c r="MH46" s="182">
        <v>4.57</v>
      </c>
      <c r="MI46" s="182">
        <v>4.75</v>
      </c>
      <c r="MJ46" s="182">
        <v>5.84</v>
      </c>
      <c r="MK46" s="182">
        <v>4.91</v>
      </c>
      <c r="ML46" s="182">
        <v>3.92</v>
      </c>
      <c r="MM46" s="182">
        <v>4.43</v>
      </c>
      <c r="MN46" s="182">
        <v>4.2699999999999996</v>
      </c>
      <c r="MO46" s="182">
        <v>5.0199999999999996</v>
      </c>
      <c r="MP46" s="182">
        <v>3.75</v>
      </c>
      <c r="MQ46" s="182">
        <v>4.07</v>
      </c>
      <c r="MR46" s="182">
        <v>2.8</v>
      </c>
      <c r="MS46" s="182">
        <v>2.76</v>
      </c>
      <c r="MT46" s="182">
        <v>4.29</v>
      </c>
      <c r="MU46" s="182">
        <v>2.6</v>
      </c>
      <c r="MV46" s="182">
        <v>3.05</v>
      </c>
      <c r="MW46" s="182">
        <v>3.5</v>
      </c>
      <c r="MX46" s="182">
        <v>3.54</v>
      </c>
      <c r="MY46" s="182">
        <v>2.83</v>
      </c>
      <c r="MZ46" s="182">
        <v>3.66</v>
      </c>
      <c r="NA46" s="182">
        <v>4.12</v>
      </c>
      <c r="NB46" s="182">
        <v>3.32</v>
      </c>
      <c r="NC46" s="182">
        <v>4.3600000000000003</v>
      </c>
      <c r="ND46" s="182">
        <v>3.67</v>
      </c>
      <c r="NE46" s="182">
        <v>3.31</v>
      </c>
      <c r="NF46" s="182">
        <v>6.85</v>
      </c>
      <c r="NG46" s="182">
        <v>3.67</v>
      </c>
      <c r="NH46" s="182">
        <v>3</v>
      </c>
      <c r="NI46" s="182">
        <v>3.1</v>
      </c>
      <c r="NJ46" s="182">
        <v>3.27</v>
      </c>
      <c r="NK46" s="182">
        <v>3.63</v>
      </c>
      <c r="NL46" s="182">
        <v>4.55</v>
      </c>
      <c r="NM46" s="182">
        <v>4.9800000000000004</v>
      </c>
      <c r="NN46" s="182">
        <v>5.88</v>
      </c>
      <c r="NO46" s="182">
        <v>4.6100000000000003</v>
      </c>
      <c r="NP46" s="182">
        <v>4.07</v>
      </c>
      <c r="NQ46" s="182">
        <v>4.6900000000000004</v>
      </c>
      <c r="NR46" s="182">
        <v>5.71</v>
      </c>
      <c r="NS46" s="182">
        <v>5.58</v>
      </c>
      <c r="NT46" s="182">
        <v>5.45</v>
      </c>
      <c r="NU46" s="183">
        <v>6.1</v>
      </c>
      <c r="NV46" s="183">
        <v>6.19</v>
      </c>
      <c r="NW46" s="183">
        <v>5.7</v>
      </c>
      <c r="NX46" s="183">
        <v>4.46</v>
      </c>
      <c r="NY46" s="183">
        <v>5.51</v>
      </c>
      <c r="NZ46" s="183">
        <v>5.21</v>
      </c>
      <c r="OA46" s="183">
        <v>5.12</v>
      </c>
      <c r="OB46" s="183">
        <v>4.08</v>
      </c>
      <c r="OC46" s="183">
        <v>4.79</v>
      </c>
      <c r="OD46" s="62">
        <v>17.401960784313729</v>
      </c>
      <c r="OE46" s="61">
        <v>2.1321961620468954</v>
      </c>
      <c r="OF46" s="56">
        <v>2.7</v>
      </c>
      <c r="OG46" s="56">
        <v>10.25</v>
      </c>
      <c r="OH46" s="56">
        <v>-73.658536585365852</v>
      </c>
      <c r="OJ46" s="184"/>
    </row>
    <row r="47" spans="2:400" ht="24.75" customHeight="1">
      <c r="B47" s="57" t="s">
        <v>405</v>
      </c>
      <c r="C47" s="18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169"/>
      <c r="CD47" s="169"/>
      <c r="CE47" s="169"/>
      <c r="CF47" s="169"/>
      <c r="CG47" s="169"/>
      <c r="CH47" s="169"/>
      <c r="CI47" s="169"/>
      <c r="CJ47" s="169"/>
      <c r="CK47" s="169"/>
      <c r="CL47" s="169"/>
      <c r="CM47" s="169"/>
      <c r="CN47" s="169"/>
      <c r="CO47" s="169"/>
      <c r="CP47" s="169"/>
      <c r="CQ47" s="169"/>
      <c r="CR47" s="169"/>
      <c r="CS47" s="169"/>
      <c r="CT47" s="169"/>
      <c r="CU47" s="169"/>
      <c r="CV47" s="169"/>
      <c r="CW47" s="169"/>
      <c r="CX47" s="169"/>
      <c r="CY47" s="169"/>
      <c r="CZ47" s="169"/>
      <c r="DA47" s="169"/>
      <c r="DB47" s="169"/>
      <c r="DC47" s="169"/>
      <c r="DD47" s="169"/>
      <c r="DE47" s="169"/>
      <c r="DF47" s="169"/>
      <c r="DG47" s="169"/>
      <c r="DH47" s="169"/>
      <c r="DI47" s="169"/>
      <c r="DJ47" s="170">
        <v>3.1791750000000003</v>
      </c>
      <c r="DK47" s="169">
        <v>0.25725600000000004</v>
      </c>
      <c r="DL47" s="169">
        <v>9.5459000000000002E-2</v>
      </c>
      <c r="DM47" s="169">
        <v>0.6043715999999999</v>
      </c>
      <c r="DN47" s="169">
        <v>0.23750525000000006</v>
      </c>
      <c r="DO47" s="169">
        <v>0.46615740000000011</v>
      </c>
      <c r="DP47" s="169">
        <v>0.38925850000000001</v>
      </c>
      <c r="DQ47" s="169">
        <v>0.49809525000000004</v>
      </c>
      <c r="DR47" s="169">
        <v>5.1071999999999999E-2</v>
      </c>
      <c r="DS47" s="169">
        <v>0.04</v>
      </c>
      <c r="DT47" s="169">
        <v>0.06</v>
      </c>
      <c r="DU47" s="169">
        <v>0.12</v>
      </c>
      <c r="DV47" s="172">
        <v>0.36</v>
      </c>
      <c r="DW47" s="169">
        <v>0.04</v>
      </c>
      <c r="DX47" s="169">
        <v>0.57999999999999996</v>
      </c>
      <c r="DY47" s="169">
        <v>0.69</v>
      </c>
      <c r="DZ47" s="169">
        <v>0.35</v>
      </c>
      <c r="EA47" s="169">
        <v>0.19</v>
      </c>
      <c r="EB47" s="169">
        <v>0.6</v>
      </c>
      <c r="EC47" s="169">
        <v>0.31</v>
      </c>
      <c r="ED47" s="169">
        <v>0.04</v>
      </c>
      <c r="EE47" s="169">
        <v>0.33</v>
      </c>
      <c r="EF47" s="169">
        <v>0.3</v>
      </c>
      <c r="EG47" s="169">
        <v>0.27</v>
      </c>
      <c r="EH47" s="169">
        <v>0.79</v>
      </c>
      <c r="EI47" s="159">
        <v>0.03</v>
      </c>
      <c r="EJ47" s="190">
        <v>0.02</v>
      </c>
      <c r="EK47" s="173" t="s">
        <v>414</v>
      </c>
      <c r="EL47" s="190">
        <v>7.0000000000000007E-2</v>
      </c>
      <c r="EM47" s="190">
        <v>0.28999999999999998</v>
      </c>
      <c r="EN47" s="173" t="s">
        <v>414</v>
      </c>
      <c r="EO47" s="172">
        <v>0.92</v>
      </c>
      <c r="EP47" s="172">
        <v>0.59</v>
      </c>
      <c r="EQ47" s="159">
        <v>1.53</v>
      </c>
      <c r="ER47" s="172">
        <v>1.38</v>
      </c>
      <c r="ES47" s="172">
        <v>1.06</v>
      </c>
      <c r="ET47" s="190">
        <v>3.58</v>
      </c>
      <c r="EU47" s="172">
        <v>1.07</v>
      </c>
      <c r="EV47" s="169">
        <v>0.94</v>
      </c>
      <c r="EW47" s="159">
        <v>0.28999999999999998</v>
      </c>
      <c r="EX47" s="172">
        <v>1</v>
      </c>
      <c r="EY47" s="172">
        <v>1.77</v>
      </c>
      <c r="EZ47" s="172">
        <v>0.23</v>
      </c>
      <c r="FA47" s="172">
        <v>1.99</v>
      </c>
      <c r="FB47" s="172" t="s">
        <v>414</v>
      </c>
      <c r="FC47" s="172">
        <v>0.56999999999999995</v>
      </c>
      <c r="FD47" s="172">
        <v>0.13</v>
      </c>
      <c r="FE47" s="172">
        <v>0.14000000000000001</v>
      </c>
      <c r="FF47" s="190">
        <v>0.36</v>
      </c>
      <c r="FG47" s="172">
        <v>0.36</v>
      </c>
      <c r="FH47" s="169">
        <v>0.21</v>
      </c>
      <c r="FI47" s="172">
        <v>0.28999999999999998</v>
      </c>
      <c r="FJ47" s="172">
        <v>0.19</v>
      </c>
      <c r="FK47" s="172">
        <v>0.22</v>
      </c>
      <c r="FL47" s="172">
        <v>0.12</v>
      </c>
      <c r="FM47" s="172">
        <v>0.35</v>
      </c>
      <c r="FN47" s="172">
        <v>0.22</v>
      </c>
      <c r="FO47" s="172">
        <v>0.17</v>
      </c>
      <c r="FP47" s="172">
        <v>0.28999999999999998</v>
      </c>
      <c r="FQ47" s="172">
        <v>0.37</v>
      </c>
      <c r="FR47" s="159">
        <v>0.16</v>
      </c>
      <c r="FS47" s="172">
        <v>0.1</v>
      </c>
      <c r="FT47" s="172">
        <v>0.11</v>
      </c>
      <c r="FU47" s="172">
        <v>0.2</v>
      </c>
      <c r="FV47" s="172">
        <v>0.14000000000000001</v>
      </c>
      <c r="FW47" s="172">
        <v>0.11</v>
      </c>
      <c r="FX47" s="172">
        <v>0.28999999999999998</v>
      </c>
      <c r="FY47" s="172">
        <v>0.25</v>
      </c>
      <c r="FZ47" s="172">
        <v>0.33</v>
      </c>
      <c r="GA47" s="172">
        <v>0.26</v>
      </c>
      <c r="GB47" s="172">
        <v>0.1</v>
      </c>
      <c r="GC47" s="172">
        <v>0.32</v>
      </c>
      <c r="GD47" s="172">
        <v>0.28999999999999998</v>
      </c>
      <c r="GE47" s="173">
        <v>4.16</v>
      </c>
      <c r="GF47" s="175">
        <v>2.4700000000000002</v>
      </c>
      <c r="GG47" s="175">
        <v>1.8</v>
      </c>
      <c r="GH47" s="176">
        <v>0.32</v>
      </c>
      <c r="GI47" s="186">
        <v>0.19</v>
      </c>
      <c r="GJ47" s="186">
        <v>0.28999999999999998</v>
      </c>
      <c r="GK47" s="186">
        <v>0.04</v>
      </c>
      <c r="GL47" s="186">
        <v>0.28000000000000003</v>
      </c>
      <c r="GM47" s="186">
        <v>0.31</v>
      </c>
      <c r="GN47" s="186">
        <v>0.63</v>
      </c>
      <c r="GO47" s="186">
        <v>0.57999999999999996</v>
      </c>
      <c r="GP47" s="186">
        <v>0.84</v>
      </c>
      <c r="GQ47" s="186">
        <v>0.15</v>
      </c>
      <c r="GR47" s="186">
        <v>0.21</v>
      </c>
      <c r="GS47" s="186">
        <v>0.32</v>
      </c>
      <c r="GT47" s="176">
        <v>0.26</v>
      </c>
      <c r="GU47" s="186">
        <v>0.69</v>
      </c>
      <c r="GV47" s="186">
        <v>0.13</v>
      </c>
      <c r="GW47" s="186">
        <v>0.05</v>
      </c>
      <c r="GX47" s="186">
        <v>0.13</v>
      </c>
      <c r="GY47" s="186">
        <v>0.24</v>
      </c>
      <c r="GZ47" s="186">
        <v>0.51</v>
      </c>
      <c r="HA47" s="186">
        <v>0.84</v>
      </c>
      <c r="HB47" s="186">
        <v>0.38</v>
      </c>
      <c r="HC47" s="186">
        <v>0.72</v>
      </c>
      <c r="HD47" s="186">
        <v>0.28999999999999998</v>
      </c>
      <c r="HE47" s="176">
        <v>0.25</v>
      </c>
      <c r="HF47" s="186">
        <v>0.18</v>
      </c>
      <c r="HG47" s="186">
        <v>0.09</v>
      </c>
      <c r="HH47" s="186">
        <v>0.22</v>
      </c>
      <c r="HI47" s="186">
        <v>0.17</v>
      </c>
      <c r="HJ47" s="186">
        <v>0.13</v>
      </c>
      <c r="HK47" s="187">
        <v>0.14000000000000001</v>
      </c>
      <c r="HL47" s="187">
        <v>0.23</v>
      </c>
      <c r="HM47" s="187">
        <v>0.25</v>
      </c>
      <c r="HN47" s="187">
        <v>0.3</v>
      </c>
      <c r="HO47" s="187">
        <v>0.02</v>
      </c>
      <c r="HP47" s="187">
        <v>0.4</v>
      </c>
      <c r="HQ47" s="187">
        <v>0.34</v>
      </c>
      <c r="HR47" s="187">
        <v>0.39</v>
      </c>
      <c r="HS47" s="187">
        <v>0.17</v>
      </c>
      <c r="HT47" s="187">
        <v>0.15</v>
      </c>
      <c r="HU47" s="187">
        <v>0.04</v>
      </c>
      <c r="HV47" s="187">
        <v>0.05</v>
      </c>
      <c r="HW47" s="187">
        <v>0.03</v>
      </c>
      <c r="HX47" s="187">
        <v>0.46</v>
      </c>
      <c r="HY47" s="187">
        <v>0.21</v>
      </c>
      <c r="HZ47" s="187">
        <v>0.24</v>
      </c>
      <c r="IA47" s="187">
        <v>0.42</v>
      </c>
      <c r="IB47" s="187">
        <v>0.2</v>
      </c>
      <c r="IC47" s="187">
        <v>0.13</v>
      </c>
      <c r="ID47" s="187">
        <v>0.19</v>
      </c>
      <c r="IE47" s="187">
        <v>0.12</v>
      </c>
      <c r="IF47" s="187">
        <v>0.08</v>
      </c>
      <c r="IG47" s="187">
        <v>0.43</v>
      </c>
      <c r="IH47" s="187">
        <v>0.37</v>
      </c>
      <c r="II47" s="187">
        <v>0</v>
      </c>
      <c r="IJ47" s="187">
        <v>0.02</v>
      </c>
      <c r="IK47" s="187">
        <v>0.23</v>
      </c>
      <c r="IL47" s="187">
        <v>0.02</v>
      </c>
      <c r="IM47" s="187">
        <v>0.46</v>
      </c>
      <c r="IN47" s="187">
        <v>0.28999999999999998</v>
      </c>
      <c r="IO47" s="187">
        <v>0.03</v>
      </c>
      <c r="IP47" s="187">
        <v>0</v>
      </c>
      <c r="IQ47" s="187">
        <v>0</v>
      </c>
      <c r="IR47" s="187">
        <v>0.45</v>
      </c>
      <c r="IS47" s="187">
        <v>0.05</v>
      </c>
      <c r="IT47" s="187">
        <v>0.46</v>
      </c>
      <c r="IU47" s="187">
        <v>0.59</v>
      </c>
      <c r="IV47" s="187">
        <v>0.38</v>
      </c>
      <c r="IW47" s="187">
        <v>0.41</v>
      </c>
      <c r="IX47" s="187">
        <v>0.18</v>
      </c>
      <c r="IY47" s="187">
        <v>0.19</v>
      </c>
      <c r="IZ47" s="187">
        <v>0.28000000000000003</v>
      </c>
      <c r="JA47" s="187">
        <v>0.21</v>
      </c>
      <c r="JB47" s="188">
        <v>0.16</v>
      </c>
      <c r="JC47" s="187">
        <v>0.14000000000000001</v>
      </c>
      <c r="JD47" s="187">
        <v>0.03</v>
      </c>
      <c r="JE47" s="187">
        <v>0.1</v>
      </c>
      <c r="JF47" s="187">
        <v>0.13</v>
      </c>
      <c r="JG47" s="187">
        <v>0.15</v>
      </c>
      <c r="JH47" s="187">
        <v>0.09</v>
      </c>
      <c r="JI47" s="187">
        <v>0.27</v>
      </c>
      <c r="JJ47" s="187">
        <v>0.18</v>
      </c>
      <c r="JK47" s="187">
        <v>0.09</v>
      </c>
      <c r="JL47" s="187">
        <v>0.32</v>
      </c>
      <c r="JM47" s="187">
        <v>0.16</v>
      </c>
      <c r="JN47" s="187">
        <v>0.44</v>
      </c>
      <c r="JO47" s="187">
        <v>0.18</v>
      </c>
      <c r="JP47" s="187">
        <v>0.24</v>
      </c>
      <c r="JQ47" s="187">
        <v>0.09</v>
      </c>
      <c r="JR47" s="182">
        <v>0.28000000000000003</v>
      </c>
      <c r="JS47" s="182">
        <v>7.0000000000000007E-2</v>
      </c>
      <c r="JT47" s="182">
        <v>0.31</v>
      </c>
      <c r="JU47" s="182">
        <v>0.4</v>
      </c>
      <c r="JV47" s="182">
        <v>0.32</v>
      </c>
      <c r="JW47" s="182">
        <v>0.19</v>
      </c>
      <c r="JX47" s="182">
        <v>0.19</v>
      </c>
      <c r="JY47" s="182">
        <v>0.5</v>
      </c>
      <c r="JZ47" s="182">
        <v>0.48</v>
      </c>
      <c r="KA47" s="182">
        <v>0.2</v>
      </c>
      <c r="KB47" s="182">
        <v>0.31</v>
      </c>
      <c r="KC47" s="182">
        <v>0.67</v>
      </c>
      <c r="KD47" s="182">
        <v>0.35</v>
      </c>
      <c r="KE47" s="182">
        <v>0.13</v>
      </c>
      <c r="KF47" s="182">
        <v>0.3</v>
      </c>
      <c r="KG47" s="182">
        <v>0.11</v>
      </c>
      <c r="KH47" s="182">
        <v>0.65</v>
      </c>
      <c r="KI47" s="182">
        <v>0.52</v>
      </c>
      <c r="KJ47" s="182">
        <v>0.41</v>
      </c>
      <c r="KK47" s="182">
        <v>0.21</v>
      </c>
      <c r="KL47" s="182">
        <v>0.48</v>
      </c>
      <c r="KM47" s="182">
        <v>0.36</v>
      </c>
      <c r="KN47" s="182">
        <v>0.28999999999999998</v>
      </c>
      <c r="KO47" s="182">
        <v>0.43</v>
      </c>
      <c r="KP47" s="182">
        <v>0.28000000000000003</v>
      </c>
      <c r="KQ47" s="182">
        <v>0.12</v>
      </c>
      <c r="KR47" s="182">
        <v>0.13</v>
      </c>
      <c r="KS47" s="182">
        <v>0.21</v>
      </c>
      <c r="KT47" s="182">
        <v>0.28999999999999998</v>
      </c>
      <c r="KU47" s="182">
        <v>0.48</v>
      </c>
      <c r="KV47" s="182">
        <v>0.15</v>
      </c>
      <c r="KW47" s="182">
        <v>0.39</v>
      </c>
      <c r="KX47" s="182">
        <v>0.45</v>
      </c>
      <c r="KY47" s="182">
        <v>0.28999999999999998</v>
      </c>
      <c r="KZ47" s="182">
        <v>0.14000000000000001</v>
      </c>
      <c r="LA47" s="182">
        <v>0.17</v>
      </c>
      <c r="LB47" s="187">
        <v>0.3</v>
      </c>
      <c r="LC47" s="187">
        <v>0.3</v>
      </c>
      <c r="LD47" s="187">
        <v>0.3</v>
      </c>
      <c r="LE47" s="182">
        <v>0.53</v>
      </c>
      <c r="LF47" s="182">
        <v>0.47</v>
      </c>
      <c r="LG47" s="182">
        <v>0.71</v>
      </c>
      <c r="LH47" s="182">
        <v>0.19</v>
      </c>
      <c r="LI47" s="182">
        <v>0.3</v>
      </c>
      <c r="LJ47" s="182">
        <v>0.7</v>
      </c>
      <c r="LK47" s="182">
        <v>0.33</v>
      </c>
      <c r="LL47" s="182">
        <v>0.27</v>
      </c>
      <c r="LM47" s="182">
        <v>0.33</v>
      </c>
      <c r="LN47" s="182">
        <v>0.48</v>
      </c>
      <c r="LO47" s="182">
        <v>0.44</v>
      </c>
      <c r="LP47" s="182">
        <v>0.33</v>
      </c>
      <c r="LQ47" s="182">
        <v>0.94</v>
      </c>
      <c r="LR47" s="182">
        <v>0.4</v>
      </c>
      <c r="LS47" s="182">
        <v>0.47</v>
      </c>
      <c r="LT47" s="182">
        <v>0.19</v>
      </c>
      <c r="LU47" s="182">
        <v>0.69</v>
      </c>
      <c r="LV47" s="182">
        <v>0.28000000000000003</v>
      </c>
      <c r="LW47" s="182">
        <v>0.46</v>
      </c>
      <c r="LX47" s="182">
        <v>0.44</v>
      </c>
      <c r="LY47" s="182">
        <v>0.05</v>
      </c>
      <c r="LZ47" s="182">
        <v>0.15</v>
      </c>
      <c r="MA47" s="182">
        <v>0.15</v>
      </c>
      <c r="MB47" s="182">
        <v>0.57999999999999996</v>
      </c>
      <c r="MC47" s="182">
        <v>0.27</v>
      </c>
      <c r="MD47" s="182">
        <v>0.19</v>
      </c>
      <c r="ME47" s="182">
        <v>0.02</v>
      </c>
      <c r="MF47" s="182">
        <v>0.22</v>
      </c>
      <c r="MG47" s="182">
        <v>0.28999999999999998</v>
      </c>
      <c r="MH47" s="182">
        <v>0.11</v>
      </c>
      <c r="MI47" s="182">
        <v>0.34</v>
      </c>
      <c r="MJ47" s="182">
        <v>0.04</v>
      </c>
      <c r="MK47" s="182">
        <v>0.31</v>
      </c>
      <c r="ML47" s="182">
        <v>0.16</v>
      </c>
      <c r="MM47" s="182">
        <v>0.14000000000000001</v>
      </c>
      <c r="MN47" s="182">
        <v>0.3</v>
      </c>
      <c r="MO47" s="182">
        <v>0.43</v>
      </c>
      <c r="MP47" s="182">
        <v>0.13</v>
      </c>
      <c r="MQ47" s="182">
        <v>0.14000000000000001</v>
      </c>
      <c r="MR47" s="182">
        <v>0.17</v>
      </c>
      <c r="MS47" s="182">
        <v>0.56000000000000005</v>
      </c>
      <c r="MT47" s="182">
        <v>0.64</v>
      </c>
      <c r="MU47" s="182">
        <v>0.37</v>
      </c>
      <c r="MV47" s="182">
        <v>0.1</v>
      </c>
      <c r="MW47" s="182">
        <v>0.25</v>
      </c>
      <c r="MX47" s="182">
        <v>0</v>
      </c>
      <c r="MY47" s="182">
        <v>0</v>
      </c>
      <c r="MZ47" s="182">
        <v>0.47</v>
      </c>
      <c r="NA47" s="182">
        <v>0.82</v>
      </c>
      <c r="NB47" s="182">
        <v>0.06</v>
      </c>
      <c r="NC47" s="182">
        <v>0.09</v>
      </c>
      <c r="ND47" s="182">
        <v>7.0000000000000007E-2</v>
      </c>
      <c r="NE47" s="182">
        <v>0.35</v>
      </c>
      <c r="NF47" s="182">
        <v>0.57999999999999996</v>
      </c>
      <c r="NG47" s="182">
        <v>0.46</v>
      </c>
      <c r="NH47" s="182">
        <v>0.16</v>
      </c>
      <c r="NI47" s="182">
        <v>0.22</v>
      </c>
      <c r="NJ47" s="182">
        <v>0.59</v>
      </c>
      <c r="NK47" s="182">
        <v>0.17</v>
      </c>
      <c r="NL47" s="182">
        <v>0.12</v>
      </c>
      <c r="NM47" s="182">
        <v>0.6</v>
      </c>
      <c r="NN47" s="182">
        <v>0.27</v>
      </c>
      <c r="NO47" s="182">
        <v>0.5</v>
      </c>
      <c r="NP47" s="182">
        <v>0.56000000000000005</v>
      </c>
      <c r="NQ47" s="182">
        <v>0.68</v>
      </c>
      <c r="NR47" s="182">
        <v>0.85</v>
      </c>
      <c r="NS47" s="182">
        <v>0.55000000000000004</v>
      </c>
      <c r="NT47" s="182">
        <v>0.15</v>
      </c>
      <c r="NU47" s="183">
        <v>0.36</v>
      </c>
      <c r="NV47" s="183">
        <v>0.84</v>
      </c>
      <c r="NW47" s="183">
        <v>0.05</v>
      </c>
      <c r="NX47" s="183">
        <v>0.82</v>
      </c>
      <c r="NY47" s="183">
        <v>0.64</v>
      </c>
      <c r="NZ47" s="183">
        <v>0.37</v>
      </c>
      <c r="OA47" s="183">
        <v>0.75</v>
      </c>
      <c r="OB47" s="183">
        <v>0.3</v>
      </c>
      <c r="OC47" s="183">
        <v>0.3</v>
      </c>
      <c r="OD47" s="62">
        <v>0</v>
      </c>
      <c r="OE47" s="61">
        <v>-55.882352941176478</v>
      </c>
      <c r="OF47" s="56">
        <v>0.36</v>
      </c>
      <c r="OG47" s="56">
        <v>0.76</v>
      </c>
      <c r="OH47" s="56">
        <v>-52.631578947368418</v>
      </c>
      <c r="OJ47" s="184"/>
    </row>
    <row r="48" spans="2:400" ht="24.75" customHeight="1">
      <c r="B48" s="57" t="s">
        <v>406</v>
      </c>
      <c r="C48" s="18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69"/>
      <c r="CT48" s="169"/>
      <c r="CU48" s="169"/>
      <c r="CV48" s="169"/>
      <c r="CW48" s="169"/>
      <c r="CX48" s="169"/>
      <c r="CY48" s="169"/>
      <c r="CZ48" s="169"/>
      <c r="DA48" s="169"/>
      <c r="DB48" s="169"/>
      <c r="DC48" s="169"/>
      <c r="DD48" s="169"/>
      <c r="DE48" s="169"/>
      <c r="DF48" s="169"/>
      <c r="DG48" s="169"/>
      <c r="DH48" s="169"/>
      <c r="DI48" s="169"/>
      <c r="DJ48" s="170">
        <v>2.4629722000000003</v>
      </c>
      <c r="DK48" s="169">
        <v>9.6888000000000002E-2</v>
      </c>
      <c r="DL48" s="169">
        <v>8.3754999999999996E-2</v>
      </c>
      <c r="DM48" s="169">
        <v>0.10794239999999999</v>
      </c>
      <c r="DN48" s="169">
        <v>0.200904</v>
      </c>
      <c r="DO48" s="169">
        <v>0.24494039999999997</v>
      </c>
      <c r="DP48" s="169">
        <v>0.10005599999999998</v>
      </c>
      <c r="DQ48" s="169">
        <v>0.32164800000000004</v>
      </c>
      <c r="DR48" s="169">
        <v>0.43683839999999996</v>
      </c>
      <c r="DS48" s="169">
        <v>0.28000000000000003</v>
      </c>
      <c r="DT48" s="169">
        <v>0.19</v>
      </c>
      <c r="DU48" s="159">
        <v>0.23</v>
      </c>
      <c r="DV48" s="191">
        <v>0.17</v>
      </c>
      <c r="DW48" s="169">
        <v>0.18</v>
      </c>
      <c r="DX48" s="169">
        <v>0.08</v>
      </c>
      <c r="DY48" s="169">
        <v>0.28999999999999998</v>
      </c>
      <c r="DZ48" s="169">
        <v>0.27</v>
      </c>
      <c r="EA48" s="169">
        <v>0.45</v>
      </c>
      <c r="EB48" s="169">
        <v>0.32</v>
      </c>
      <c r="EC48" s="169">
        <v>0.44</v>
      </c>
      <c r="ED48" s="169">
        <v>0.52</v>
      </c>
      <c r="EE48" s="169">
        <v>0.36</v>
      </c>
      <c r="EF48" s="169">
        <v>0.11</v>
      </c>
      <c r="EG48" s="169">
        <v>0.06</v>
      </c>
      <c r="EH48" s="169">
        <v>0.24</v>
      </c>
      <c r="EI48" s="159">
        <v>0.28000000000000003</v>
      </c>
      <c r="EJ48" s="192">
        <v>0.31</v>
      </c>
      <c r="EK48" s="192">
        <v>0.28000000000000003</v>
      </c>
      <c r="EL48" s="192">
        <v>0.16</v>
      </c>
      <c r="EM48" s="192">
        <v>0.22</v>
      </c>
      <c r="EN48" s="192">
        <v>0.13</v>
      </c>
      <c r="EO48" s="191">
        <v>0.33</v>
      </c>
      <c r="EP48" s="191">
        <v>1.1100000000000001</v>
      </c>
      <c r="EQ48" s="193">
        <v>0.61</v>
      </c>
      <c r="ER48" s="191">
        <v>0.49</v>
      </c>
      <c r="ES48" s="192">
        <v>0.42</v>
      </c>
      <c r="ET48" s="159">
        <v>0.08</v>
      </c>
      <c r="EU48" s="172">
        <v>0.56000000000000005</v>
      </c>
      <c r="EV48" s="159">
        <v>0.37</v>
      </c>
      <c r="EW48" s="159">
        <v>0.53</v>
      </c>
      <c r="EX48" s="159">
        <v>0.49</v>
      </c>
      <c r="EY48" s="159">
        <v>0.87</v>
      </c>
      <c r="EZ48" s="159">
        <v>2</v>
      </c>
      <c r="FA48" s="159">
        <v>2.02</v>
      </c>
      <c r="FB48" s="159">
        <v>1.72</v>
      </c>
      <c r="FC48" s="159">
        <v>0.27</v>
      </c>
      <c r="FD48" s="159">
        <v>0.16</v>
      </c>
      <c r="FE48" s="159">
        <v>0.53</v>
      </c>
      <c r="FF48" s="159">
        <v>0.14000000000000001</v>
      </c>
      <c r="FG48" s="172">
        <v>0.4</v>
      </c>
      <c r="FH48" s="194">
        <v>0.34</v>
      </c>
      <c r="FI48" s="192">
        <v>0.11</v>
      </c>
      <c r="FJ48" s="159">
        <v>0.06</v>
      </c>
      <c r="FK48" s="169">
        <v>0.53</v>
      </c>
      <c r="FL48" s="159">
        <v>0.39</v>
      </c>
      <c r="FM48" s="159">
        <v>0.79</v>
      </c>
      <c r="FN48" s="159">
        <v>0.66</v>
      </c>
      <c r="FO48" s="172">
        <v>0.75</v>
      </c>
      <c r="FP48" s="159">
        <v>0.2</v>
      </c>
      <c r="FQ48" s="172">
        <v>0.22</v>
      </c>
      <c r="FR48" s="159">
        <v>4.42</v>
      </c>
      <c r="FS48" s="172">
        <v>0.38</v>
      </c>
      <c r="FT48" s="159">
        <v>0.09</v>
      </c>
      <c r="FU48" s="172">
        <v>0.17</v>
      </c>
      <c r="FV48" s="172">
        <v>0.18</v>
      </c>
      <c r="FW48" s="172">
        <v>0.21</v>
      </c>
      <c r="FX48" s="172">
        <v>0.71</v>
      </c>
      <c r="FY48" s="172">
        <v>0.56000000000000005</v>
      </c>
      <c r="FZ48" s="172">
        <v>0.25</v>
      </c>
      <c r="GA48" s="172">
        <v>0.3</v>
      </c>
      <c r="GB48" s="172">
        <v>0.15</v>
      </c>
      <c r="GC48" s="172">
        <v>0.35</v>
      </c>
      <c r="GD48" s="172">
        <v>0.16</v>
      </c>
      <c r="GE48" s="173">
        <v>8.39</v>
      </c>
      <c r="GF48" s="175">
        <v>6.58</v>
      </c>
      <c r="GG48" s="175">
        <v>4.7</v>
      </c>
      <c r="GH48" s="176">
        <v>0.63</v>
      </c>
      <c r="GI48" s="186">
        <v>0.32</v>
      </c>
      <c r="GJ48" s="186">
        <v>0.28000000000000003</v>
      </c>
      <c r="GK48" s="186">
        <v>0.24</v>
      </c>
      <c r="GL48" s="186">
        <v>0.33</v>
      </c>
      <c r="GM48" s="186">
        <v>1.45</v>
      </c>
      <c r="GN48" s="186">
        <v>1.64</v>
      </c>
      <c r="GO48" s="186">
        <v>0.81</v>
      </c>
      <c r="GP48" s="186">
        <v>1.45</v>
      </c>
      <c r="GQ48" s="186">
        <v>0.71</v>
      </c>
      <c r="GR48" s="186">
        <v>0.31</v>
      </c>
      <c r="GS48" s="186">
        <v>0.22</v>
      </c>
      <c r="GT48" s="176">
        <v>0.18</v>
      </c>
      <c r="GU48" s="186">
        <v>0.22</v>
      </c>
      <c r="GV48" s="186">
        <v>0.2</v>
      </c>
      <c r="GW48" s="186">
        <v>0.15</v>
      </c>
      <c r="GX48" s="186">
        <v>0.28000000000000003</v>
      </c>
      <c r="GY48" s="186">
        <v>0.53</v>
      </c>
      <c r="GZ48" s="186">
        <v>1.1599999999999999</v>
      </c>
      <c r="HA48" s="186">
        <v>0.65</v>
      </c>
      <c r="HB48" s="186">
        <v>0.56000000000000005</v>
      </c>
      <c r="HC48" s="186">
        <v>0.34</v>
      </c>
      <c r="HD48" s="186">
        <v>0.15</v>
      </c>
      <c r="HE48" s="176">
        <v>0.23</v>
      </c>
      <c r="HF48" s="186">
        <v>0.63</v>
      </c>
      <c r="HG48" s="186">
        <v>0.61</v>
      </c>
      <c r="HH48" s="186">
        <v>0.25</v>
      </c>
      <c r="HI48" s="186">
        <v>0.18</v>
      </c>
      <c r="HJ48" s="186">
        <v>0.56000000000000005</v>
      </c>
      <c r="HK48" s="187">
        <v>0.13</v>
      </c>
      <c r="HL48" s="187">
        <v>0.78</v>
      </c>
      <c r="HM48" s="187">
        <v>0.84</v>
      </c>
      <c r="HN48" s="187">
        <v>0.92</v>
      </c>
      <c r="HO48" s="187">
        <v>0.63</v>
      </c>
      <c r="HP48" s="187">
        <v>0.61</v>
      </c>
      <c r="HQ48" s="187">
        <v>0.44</v>
      </c>
      <c r="HR48" s="187">
        <v>0.73</v>
      </c>
      <c r="HS48" s="187">
        <v>0.57999999999999996</v>
      </c>
      <c r="HT48" s="187">
        <v>0.42</v>
      </c>
      <c r="HU48" s="187">
        <v>0.45</v>
      </c>
      <c r="HV48" s="187">
        <v>0.38</v>
      </c>
      <c r="HW48" s="187">
        <v>0.47</v>
      </c>
      <c r="HX48" s="187">
        <v>0.85</v>
      </c>
      <c r="HY48" s="187">
        <v>1.32</v>
      </c>
      <c r="HZ48" s="187">
        <v>1.29</v>
      </c>
      <c r="IA48" s="187">
        <v>0.54</v>
      </c>
      <c r="IB48" s="187">
        <v>0.71</v>
      </c>
      <c r="IC48" s="187">
        <v>0.5</v>
      </c>
      <c r="ID48" s="187">
        <v>0.53</v>
      </c>
      <c r="IE48" s="187">
        <v>0.5</v>
      </c>
      <c r="IF48" s="187">
        <v>0.38</v>
      </c>
      <c r="IG48" s="187">
        <v>0.34</v>
      </c>
      <c r="IH48" s="187">
        <v>0.47</v>
      </c>
      <c r="II48" s="187">
        <v>0.61</v>
      </c>
      <c r="IJ48" s="187">
        <v>1.1000000000000001</v>
      </c>
      <c r="IK48" s="187">
        <v>0.89</v>
      </c>
      <c r="IL48" s="187">
        <v>0.21</v>
      </c>
      <c r="IM48" s="187">
        <v>0.42</v>
      </c>
      <c r="IN48" s="187">
        <v>0.18</v>
      </c>
      <c r="IO48" s="187">
        <v>0.28000000000000003</v>
      </c>
      <c r="IP48" s="187">
        <v>0.34</v>
      </c>
      <c r="IQ48" s="187">
        <v>0.4</v>
      </c>
      <c r="IR48" s="187">
        <v>0.2</v>
      </c>
      <c r="IS48" s="187">
        <v>0.16</v>
      </c>
      <c r="IT48" s="187">
        <v>0.24</v>
      </c>
      <c r="IU48" s="187">
        <v>0.56999999999999995</v>
      </c>
      <c r="IV48" s="187">
        <v>0.59</v>
      </c>
      <c r="IW48" s="187">
        <v>0.47</v>
      </c>
      <c r="IX48" s="187">
        <v>0.11</v>
      </c>
      <c r="IY48" s="187">
        <v>0.25</v>
      </c>
      <c r="IZ48" s="187">
        <v>0.31</v>
      </c>
      <c r="JA48" s="187">
        <v>0.43</v>
      </c>
      <c r="JB48" s="188">
        <v>0.27</v>
      </c>
      <c r="JC48" s="187">
        <v>0.19</v>
      </c>
      <c r="JD48" s="187">
        <v>0.28999999999999998</v>
      </c>
      <c r="JE48" s="187">
        <v>0.22</v>
      </c>
      <c r="JF48" s="187">
        <v>0.28000000000000003</v>
      </c>
      <c r="JG48" s="187">
        <v>0.34</v>
      </c>
      <c r="JH48" s="187">
        <v>0.28999999999999998</v>
      </c>
      <c r="JI48" s="187">
        <v>0.73</v>
      </c>
      <c r="JJ48" s="187">
        <v>0.51</v>
      </c>
      <c r="JK48" s="187">
        <v>0.46</v>
      </c>
      <c r="JL48" s="187">
        <v>0.59</v>
      </c>
      <c r="JM48" s="187">
        <v>0.44</v>
      </c>
      <c r="JN48" s="187">
        <v>0.76</v>
      </c>
      <c r="JO48" s="187">
        <v>0.61</v>
      </c>
      <c r="JP48" s="187">
        <v>0.42</v>
      </c>
      <c r="JQ48" s="187">
        <v>0.27</v>
      </c>
      <c r="JR48" s="182">
        <v>0.39</v>
      </c>
      <c r="JS48" s="182">
        <v>0.66</v>
      </c>
      <c r="JT48" s="182">
        <v>0.73</v>
      </c>
      <c r="JU48" s="182">
        <v>1.25</v>
      </c>
      <c r="JV48" s="182">
        <v>0.42</v>
      </c>
      <c r="JW48" s="182">
        <v>0.62</v>
      </c>
      <c r="JX48" s="182">
        <v>0.68</v>
      </c>
      <c r="JY48" s="182">
        <v>0.28000000000000003</v>
      </c>
      <c r="JZ48" s="182">
        <v>0.55000000000000004</v>
      </c>
      <c r="KA48" s="182">
        <v>0.23</v>
      </c>
      <c r="KB48" s="182">
        <v>0.26</v>
      </c>
      <c r="KC48" s="182">
        <v>0.34</v>
      </c>
      <c r="KD48" s="182">
        <v>0.59</v>
      </c>
      <c r="KE48" s="182">
        <v>0.84</v>
      </c>
      <c r="KF48" s="182">
        <v>0.78</v>
      </c>
      <c r="KG48" s="182">
        <v>1.1000000000000001</v>
      </c>
      <c r="KH48" s="182">
        <v>1.5</v>
      </c>
      <c r="KI48" s="182">
        <v>0.74</v>
      </c>
      <c r="KJ48" s="182">
        <v>0.36</v>
      </c>
      <c r="KK48" s="182">
        <v>0.25</v>
      </c>
      <c r="KL48" s="182">
        <v>0.8</v>
      </c>
      <c r="KM48" s="182">
        <v>0.28999999999999998</v>
      </c>
      <c r="KN48" s="182">
        <v>0.13</v>
      </c>
      <c r="KO48" s="182">
        <v>0.17</v>
      </c>
      <c r="KP48" s="182">
        <v>0.78</v>
      </c>
      <c r="KQ48" s="182">
        <v>0.62</v>
      </c>
      <c r="KR48" s="182">
        <v>0.77</v>
      </c>
      <c r="KS48" s="182">
        <v>0.65</v>
      </c>
      <c r="KT48" s="182">
        <v>0.84</v>
      </c>
      <c r="KU48" s="182">
        <v>0.68</v>
      </c>
      <c r="KV48" s="182">
        <v>0.38</v>
      </c>
      <c r="KW48" s="182">
        <v>0.4</v>
      </c>
      <c r="KX48" s="182">
        <v>0.73</v>
      </c>
      <c r="KY48" s="182">
        <v>0.6</v>
      </c>
      <c r="KZ48" s="182">
        <v>0.26</v>
      </c>
      <c r="LA48" s="182">
        <v>0.17</v>
      </c>
      <c r="LB48" s="187">
        <v>0.26</v>
      </c>
      <c r="LC48" s="187">
        <v>0.5</v>
      </c>
      <c r="LD48" s="187">
        <v>0.59</v>
      </c>
      <c r="LE48" s="182">
        <v>0.27</v>
      </c>
      <c r="LF48" s="182">
        <v>0.81</v>
      </c>
      <c r="LG48" s="182">
        <v>0.71</v>
      </c>
      <c r="LH48" s="182">
        <v>0.48</v>
      </c>
      <c r="LI48" s="182">
        <v>0.59</v>
      </c>
      <c r="LJ48" s="182">
        <v>0.85</v>
      </c>
      <c r="LK48" s="182">
        <v>0.46</v>
      </c>
      <c r="LL48" s="182">
        <v>0.7</v>
      </c>
      <c r="LM48" s="182">
        <v>0.87</v>
      </c>
      <c r="LN48" s="182">
        <v>0.83</v>
      </c>
      <c r="LO48" s="182">
        <v>0.96</v>
      </c>
      <c r="LP48" s="182">
        <v>1.69</v>
      </c>
      <c r="LQ48" s="182">
        <v>1.45</v>
      </c>
      <c r="LR48" s="182">
        <v>0.98</v>
      </c>
      <c r="LS48" s="182">
        <v>1.1599999999999999</v>
      </c>
      <c r="LT48" s="182">
        <v>0.56999999999999995</v>
      </c>
      <c r="LU48" s="182">
        <v>0.54</v>
      </c>
      <c r="LV48" s="182">
        <v>0.72</v>
      </c>
      <c r="LW48" s="182">
        <v>0.89</v>
      </c>
      <c r="LX48" s="182">
        <v>0.21</v>
      </c>
      <c r="LY48" s="182">
        <v>0.21</v>
      </c>
      <c r="LZ48" s="182">
        <v>0.26</v>
      </c>
      <c r="MA48" s="182">
        <v>0.89</v>
      </c>
      <c r="MB48" s="182">
        <v>1.32</v>
      </c>
      <c r="MC48" s="182">
        <v>1.1399999999999999</v>
      </c>
      <c r="MD48" s="182">
        <v>0.97</v>
      </c>
      <c r="ME48" s="182">
        <v>0.76</v>
      </c>
      <c r="MF48" s="182">
        <v>0.45</v>
      </c>
      <c r="MG48" s="182">
        <v>0.39</v>
      </c>
      <c r="MH48" s="182">
        <v>0.61</v>
      </c>
      <c r="MI48" s="182">
        <v>0.99</v>
      </c>
      <c r="MJ48" s="182">
        <v>0.06</v>
      </c>
      <c r="MK48" s="182">
        <v>1.03</v>
      </c>
      <c r="ML48" s="182">
        <v>0.69</v>
      </c>
      <c r="MM48" s="182">
        <v>0.28999999999999998</v>
      </c>
      <c r="MN48" s="182">
        <v>0.76</v>
      </c>
      <c r="MO48" s="182">
        <v>0.79</v>
      </c>
      <c r="MP48" s="182">
        <v>0.37</v>
      </c>
      <c r="MQ48" s="182">
        <v>0.26</v>
      </c>
      <c r="MR48" s="182">
        <v>0.71</v>
      </c>
      <c r="MS48" s="182">
        <v>0.62</v>
      </c>
      <c r="MT48" s="182">
        <v>0.51</v>
      </c>
      <c r="MU48" s="182">
        <v>0.04</v>
      </c>
      <c r="MV48" s="182">
        <v>0.41</v>
      </c>
      <c r="MW48" s="182">
        <v>0.34</v>
      </c>
      <c r="MX48" s="182">
        <v>0.47</v>
      </c>
      <c r="MY48" s="182">
        <v>1.25</v>
      </c>
      <c r="MZ48" s="182">
        <v>0.88</v>
      </c>
      <c r="NA48" s="182">
        <v>0.82</v>
      </c>
      <c r="NB48" s="182">
        <v>1.2</v>
      </c>
      <c r="NC48" s="182">
        <v>1.05</v>
      </c>
      <c r="ND48" s="182">
        <v>0.41</v>
      </c>
      <c r="NE48" s="182">
        <v>0.27</v>
      </c>
      <c r="NF48" s="182">
        <v>0.86</v>
      </c>
      <c r="NG48" s="182">
        <v>0.54</v>
      </c>
      <c r="NH48" s="182">
        <v>0.26</v>
      </c>
      <c r="NI48" s="182">
        <v>0.47</v>
      </c>
      <c r="NJ48" s="182">
        <v>0.6</v>
      </c>
      <c r="NK48" s="182">
        <v>1.3</v>
      </c>
      <c r="NL48" s="182">
        <v>2.4300000000000002</v>
      </c>
      <c r="NM48" s="182">
        <v>3.01</v>
      </c>
      <c r="NN48" s="182">
        <v>2.25</v>
      </c>
      <c r="NO48" s="182">
        <v>1.1299999999999999</v>
      </c>
      <c r="NP48" s="182">
        <v>1.38</v>
      </c>
      <c r="NQ48" s="182">
        <v>0.23</v>
      </c>
      <c r="NR48" s="182">
        <v>1.1499999999999999</v>
      </c>
      <c r="NS48" s="182">
        <v>0.8</v>
      </c>
      <c r="NT48" s="182">
        <v>0.08</v>
      </c>
      <c r="NU48" s="183">
        <v>0.68</v>
      </c>
      <c r="NV48" s="183">
        <v>0.57999999999999996</v>
      </c>
      <c r="NW48" s="183">
        <v>0.73</v>
      </c>
      <c r="NX48" s="183">
        <v>1.08</v>
      </c>
      <c r="NY48" s="183">
        <v>1.81</v>
      </c>
      <c r="NZ48" s="183">
        <v>1.3</v>
      </c>
      <c r="OA48" s="183">
        <v>1.71</v>
      </c>
      <c r="OB48" s="183">
        <v>1.89</v>
      </c>
      <c r="OC48" s="183">
        <v>0.59</v>
      </c>
      <c r="OD48" s="62">
        <v>-68.783068783068785</v>
      </c>
      <c r="OE48" s="61">
        <v>156.52173913043475</v>
      </c>
      <c r="OF48" s="56">
        <v>0.56000000000000005</v>
      </c>
      <c r="OG48" s="56">
        <v>1.65</v>
      </c>
      <c r="OH48" s="56">
        <v>-66.060606060606048</v>
      </c>
      <c r="OJ48" s="184"/>
    </row>
    <row r="49" spans="2:400" ht="24.75" customHeight="1">
      <c r="B49" s="57" t="s">
        <v>407</v>
      </c>
      <c r="C49" s="168"/>
      <c r="D49" s="169">
        <v>2.356576</v>
      </c>
      <c r="E49" s="169">
        <v>2.4216099999999998</v>
      </c>
      <c r="F49" s="169">
        <v>2.2905949999999997</v>
      </c>
      <c r="G49" s="169">
        <v>2.555958</v>
      </c>
      <c r="H49" s="169">
        <v>3.4240675</v>
      </c>
      <c r="I49" s="169">
        <v>3.77861</v>
      </c>
      <c r="J49" s="169">
        <v>3.2529919999999999</v>
      </c>
      <c r="K49" s="169">
        <v>1.95102</v>
      </c>
      <c r="L49" s="169">
        <v>2.3765199999999997</v>
      </c>
      <c r="M49" s="169">
        <v>2.698604</v>
      </c>
      <c r="N49" s="169">
        <v>1.5491525000000002</v>
      </c>
      <c r="O49" s="169">
        <v>3.62744</v>
      </c>
      <c r="P49" s="169">
        <v>2.4910900000000002</v>
      </c>
      <c r="Q49" s="169">
        <v>1.4986849999999998</v>
      </c>
      <c r="R49" s="169">
        <v>1.2229299999999999</v>
      </c>
      <c r="S49" s="169">
        <v>1.4614750000000001</v>
      </c>
      <c r="T49" s="169">
        <v>3.1148275000000001</v>
      </c>
      <c r="U49" s="169">
        <v>3.5225050000000002</v>
      </c>
      <c r="V49" s="169">
        <v>2.0461</v>
      </c>
      <c r="W49" s="169">
        <v>2.318505</v>
      </c>
      <c r="X49" s="169">
        <v>2.7416940000000003</v>
      </c>
      <c r="Y49" s="169">
        <v>2.8402924999999999</v>
      </c>
      <c r="Z49" s="169">
        <v>2.2200799999999998</v>
      </c>
      <c r="AA49" s="169">
        <v>3.5471740000000005</v>
      </c>
      <c r="AB49" s="169">
        <v>2.7704700000000004</v>
      </c>
      <c r="AC49" s="169">
        <v>2.8540349999999997</v>
      </c>
      <c r="AD49" s="169">
        <v>3.0027860000000004</v>
      </c>
      <c r="AE49" s="169">
        <v>1.8647750000000001</v>
      </c>
      <c r="AF49" s="169">
        <v>3.4139625000000002</v>
      </c>
      <c r="AG49" s="169">
        <v>2.1902974999999998</v>
      </c>
      <c r="AH49" s="169">
        <v>2.86192</v>
      </c>
      <c r="AI49" s="169">
        <v>3.8855199999999996</v>
      </c>
      <c r="AJ49" s="169">
        <v>3.2131220000000003</v>
      </c>
      <c r="AK49" s="169">
        <v>2.8576925000000002</v>
      </c>
      <c r="AL49" s="169">
        <v>2.4636049999999998</v>
      </c>
      <c r="AM49" s="169">
        <v>3.3690819999999997</v>
      </c>
      <c r="AN49" s="169">
        <v>1.9692493827800828</v>
      </c>
      <c r="AO49" s="169">
        <v>2.3605500000000004</v>
      </c>
      <c r="AP49" s="169">
        <v>2.2507300000000003</v>
      </c>
      <c r="AQ49" s="169">
        <v>1.224005625</v>
      </c>
      <c r="AR49" s="169">
        <v>2.7748059999999994</v>
      </c>
      <c r="AS49" s="169">
        <v>2.6299256249999994</v>
      </c>
      <c r="AT49" s="169">
        <v>2.6381100000000002</v>
      </c>
      <c r="AU49" s="169">
        <v>2.4061940000000002</v>
      </c>
      <c r="AV49" s="169">
        <v>3.0073812499999999</v>
      </c>
      <c r="AW49" s="169">
        <v>3.6753850000000003</v>
      </c>
      <c r="AX49" s="169">
        <v>2.4080149999999998</v>
      </c>
      <c r="AY49" s="169">
        <v>2.5804674999999997</v>
      </c>
      <c r="AZ49" s="169">
        <v>5.1298799999999991</v>
      </c>
      <c r="BA49" s="169">
        <v>2.8339724999999998</v>
      </c>
      <c r="BB49" s="169">
        <v>2.269936875</v>
      </c>
      <c r="BC49" s="169">
        <v>2.8196724999999998</v>
      </c>
      <c r="BD49" s="169">
        <v>2.9300109999999999</v>
      </c>
      <c r="BE49" s="169">
        <v>2.0013250000000005</v>
      </c>
      <c r="BF49" s="169">
        <v>3.2821293749999998</v>
      </c>
      <c r="BG49" s="169">
        <v>3.6504129999999995</v>
      </c>
      <c r="BH49" s="169">
        <v>2.8466199999999997</v>
      </c>
      <c r="BI49" s="169">
        <v>2.9990095000000001</v>
      </c>
      <c r="BJ49" s="169">
        <v>2.0690331249999998</v>
      </c>
      <c r="BK49" s="169">
        <v>4.2468456249999997</v>
      </c>
      <c r="BL49" s="169"/>
      <c r="BM49" s="169">
        <v>2.4677575000000007</v>
      </c>
      <c r="BN49" s="169">
        <v>2.3785775</v>
      </c>
      <c r="BO49" s="169">
        <v>1.307924375</v>
      </c>
      <c r="BP49" s="169">
        <v>2.4645525000000004</v>
      </c>
      <c r="BQ49" s="169">
        <v>2.0989480000000005</v>
      </c>
      <c r="BR49" s="169">
        <v>2.5662343750000001</v>
      </c>
      <c r="BS49" s="169">
        <v>3.1419789999999996</v>
      </c>
      <c r="BT49" s="169">
        <v>2.1735687499999998</v>
      </c>
      <c r="BU49" s="169">
        <v>2.6591625000000003</v>
      </c>
      <c r="BV49" s="169">
        <v>2.6557180000000002</v>
      </c>
      <c r="BW49" s="169">
        <v>2.0537712499999996</v>
      </c>
      <c r="BX49" s="169">
        <v>3.5618699999999999</v>
      </c>
      <c r="BY49" s="169"/>
      <c r="BZ49" s="169">
        <v>2.7404849999999996</v>
      </c>
      <c r="CA49" s="169">
        <v>2.2529937499999999</v>
      </c>
      <c r="CB49" s="169">
        <v>1.8319725</v>
      </c>
      <c r="CC49" s="169">
        <v>1.8125785000000005</v>
      </c>
      <c r="CD49" s="169">
        <v>2.5749031250000001</v>
      </c>
      <c r="CE49" s="169">
        <v>1.9493312499999995</v>
      </c>
      <c r="CF49" s="169">
        <v>3.5088684999999997</v>
      </c>
      <c r="CG49" s="169">
        <v>1.8751550000000001</v>
      </c>
      <c r="CH49" s="169">
        <v>2.3012518749999997</v>
      </c>
      <c r="CI49" s="169">
        <v>2.2667770000000003</v>
      </c>
      <c r="CJ49" s="169">
        <v>2.7826043749999996</v>
      </c>
      <c r="CK49" s="169">
        <v>3.5131415000000001</v>
      </c>
      <c r="CL49" s="169">
        <v>2.272856875</v>
      </c>
      <c r="CM49" s="169">
        <v>2.3711087500000003</v>
      </c>
      <c r="CN49" s="169">
        <v>1.3402680000000002</v>
      </c>
      <c r="CO49" s="169">
        <v>1.6701900000000001</v>
      </c>
      <c r="CP49" s="169">
        <v>2.0520850000000004</v>
      </c>
      <c r="CQ49" s="169">
        <v>2.2185281250000002</v>
      </c>
      <c r="CR49" s="169">
        <v>2.4690512500000001</v>
      </c>
      <c r="CS49" s="169">
        <v>1.7232375000000002</v>
      </c>
      <c r="CT49" s="169">
        <v>1.9459895000000003</v>
      </c>
      <c r="CU49" s="169">
        <v>2.7016462499999996</v>
      </c>
      <c r="CV49" s="169">
        <v>1.9090425</v>
      </c>
      <c r="CW49" s="169">
        <v>2.9445079999999999</v>
      </c>
      <c r="CX49" s="169">
        <v>1.7754099999999999</v>
      </c>
      <c r="CY49" s="169">
        <v>2.1607924999999999</v>
      </c>
      <c r="CZ49" s="169">
        <v>1.144266</v>
      </c>
      <c r="DA49" s="169">
        <v>1.40079</v>
      </c>
      <c r="DB49" s="169">
        <v>2.0498509999999999</v>
      </c>
      <c r="DC49" s="169">
        <v>2.4978224999999998</v>
      </c>
      <c r="DD49" s="169">
        <v>2.5099774999999998</v>
      </c>
      <c r="DE49" s="169">
        <v>2.5967495000000005</v>
      </c>
      <c r="DF49" s="169">
        <v>2.5441574999999998</v>
      </c>
      <c r="DG49" s="169">
        <v>2.8757087499999998</v>
      </c>
      <c r="DH49" s="169">
        <v>2.9926040000000005</v>
      </c>
      <c r="DI49" s="169">
        <v>4.7930443749999991</v>
      </c>
      <c r="DJ49" s="170">
        <v>35.561087749999999</v>
      </c>
      <c r="DK49" s="169">
        <v>2.1157024999999998</v>
      </c>
      <c r="DL49" s="169">
        <v>2.6431549999999997</v>
      </c>
      <c r="DM49" s="169">
        <v>2.3650000000000002</v>
      </c>
      <c r="DN49" s="169">
        <v>3.8221212500000004</v>
      </c>
      <c r="DO49" s="169">
        <v>4.1330860000000005</v>
      </c>
      <c r="DP49" s="169">
        <v>2.2299324999999999</v>
      </c>
      <c r="DQ49" s="169">
        <v>3.1807525000000001</v>
      </c>
      <c r="DR49" s="169">
        <v>3.5413379999999997</v>
      </c>
      <c r="DS49" s="169">
        <v>3.48</v>
      </c>
      <c r="DT49" s="169">
        <v>2.89</v>
      </c>
      <c r="DU49" s="169">
        <v>2.75</v>
      </c>
      <c r="DV49" s="172">
        <v>2.41</v>
      </c>
      <c r="DW49" s="169">
        <v>2.78</v>
      </c>
      <c r="DX49" s="169">
        <v>3.14</v>
      </c>
      <c r="DY49" s="169">
        <v>5.08</v>
      </c>
      <c r="DZ49" s="169">
        <v>3.72</v>
      </c>
      <c r="EA49" s="169">
        <v>3.5</v>
      </c>
      <c r="EB49" s="169">
        <v>3.05</v>
      </c>
      <c r="EC49" s="169">
        <v>3.19</v>
      </c>
      <c r="ED49" s="169">
        <v>4.1500000000000004</v>
      </c>
      <c r="EE49" s="169">
        <v>3.32</v>
      </c>
      <c r="EF49" s="169">
        <v>3.09</v>
      </c>
      <c r="EG49" s="169">
        <v>4.08</v>
      </c>
      <c r="EH49" s="169">
        <v>4.9800000000000004</v>
      </c>
      <c r="EI49" s="169">
        <v>3.01</v>
      </c>
      <c r="EJ49" s="169">
        <v>1.89</v>
      </c>
      <c r="EK49" s="169">
        <v>1.55</v>
      </c>
      <c r="EL49" s="169">
        <v>1.94</v>
      </c>
      <c r="EM49" s="169">
        <v>1.77</v>
      </c>
      <c r="EN49" s="169">
        <v>2.61</v>
      </c>
      <c r="EO49" s="169">
        <v>2.76</v>
      </c>
      <c r="EP49" s="169">
        <v>4.1500000000000004</v>
      </c>
      <c r="EQ49" s="169">
        <v>3.22</v>
      </c>
      <c r="ER49" s="169">
        <v>4.82</v>
      </c>
      <c r="ES49" s="159">
        <v>5.17</v>
      </c>
      <c r="ET49" s="159">
        <v>5.19</v>
      </c>
      <c r="EU49" s="172">
        <v>2.94</v>
      </c>
      <c r="EV49" s="159">
        <v>2.14</v>
      </c>
      <c r="EW49" s="159">
        <v>1.72</v>
      </c>
      <c r="EX49" s="159">
        <v>3.03</v>
      </c>
      <c r="EY49" s="159">
        <v>2.64</v>
      </c>
      <c r="EZ49" s="159">
        <v>4.92</v>
      </c>
      <c r="FA49" s="159">
        <v>3.91</v>
      </c>
      <c r="FB49" s="159">
        <v>5.65</v>
      </c>
      <c r="FC49" s="159">
        <v>5.83</v>
      </c>
      <c r="FD49" s="159">
        <v>6.51</v>
      </c>
      <c r="FE49" s="159">
        <v>4.93</v>
      </c>
      <c r="FF49" s="159">
        <v>3.94</v>
      </c>
      <c r="FG49" s="172">
        <v>13.78</v>
      </c>
      <c r="FH49" s="169">
        <v>4.1500000000000004</v>
      </c>
      <c r="FI49" s="169">
        <v>1.44</v>
      </c>
      <c r="FJ49" s="169">
        <v>3.92</v>
      </c>
      <c r="FK49" s="169">
        <v>4.6399999999999997</v>
      </c>
      <c r="FL49" s="169">
        <v>5.36</v>
      </c>
      <c r="FM49" s="169">
        <v>4.4000000000000004</v>
      </c>
      <c r="FN49" s="169">
        <v>5.85</v>
      </c>
      <c r="FO49" s="169">
        <v>7.89</v>
      </c>
      <c r="FP49" s="169">
        <v>6.8</v>
      </c>
      <c r="FQ49" s="169">
        <v>7.63</v>
      </c>
      <c r="FR49" s="169">
        <v>4.33</v>
      </c>
      <c r="FS49" s="169">
        <v>2.73</v>
      </c>
      <c r="FT49" s="169">
        <v>5.93</v>
      </c>
      <c r="FU49" s="172">
        <v>7.19</v>
      </c>
      <c r="FV49" s="169">
        <v>2.67</v>
      </c>
      <c r="FW49" s="169">
        <v>4.2</v>
      </c>
      <c r="FX49" s="169">
        <v>4.6900000000000004</v>
      </c>
      <c r="FY49" s="169">
        <v>4.6900000000000004</v>
      </c>
      <c r="FZ49" s="169">
        <v>8.52</v>
      </c>
      <c r="GA49" s="169">
        <v>4.3899999999999997</v>
      </c>
      <c r="GB49" s="169">
        <v>8.19</v>
      </c>
      <c r="GC49" s="169">
        <v>3.61</v>
      </c>
      <c r="GD49" s="169">
        <v>10.08</v>
      </c>
      <c r="GE49" s="173">
        <v>66.41</v>
      </c>
      <c r="GF49" s="175">
        <v>44.99</v>
      </c>
      <c r="GG49" s="175">
        <v>44.6</v>
      </c>
      <c r="GH49" s="176">
        <v>5.18</v>
      </c>
      <c r="GI49" s="176">
        <v>6.14</v>
      </c>
      <c r="GJ49" s="176">
        <v>2.2999999999999998</v>
      </c>
      <c r="GK49" s="176">
        <v>5.58</v>
      </c>
      <c r="GL49" s="176">
        <v>4.5</v>
      </c>
      <c r="GM49" s="176">
        <v>4.66</v>
      </c>
      <c r="GN49" s="176">
        <v>9.1199999999999992</v>
      </c>
      <c r="GO49" s="176">
        <v>6.42</v>
      </c>
      <c r="GP49" s="176">
        <v>6.24</v>
      </c>
      <c r="GQ49" s="176">
        <v>5.58</v>
      </c>
      <c r="GR49" s="176">
        <v>3.76</v>
      </c>
      <c r="GS49" s="176">
        <v>6.93</v>
      </c>
      <c r="GT49" s="176">
        <v>2.91</v>
      </c>
      <c r="GU49" s="186">
        <v>1.96</v>
      </c>
      <c r="GV49" s="186">
        <v>2.92</v>
      </c>
      <c r="GW49" s="186">
        <v>1.5</v>
      </c>
      <c r="GX49" s="186">
        <v>3.5</v>
      </c>
      <c r="GY49" s="186">
        <v>9.0299999999999994</v>
      </c>
      <c r="GZ49" s="186">
        <v>5.91</v>
      </c>
      <c r="HA49" s="186">
        <v>2.5</v>
      </c>
      <c r="HB49" s="186">
        <v>2.04</v>
      </c>
      <c r="HC49" s="186">
        <v>2.3199999999999998</v>
      </c>
      <c r="HD49" s="186">
        <v>1.93</v>
      </c>
      <c r="HE49" s="176">
        <v>5.33</v>
      </c>
      <c r="HF49" s="186">
        <v>3.77</v>
      </c>
      <c r="HG49" s="186">
        <v>4.17</v>
      </c>
      <c r="HH49" s="186">
        <v>2.69</v>
      </c>
      <c r="HI49" s="186">
        <v>1.96</v>
      </c>
      <c r="HJ49" s="186">
        <v>4.16</v>
      </c>
      <c r="HK49" s="187">
        <v>3.42</v>
      </c>
      <c r="HL49" s="187">
        <v>4.25</v>
      </c>
      <c r="HM49" s="187">
        <v>3.66</v>
      </c>
      <c r="HN49" s="187">
        <v>3.08</v>
      </c>
      <c r="HO49" s="187">
        <v>3.73</v>
      </c>
      <c r="HP49" s="187">
        <v>5.22</v>
      </c>
      <c r="HQ49" s="187">
        <v>4.88</v>
      </c>
      <c r="HR49" s="187">
        <v>3.45</v>
      </c>
      <c r="HS49" s="187">
        <v>6.33</v>
      </c>
      <c r="HT49" s="187">
        <v>6.88</v>
      </c>
      <c r="HU49" s="187">
        <v>5.29</v>
      </c>
      <c r="HV49" s="187">
        <v>6.02</v>
      </c>
      <c r="HW49" s="187">
        <v>7.1</v>
      </c>
      <c r="HX49" s="187">
        <v>5.22</v>
      </c>
      <c r="HY49" s="187">
        <v>5.15</v>
      </c>
      <c r="HZ49" s="187">
        <v>3.53</v>
      </c>
      <c r="IA49" s="187">
        <v>4.99</v>
      </c>
      <c r="IB49" s="187">
        <v>4.3099999999999996</v>
      </c>
      <c r="IC49" s="187">
        <v>5.53</v>
      </c>
      <c r="ID49" s="187">
        <v>4.4800000000000004</v>
      </c>
      <c r="IE49" s="187">
        <v>3.79</v>
      </c>
      <c r="IF49" s="187">
        <v>3.46</v>
      </c>
      <c r="IG49" s="187">
        <v>5.0199999999999996</v>
      </c>
      <c r="IH49" s="187">
        <v>3.16</v>
      </c>
      <c r="II49" s="187">
        <v>2.5099999999999998</v>
      </c>
      <c r="IJ49" s="187">
        <v>3.25</v>
      </c>
      <c r="IK49" s="187">
        <v>4.33</v>
      </c>
      <c r="IL49" s="187">
        <v>4.1500000000000004</v>
      </c>
      <c r="IM49" s="187">
        <v>3.8</v>
      </c>
      <c r="IN49" s="187">
        <v>2.25</v>
      </c>
      <c r="IO49" s="187">
        <v>1.1200000000000001</v>
      </c>
      <c r="IP49" s="187">
        <v>0.05</v>
      </c>
      <c r="IQ49" s="187">
        <v>0.22</v>
      </c>
      <c r="IR49" s="187">
        <v>1.63</v>
      </c>
      <c r="IS49" s="187">
        <v>3.11</v>
      </c>
      <c r="IT49" s="187">
        <v>4.34</v>
      </c>
      <c r="IU49" s="187">
        <v>5.16</v>
      </c>
      <c r="IV49" s="187">
        <v>4.72</v>
      </c>
      <c r="IW49" s="187">
        <v>3.88</v>
      </c>
      <c r="IX49" s="187">
        <v>2.86</v>
      </c>
      <c r="IY49" s="187">
        <v>2.41</v>
      </c>
      <c r="IZ49" s="187">
        <v>3.92</v>
      </c>
      <c r="JA49" s="187">
        <v>2.98</v>
      </c>
      <c r="JB49" s="188">
        <v>2.62</v>
      </c>
      <c r="JC49" s="187">
        <v>1.52</v>
      </c>
      <c r="JD49" s="187">
        <v>2.02</v>
      </c>
      <c r="JE49" s="187">
        <v>2.71</v>
      </c>
      <c r="JF49" s="187">
        <v>1.79</v>
      </c>
      <c r="JG49" s="187">
        <v>0.82</v>
      </c>
      <c r="JH49" s="187">
        <v>3.19</v>
      </c>
      <c r="JI49" s="187">
        <v>4.57</v>
      </c>
      <c r="JJ49" s="187">
        <v>8.11</v>
      </c>
      <c r="JK49" s="187">
        <v>6.13</v>
      </c>
      <c r="JL49" s="187">
        <v>5.82</v>
      </c>
      <c r="JM49" s="187">
        <v>5.31</v>
      </c>
      <c r="JN49" s="187">
        <v>4.43</v>
      </c>
      <c r="JO49" s="187">
        <v>3.19</v>
      </c>
      <c r="JP49" s="187">
        <v>3.38</v>
      </c>
      <c r="JQ49" s="187">
        <v>4.3899999999999997</v>
      </c>
      <c r="JR49" s="182">
        <v>4.42</v>
      </c>
      <c r="JS49" s="182">
        <v>5.61</v>
      </c>
      <c r="JT49" s="182">
        <v>3.81</v>
      </c>
      <c r="JU49" s="182">
        <v>6.15</v>
      </c>
      <c r="JV49" s="182">
        <v>6.51</v>
      </c>
      <c r="JW49" s="182">
        <v>7.96</v>
      </c>
      <c r="JX49" s="182">
        <v>7.95</v>
      </c>
      <c r="JY49" s="182">
        <v>6.47</v>
      </c>
      <c r="JZ49" s="182">
        <v>3.92</v>
      </c>
      <c r="KA49" s="182">
        <v>3.49</v>
      </c>
      <c r="KB49" s="182">
        <v>5.83</v>
      </c>
      <c r="KC49" s="182">
        <v>8.75</v>
      </c>
      <c r="KD49" s="182">
        <v>7.48</v>
      </c>
      <c r="KE49" s="182">
        <v>3.62</v>
      </c>
      <c r="KF49" s="182">
        <v>6.44</v>
      </c>
      <c r="KG49" s="182">
        <v>7.82</v>
      </c>
      <c r="KH49" s="182">
        <v>7.34</v>
      </c>
      <c r="KI49" s="182">
        <v>6.33</v>
      </c>
      <c r="KJ49" s="182">
        <v>4.4000000000000004</v>
      </c>
      <c r="KK49" s="182">
        <v>6.23</v>
      </c>
      <c r="KL49" s="182">
        <v>5.74</v>
      </c>
      <c r="KM49" s="182">
        <v>5.93</v>
      </c>
      <c r="KN49" s="182">
        <v>4.6399999999999997</v>
      </c>
      <c r="KO49" s="182">
        <v>3.6</v>
      </c>
      <c r="KP49" s="182">
        <v>14.23</v>
      </c>
      <c r="KQ49" s="182">
        <v>6.55</v>
      </c>
      <c r="KR49" s="182">
        <v>7.57</v>
      </c>
      <c r="KS49" s="182">
        <v>9.1999999999999993</v>
      </c>
      <c r="KT49" s="182">
        <v>7.78</v>
      </c>
      <c r="KU49" s="182">
        <v>6.54</v>
      </c>
      <c r="KV49" s="182">
        <v>5.78</v>
      </c>
      <c r="KW49" s="182">
        <v>4.68</v>
      </c>
      <c r="KX49" s="182">
        <v>6.14</v>
      </c>
      <c r="KY49" s="182">
        <v>4.82</v>
      </c>
      <c r="KZ49" s="182">
        <v>5.67</v>
      </c>
      <c r="LA49" s="182">
        <v>4.79</v>
      </c>
      <c r="LB49" s="187">
        <v>8.85</v>
      </c>
      <c r="LC49" s="187">
        <v>7.16</v>
      </c>
      <c r="LD49" s="187">
        <v>4.9400000000000004</v>
      </c>
      <c r="LE49" s="182">
        <v>6.08</v>
      </c>
      <c r="LF49" s="182">
        <v>5.22</v>
      </c>
      <c r="LG49" s="182">
        <v>6.84</v>
      </c>
      <c r="LH49" s="182">
        <v>5.45</v>
      </c>
      <c r="LI49" s="182">
        <v>3.85</v>
      </c>
      <c r="LJ49" s="182">
        <v>6.41</v>
      </c>
      <c r="LK49" s="182">
        <v>6.39</v>
      </c>
      <c r="LL49" s="182">
        <v>1.88</v>
      </c>
      <c r="LM49" s="182">
        <v>5.95</v>
      </c>
      <c r="LN49" s="182">
        <v>6.09</v>
      </c>
      <c r="LO49" s="182">
        <v>6.58</v>
      </c>
      <c r="LP49" s="182">
        <v>4.66</v>
      </c>
      <c r="LQ49" s="182">
        <v>6.58</v>
      </c>
      <c r="LR49" s="182">
        <v>4.17</v>
      </c>
      <c r="LS49" s="182">
        <v>4.24</v>
      </c>
      <c r="LT49" s="182">
        <v>2.77</v>
      </c>
      <c r="LU49" s="182">
        <v>4.42</v>
      </c>
      <c r="LV49" s="182">
        <v>4.08</v>
      </c>
      <c r="LW49" s="182">
        <v>3.42</v>
      </c>
      <c r="LX49" s="182">
        <v>0.88</v>
      </c>
      <c r="LY49" s="182">
        <v>0.78</v>
      </c>
      <c r="LZ49" s="182">
        <v>4.5199999999999996</v>
      </c>
      <c r="MA49" s="182">
        <v>3.31</v>
      </c>
      <c r="MB49" s="182">
        <v>3.15</v>
      </c>
      <c r="MC49" s="182">
        <v>3.87</v>
      </c>
      <c r="MD49" s="182">
        <v>3.14</v>
      </c>
      <c r="ME49" s="182">
        <v>5.24</v>
      </c>
      <c r="MF49" s="182">
        <v>3.79</v>
      </c>
      <c r="MG49" s="182">
        <v>3.16</v>
      </c>
      <c r="MH49" s="182">
        <v>2.2200000000000002</v>
      </c>
      <c r="MI49" s="182">
        <v>2.21</v>
      </c>
      <c r="MJ49" s="182">
        <v>4.1399999999999997</v>
      </c>
      <c r="MK49" s="182">
        <v>3.85</v>
      </c>
      <c r="ML49" s="182">
        <v>5.9</v>
      </c>
      <c r="MM49" s="182">
        <v>5.5</v>
      </c>
      <c r="MN49" s="182">
        <v>2.96</v>
      </c>
      <c r="MO49" s="182">
        <v>3.2</v>
      </c>
      <c r="MP49" s="182">
        <v>3.3</v>
      </c>
      <c r="MQ49" s="182">
        <v>3.07</v>
      </c>
      <c r="MR49" s="182">
        <v>2.69</v>
      </c>
      <c r="MS49" s="182">
        <v>3.85</v>
      </c>
      <c r="MT49" s="182">
        <v>3</v>
      </c>
      <c r="MU49" s="182">
        <v>2.84</v>
      </c>
      <c r="MV49" s="182">
        <v>2.87</v>
      </c>
      <c r="MW49" s="182">
        <v>0.81</v>
      </c>
      <c r="MX49" s="182">
        <v>1.34</v>
      </c>
      <c r="MY49" s="182">
        <v>3.9</v>
      </c>
      <c r="MZ49" s="182">
        <v>8.1199999999999992</v>
      </c>
      <c r="NA49" s="182">
        <v>8.4</v>
      </c>
      <c r="NB49" s="182">
        <v>6.79</v>
      </c>
      <c r="NC49" s="182">
        <v>6.24</v>
      </c>
      <c r="ND49" s="182">
        <v>4.42</v>
      </c>
      <c r="NE49" s="182">
        <v>6.33</v>
      </c>
      <c r="NF49" s="182">
        <v>7.68</v>
      </c>
      <c r="NG49" s="182">
        <v>5.92</v>
      </c>
      <c r="NH49" s="182">
        <v>6.44</v>
      </c>
      <c r="NI49" s="182">
        <v>8.48</v>
      </c>
      <c r="NJ49" s="182">
        <v>11.17</v>
      </c>
      <c r="NK49" s="182">
        <v>18.52</v>
      </c>
      <c r="NL49" s="182">
        <v>12.77</v>
      </c>
      <c r="NM49" s="182">
        <v>16.96</v>
      </c>
      <c r="NN49" s="182">
        <v>11.42</v>
      </c>
      <c r="NO49" s="182">
        <v>9.24</v>
      </c>
      <c r="NP49" s="182">
        <v>8.5399999999999991</v>
      </c>
      <c r="NQ49" s="182">
        <v>3.96</v>
      </c>
      <c r="NR49" s="182">
        <v>7</v>
      </c>
      <c r="NS49" s="182">
        <v>4.7</v>
      </c>
      <c r="NT49" s="182">
        <v>3.38</v>
      </c>
      <c r="NU49" s="183">
        <v>5.82</v>
      </c>
      <c r="NV49" s="183">
        <v>8.1</v>
      </c>
      <c r="NW49" s="183">
        <v>10.34</v>
      </c>
      <c r="NX49" s="183">
        <v>14.77</v>
      </c>
      <c r="NY49" s="183">
        <v>14.67</v>
      </c>
      <c r="NZ49" s="183">
        <v>13.63</v>
      </c>
      <c r="OA49" s="183">
        <v>12.61</v>
      </c>
      <c r="OB49" s="183">
        <v>8.5399999999999991</v>
      </c>
      <c r="OC49" s="183">
        <v>6.36</v>
      </c>
      <c r="OD49" s="62">
        <v>-25.526932084309124</v>
      </c>
      <c r="OE49" s="61">
        <v>60.606060606060623</v>
      </c>
      <c r="OF49" s="56">
        <v>4.62</v>
      </c>
      <c r="OG49" s="56">
        <v>14.92</v>
      </c>
      <c r="OH49" s="56">
        <v>-69.034852546916895</v>
      </c>
      <c r="OJ49" s="184"/>
    </row>
    <row r="50" spans="2:400" ht="24.75" customHeight="1">
      <c r="B50" s="57" t="s">
        <v>408</v>
      </c>
      <c r="C50" s="168"/>
      <c r="D50" s="169">
        <v>2.2363240000000002</v>
      </c>
      <c r="E50" s="169">
        <v>1.06999</v>
      </c>
      <c r="F50" s="169">
        <v>0.24862999999999999</v>
      </c>
      <c r="G50" s="169">
        <v>0.41509400000000002</v>
      </c>
      <c r="H50" s="169">
        <v>1.3048150000000001</v>
      </c>
      <c r="I50" s="169">
        <v>2.2617399999999996</v>
      </c>
      <c r="J50" s="169">
        <v>1.5642880000000003</v>
      </c>
      <c r="K50" s="169">
        <v>3.1739674999999998</v>
      </c>
      <c r="L50" s="169">
        <v>2.2283374999999994</v>
      </c>
      <c r="M50" s="169">
        <v>2.3377519999999996</v>
      </c>
      <c r="N50" s="169">
        <v>2.0741725</v>
      </c>
      <c r="O50" s="169">
        <v>2.5609899999999999</v>
      </c>
      <c r="P50" s="169">
        <v>3.2206799999999998</v>
      </c>
      <c r="Q50" s="169">
        <v>0.7851324999999999</v>
      </c>
      <c r="R50" s="169">
        <v>0.83787199999999995</v>
      </c>
      <c r="S50" s="169">
        <v>0.54369749999999994</v>
      </c>
      <c r="T50" s="169">
        <v>0.50264999999999993</v>
      </c>
      <c r="U50" s="169">
        <v>1.7532049999999999</v>
      </c>
      <c r="V50" s="169">
        <v>1.17658</v>
      </c>
      <c r="W50" s="169">
        <v>1.4990824999999999</v>
      </c>
      <c r="X50" s="169">
        <v>1.9222500000000002</v>
      </c>
      <c r="Y50" s="169">
        <v>1.7388950000000001</v>
      </c>
      <c r="Z50" s="169">
        <v>1.9225525000000001</v>
      </c>
      <c r="AA50" s="169">
        <v>2.6147084</v>
      </c>
      <c r="AB50" s="169">
        <v>4.1464949999999998</v>
      </c>
      <c r="AC50" s="169">
        <v>1.619415</v>
      </c>
      <c r="AD50" s="169">
        <v>1.1466799999999999</v>
      </c>
      <c r="AE50" s="169">
        <v>2.298</v>
      </c>
      <c r="AF50" s="169">
        <v>1.8130599999999999</v>
      </c>
      <c r="AG50" s="169">
        <v>1.6012350000000002</v>
      </c>
      <c r="AH50" s="169">
        <v>2.7994725000000003</v>
      </c>
      <c r="AI50" s="169">
        <v>1.9908674999999998</v>
      </c>
      <c r="AJ50" s="169">
        <v>2.529598</v>
      </c>
      <c r="AK50" s="169">
        <v>3.9509699999999994</v>
      </c>
      <c r="AL50" s="169">
        <v>2.9882200000000001</v>
      </c>
      <c r="AM50" s="169">
        <v>2.5543159999999996</v>
      </c>
      <c r="AN50" s="169">
        <v>1.4343667893401797</v>
      </c>
      <c r="AO50" s="169">
        <v>1.27715975</v>
      </c>
      <c r="AP50" s="169">
        <v>1.110474</v>
      </c>
      <c r="AQ50" s="169">
        <v>1.1390096250000001</v>
      </c>
      <c r="AR50" s="169">
        <v>2.0022867</v>
      </c>
      <c r="AS50" s="169">
        <v>1.6377297499999999</v>
      </c>
      <c r="AT50" s="169">
        <v>1.97186175</v>
      </c>
      <c r="AU50" s="169">
        <v>2.2922682000000005</v>
      </c>
      <c r="AV50" s="169">
        <v>3.3318645000000005</v>
      </c>
      <c r="AW50" s="169">
        <v>2.9708382500000003</v>
      </c>
      <c r="AX50" s="169">
        <v>1.7264958000000001</v>
      </c>
      <c r="AY50" s="169">
        <v>2.4179349999999999</v>
      </c>
      <c r="AZ50" s="169">
        <v>3.2577864000000001</v>
      </c>
      <c r="BA50" s="169">
        <v>1.5738206249999998</v>
      </c>
      <c r="BB50" s="169">
        <v>1.71375275</v>
      </c>
      <c r="BC50" s="169">
        <v>0.436774</v>
      </c>
      <c r="BD50" s="169">
        <v>1.7320341000000001</v>
      </c>
      <c r="BE50" s="169">
        <v>2.8067178749999999</v>
      </c>
      <c r="BF50" s="169">
        <v>2.2549852499999998</v>
      </c>
      <c r="BG50" s="169">
        <v>2.4537084</v>
      </c>
      <c r="BH50" s="169">
        <v>2.7030868749999999</v>
      </c>
      <c r="BI50" s="169">
        <v>2.9753119000000003</v>
      </c>
      <c r="BJ50" s="169">
        <v>2.11757325</v>
      </c>
      <c r="BK50" s="169">
        <v>2.8079186250000001</v>
      </c>
      <c r="BL50" s="169"/>
      <c r="BM50" s="169">
        <v>1.5843262</v>
      </c>
      <c r="BN50" s="169">
        <v>0.26185912499999997</v>
      </c>
      <c r="BO50" s="169">
        <v>0.61084574999999997</v>
      </c>
      <c r="BP50" s="169">
        <v>0.32977162499999996</v>
      </c>
      <c r="BQ50" s="169">
        <v>1.3517348999999999</v>
      </c>
      <c r="BR50" s="169">
        <v>1.1957445</v>
      </c>
      <c r="BS50" s="169">
        <v>1.1637567</v>
      </c>
      <c r="BT50" s="169">
        <v>1.124781375</v>
      </c>
      <c r="BU50" s="169">
        <v>1.535986375</v>
      </c>
      <c r="BV50" s="169">
        <v>1.3942906000000002</v>
      </c>
      <c r="BW50" s="169">
        <v>1.00491675</v>
      </c>
      <c r="BX50" s="169">
        <v>1.1277869999999999</v>
      </c>
      <c r="BY50" s="169"/>
      <c r="BZ50" s="169">
        <v>2.4199081250000001</v>
      </c>
      <c r="CA50" s="169">
        <v>1.3567019999999999</v>
      </c>
      <c r="CB50" s="169">
        <v>0.95413587499999986</v>
      </c>
      <c r="CC50" s="169">
        <v>0.85341810000000007</v>
      </c>
      <c r="CD50" s="169">
        <v>1.1585251250000002</v>
      </c>
      <c r="CE50" s="169">
        <v>0.98153375000000009</v>
      </c>
      <c r="CF50" s="169">
        <v>1.1560874999999999</v>
      </c>
      <c r="CG50" s="169">
        <v>1.4676008749999998</v>
      </c>
      <c r="CH50" s="169">
        <v>1.8706082500000001</v>
      </c>
      <c r="CI50" s="169">
        <v>1.1017688000000003</v>
      </c>
      <c r="CJ50" s="169">
        <v>1.2364597500000001</v>
      </c>
      <c r="CK50" s="169">
        <v>1.9952268999999998</v>
      </c>
      <c r="CL50" s="169">
        <v>1.48507875</v>
      </c>
      <c r="CM50" s="169">
        <v>1.3279762500000001</v>
      </c>
      <c r="CN50" s="169">
        <v>0.6267741</v>
      </c>
      <c r="CO50" s="169">
        <v>0.63873712500000013</v>
      </c>
      <c r="CP50" s="169">
        <v>2.1990901399999996</v>
      </c>
      <c r="CQ50" s="169">
        <v>1.4740585500000003</v>
      </c>
      <c r="CR50" s="169">
        <v>1.6071543750000001</v>
      </c>
      <c r="CS50" s="169">
        <v>0.99657600000000002</v>
      </c>
      <c r="CT50" s="169">
        <v>1.4044803000000001</v>
      </c>
      <c r="CU50" s="169">
        <v>1.664082375</v>
      </c>
      <c r="CV50" s="169">
        <v>0.96915637500000007</v>
      </c>
      <c r="CW50" s="169">
        <v>1.5392318000000003</v>
      </c>
      <c r="CX50" s="169">
        <v>0.86976049999999994</v>
      </c>
      <c r="CY50" s="169">
        <v>1.0189751249999999</v>
      </c>
      <c r="CZ50" s="169">
        <v>1.1499287000000002</v>
      </c>
      <c r="DA50" s="169">
        <v>0.44334800000000008</v>
      </c>
      <c r="DB50" s="169">
        <v>0.80368020000000007</v>
      </c>
      <c r="DC50" s="169">
        <v>0.95937337499999997</v>
      </c>
      <c r="DD50" s="169">
        <v>1.0109951250000002</v>
      </c>
      <c r="DE50" s="169">
        <v>1.3479989999999999</v>
      </c>
      <c r="DF50" s="169">
        <v>1.6867485000000002</v>
      </c>
      <c r="DG50" s="169">
        <v>1.9620960000000001</v>
      </c>
      <c r="DH50" s="169">
        <v>1.7253126000000003</v>
      </c>
      <c r="DI50" s="169">
        <v>2.4969832500000004</v>
      </c>
      <c r="DJ50" s="170">
        <v>15.310408025000001</v>
      </c>
      <c r="DK50" s="169">
        <v>0.33659212500000002</v>
      </c>
      <c r="DL50" s="169">
        <v>0.12193087499999998</v>
      </c>
      <c r="DM50" s="169">
        <v>0.79773009999999989</v>
      </c>
      <c r="DN50" s="169">
        <v>1.2076316249999999</v>
      </c>
      <c r="DO50" s="169">
        <v>1.6889060999999999</v>
      </c>
      <c r="DP50" s="169">
        <v>0.56586750000000008</v>
      </c>
      <c r="DQ50" s="169">
        <v>1.6395185000000001</v>
      </c>
      <c r="DR50" s="169">
        <v>1.9722312</v>
      </c>
      <c r="DS50" s="169">
        <v>1.98</v>
      </c>
      <c r="DT50" s="169">
        <v>1.87</v>
      </c>
      <c r="DU50" s="169">
        <v>1.79</v>
      </c>
      <c r="DV50" s="172">
        <v>1.34</v>
      </c>
      <c r="DW50" s="169">
        <v>0.78</v>
      </c>
      <c r="DX50" s="169">
        <v>0.75</v>
      </c>
      <c r="DY50" s="169">
        <v>1.36</v>
      </c>
      <c r="DZ50" s="169">
        <v>0.7</v>
      </c>
      <c r="EA50" s="169">
        <v>0.83</v>
      </c>
      <c r="EB50" s="169">
        <v>1.24</v>
      </c>
      <c r="EC50" s="169">
        <v>2.19</v>
      </c>
      <c r="ED50" s="169">
        <v>1.38</v>
      </c>
      <c r="EE50" s="169">
        <v>1.74</v>
      </c>
      <c r="EF50" s="169">
        <v>2.3199999999999998</v>
      </c>
      <c r="EG50" s="169">
        <v>2.83</v>
      </c>
      <c r="EH50" s="169">
        <v>3.09</v>
      </c>
      <c r="EI50" s="169">
        <v>0.65</v>
      </c>
      <c r="EJ50" s="169">
        <v>0.4</v>
      </c>
      <c r="EK50" s="169">
        <v>0.9</v>
      </c>
      <c r="EL50" s="169">
        <v>0.51</v>
      </c>
      <c r="EM50" s="169">
        <v>0.53</v>
      </c>
      <c r="EN50" s="169">
        <v>0.72</v>
      </c>
      <c r="EO50" s="169">
        <v>1.51</v>
      </c>
      <c r="EP50" s="169">
        <v>2.09</v>
      </c>
      <c r="EQ50" s="169">
        <v>1.77</v>
      </c>
      <c r="ER50" s="169">
        <v>2.39</v>
      </c>
      <c r="ES50" s="169">
        <v>1.82</v>
      </c>
      <c r="ET50" s="159">
        <v>3.09</v>
      </c>
      <c r="EU50" s="172">
        <v>1.72</v>
      </c>
      <c r="EV50" s="169">
        <v>0.97</v>
      </c>
      <c r="EW50" s="169">
        <v>0.86</v>
      </c>
      <c r="EX50" s="169">
        <v>0.46</v>
      </c>
      <c r="EY50" s="169">
        <v>0.99</v>
      </c>
      <c r="EZ50" s="169">
        <v>1.57</v>
      </c>
      <c r="FA50" s="169">
        <v>1.25</v>
      </c>
      <c r="FB50" s="169">
        <v>1.47</v>
      </c>
      <c r="FC50" s="172">
        <v>1.52</v>
      </c>
      <c r="FD50" s="169">
        <v>2.31</v>
      </c>
      <c r="FE50" s="169">
        <v>1.73</v>
      </c>
      <c r="FF50" s="159">
        <v>2.4300000000000002</v>
      </c>
      <c r="FG50" s="172">
        <v>1.21</v>
      </c>
      <c r="FH50" s="169">
        <v>0.57999999999999996</v>
      </c>
      <c r="FI50" s="169">
        <v>0.06</v>
      </c>
      <c r="FJ50" s="169">
        <v>0.7</v>
      </c>
      <c r="FK50" s="169">
        <v>1.48</v>
      </c>
      <c r="FL50" s="169">
        <v>1.67</v>
      </c>
      <c r="FM50" s="169">
        <v>1.68</v>
      </c>
      <c r="FN50" s="169">
        <v>1.76</v>
      </c>
      <c r="FO50" s="169">
        <v>3.12</v>
      </c>
      <c r="FP50" s="169">
        <v>2.0699999999999998</v>
      </c>
      <c r="FQ50" s="169">
        <v>2.56</v>
      </c>
      <c r="FR50" s="169">
        <v>1.61</v>
      </c>
      <c r="FS50" s="169">
        <v>1.1399999999999999</v>
      </c>
      <c r="FT50" s="169">
        <v>0.93</v>
      </c>
      <c r="FU50" s="172">
        <v>1.06</v>
      </c>
      <c r="FV50" s="169">
        <v>0.66</v>
      </c>
      <c r="FW50" s="169">
        <v>0.78</v>
      </c>
      <c r="FX50" s="169">
        <v>1.0900000000000001</v>
      </c>
      <c r="FY50" s="169">
        <v>1.8</v>
      </c>
      <c r="FZ50" s="169">
        <v>3.17</v>
      </c>
      <c r="GA50" s="169">
        <v>3.68</v>
      </c>
      <c r="GB50" s="169">
        <v>2.92</v>
      </c>
      <c r="GC50" s="169">
        <v>1.73</v>
      </c>
      <c r="GD50" s="169">
        <v>2.63</v>
      </c>
      <c r="GE50" s="173">
        <v>24.97</v>
      </c>
      <c r="GF50" s="175">
        <v>11.64</v>
      </c>
      <c r="GG50" s="175">
        <v>21.5</v>
      </c>
      <c r="GH50" s="176">
        <v>3.39</v>
      </c>
      <c r="GI50" s="176">
        <v>2.12</v>
      </c>
      <c r="GJ50" s="176">
        <v>1.58</v>
      </c>
      <c r="GK50" s="176">
        <v>1.95</v>
      </c>
      <c r="GL50" s="176">
        <v>2.11</v>
      </c>
      <c r="GM50" s="176">
        <v>1.02</v>
      </c>
      <c r="GN50" s="176">
        <v>0.89</v>
      </c>
      <c r="GO50" s="176">
        <v>2.99</v>
      </c>
      <c r="GP50" s="176">
        <v>2.73</v>
      </c>
      <c r="GQ50" s="176">
        <v>2.2400000000000002</v>
      </c>
      <c r="GR50" s="176">
        <v>1.45</v>
      </c>
      <c r="GS50" s="176">
        <v>2.5</v>
      </c>
      <c r="GT50" s="176">
        <v>2.08</v>
      </c>
      <c r="GU50" s="186">
        <v>1.1399999999999999</v>
      </c>
      <c r="GV50" s="186">
        <v>1.47</v>
      </c>
      <c r="GW50" s="186">
        <v>1.27</v>
      </c>
      <c r="GX50" s="186">
        <v>0.76</v>
      </c>
      <c r="GY50" s="186">
        <v>1.48</v>
      </c>
      <c r="GZ50" s="186">
        <v>2.4500000000000002</v>
      </c>
      <c r="HA50" s="186">
        <v>1.79</v>
      </c>
      <c r="HB50" s="186">
        <v>1.68</v>
      </c>
      <c r="HC50" s="186">
        <v>1.47</v>
      </c>
      <c r="HD50" s="186">
        <v>0.91</v>
      </c>
      <c r="HE50" s="176">
        <v>1.63</v>
      </c>
      <c r="HF50" s="186">
        <v>1.26</v>
      </c>
      <c r="HG50" s="186">
        <v>0.61</v>
      </c>
      <c r="HH50" s="186">
        <v>0.06</v>
      </c>
      <c r="HI50" s="186">
        <v>0.4</v>
      </c>
      <c r="HJ50" s="186">
        <v>0.46</v>
      </c>
      <c r="HK50" s="187">
        <v>0.82</v>
      </c>
      <c r="HL50" s="187">
        <v>0.94</v>
      </c>
      <c r="HM50" s="187">
        <v>1.07</v>
      </c>
      <c r="HN50" s="187">
        <v>1.67</v>
      </c>
      <c r="HO50" s="187">
        <v>1.69</v>
      </c>
      <c r="HP50" s="187">
        <v>1.1499999999999999</v>
      </c>
      <c r="HQ50" s="187">
        <v>1.51</v>
      </c>
      <c r="HR50" s="187">
        <v>1.41</v>
      </c>
      <c r="HS50" s="187">
        <v>2.02</v>
      </c>
      <c r="HT50" s="187">
        <v>0.35</v>
      </c>
      <c r="HU50" s="187">
        <v>1.36</v>
      </c>
      <c r="HV50" s="187">
        <v>0.68</v>
      </c>
      <c r="HW50" s="187">
        <v>0.94</v>
      </c>
      <c r="HX50" s="187">
        <v>1.1100000000000001</v>
      </c>
      <c r="HY50" s="187">
        <v>1.79</v>
      </c>
      <c r="HZ50" s="187">
        <v>1.7</v>
      </c>
      <c r="IA50" s="187">
        <v>1.67</v>
      </c>
      <c r="IB50" s="187">
        <v>1.17</v>
      </c>
      <c r="IC50" s="187">
        <v>0.87</v>
      </c>
      <c r="ID50" s="187">
        <v>1</v>
      </c>
      <c r="IE50" s="187">
        <v>0.64</v>
      </c>
      <c r="IF50" s="187">
        <v>1.54</v>
      </c>
      <c r="IG50" s="187">
        <v>0.61</v>
      </c>
      <c r="IH50" s="187">
        <v>0.94</v>
      </c>
      <c r="II50" s="187">
        <v>0.77</v>
      </c>
      <c r="IJ50" s="187">
        <v>1.64</v>
      </c>
      <c r="IK50" s="187">
        <v>1.41</v>
      </c>
      <c r="IL50" s="187">
        <v>1.24</v>
      </c>
      <c r="IM50" s="187">
        <v>0.91</v>
      </c>
      <c r="IN50" s="187">
        <v>0.82</v>
      </c>
      <c r="IO50" s="187">
        <v>0.59</v>
      </c>
      <c r="IP50" s="187">
        <v>0.22</v>
      </c>
      <c r="IQ50" s="187">
        <v>0.16</v>
      </c>
      <c r="IR50" s="187">
        <v>0.38</v>
      </c>
      <c r="IS50" s="187">
        <v>0.52</v>
      </c>
      <c r="IT50" s="187">
        <v>1.04</v>
      </c>
      <c r="IU50" s="187">
        <v>1.47</v>
      </c>
      <c r="IV50" s="187">
        <v>1.42</v>
      </c>
      <c r="IW50" s="187">
        <v>1.55</v>
      </c>
      <c r="IX50" s="187">
        <v>1.28</v>
      </c>
      <c r="IY50" s="187">
        <v>2.1</v>
      </c>
      <c r="IZ50" s="187">
        <v>1.25</v>
      </c>
      <c r="JA50" s="187">
        <v>1.5</v>
      </c>
      <c r="JB50" s="188">
        <v>0.73</v>
      </c>
      <c r="JC50" s="187">
        <v>0.15</v>
      </c>
      <c r="JD50" s="187">
        <v>1.19</v>
      </c>
      <c r="JE50" s="187">
        <v>0.26</v>
      </c>
      <c r="JF50" s="187">
        <v>1.39</v>
      </c>
      <c r="JG50" s="187">
        <v>1.33</v>
      </c>
      <c r="JH50" s="187">
        <v>1.47</v>
      </c>
      <c r="JI50" s="187">
        <v>3.23</v>
      </c>
      <c r="JJ50" s="187">
        <v>3.47</v>
      </c>
      <c r="JK50" s="187">
        <v>3.27</v>
      </c>
      <c r="JL50" s="187">
        <v>2</v>
      </c>
      <c r="JM50" s="187">
        <v>3.04</v>
      </c>
      <c r="JN50" s="187">
        <v>1.5</v>
      </c>
      <c r="JO50" s="187">
        <v>0.39</v>
      </c>
      <c r="JP50" s="187">
        <v>0.47</v>
      </c>
      <c r="JQ50" s="187">
        <v>0.66</v>
      </c>
      <c r="JR50" s="182">
        <v>1.02</v>
      </c>
      <c r="JS50" s="182">
        <v>1.05</v>
      </c>
      <c r="JT50" s="182">
        <v>1.9</v>
      </c>
      <c r="JU50" s="182">
        <v>1.86</v>
      </c>
      <c r="JV50" s="182">
        <v>2.5099999999999998</v>
      </c>
      <c r="JW50" s="182">
        <v>2.83</v>
      </c>
      <c r="JX50" s="182">
        <v>1.64</v>
      </c>
      <c r="JY50" s="182">
        <v>2.86</v>
      </c>
      <c r="JZ50" s="182">
        <v>1.81</v>
      </c>
      <c r="KA50" s="182">
        <v>1.1499999999999999</v>
      </c>
      <c r="KB50" s="182">
        <v>1.36</v>
      </c>
      <c r="KC50" s="182">
        <v>0.37</v>
      </c>
      <c r="KD50" s="182">
        <v>0.4</v>
      </c>
      <c r="KE50" s="182">
        <v>2.29</v>
      </c>
      <c r="KF50" s="182">
        <v>2.41</v>
      </c>
      <c r="KG50" s="182">
        <v>3.84</v>
      </c>
      <c r="KH50" s="182">
        <v>2.71</v>
      </c>
      <c r="KI50" s="182">
        <v>3.45</v>
      </c>
      <c r="KJ50" s="182">
        <v>3.15</v>
      </c>
      <c r="KK50" s="182">
        <v>2.29</v>
      </c>
      <c r="KL50" s="182">
        <v>1.59</v>
      </c>
      <c r="KM50" s="182">
        <v>2.0699999999999998</v>
      </c>
      <c r="KN50" s="182">
        <v>1.89</v>
      </c>
      <c r="KO50" s="182">
        <v>1.26</v>
      </c>
      <c r="KP50" s="182">
        <v>1.49</v>
      </c>
      <c r="KQ50" s="182">
        <v>1.39</v>
      </c>
      <c r="KR50" s="182">
        <v>2.5099999999999998</v>
      </c>
      <c r="KS50" s="182">
        <v>4.29</v>
      </c>
      <c r="KT50" s="182">
        <v>3.79</v>
      </c>
      <c r="KU50" s="182">
        <v>3.76</v>
      </c>
      <c r="KV50" s="182">
        <v>3.45</v>
      </c>
      <c r="KW50" s="182">
        <v>2.9</v>
      </c>
      <c r="KX50" s="182">
        <v>2.52</v>
      </c>
      <c r="KY50" s="182">
        <v>2.66</v>
      </c>
      <c r="KZ50" s="182">
        <v>0.93</v>
      </c>
      <c r="LA50" s="182">
        <v>1.74</v>
      </c>
      <c r="LB50" s="187">
        <v>1.97</v>
      </c>
      <c r="LC50" s="187">
        <v>1.92</v>
      </c>
      <c r="LD50" s="187">
        <v>2.57</v>
      </c>
      <c r="LE50" s="182">
        <v>3.98</v>
      </c>
      <c r="LF50" s="182">
        <v>3.93</v>
      </c>
      <c r="LG50" s="182">
        <v>4.04</v>
      </c>
      <c r="LH50" s="182">
        <v>2.71</v>
      </c>
      <c r="LI50" s="182">
        <v>3.53</v>
      </c>
      <c r="LJ50" s="182">
        <v>1.66</v>
      </c>
      <c r="LK50" s="182">
        <v>0.49</v>
      </c>
      <c r="LL50" s="182">
        <v>1.02</v>
      </c>
      <c r="LM50" s="182">
        <v>1.1000000000000001</v>
      </c>
      <c r="LN50" s="182">
        <v>1.42</v>
      </c>
      <c r="LO50" s="182">
        <v>1.77</v>
      </c>
      <c r="LP50" s="182">
        <v>2.61</v>
      </c>
      <c r="LQ50" s="182">
        <v>2.4700000000000002</v>
      </c>
      <c r="LR50" s="182">
        <v>3.83</v>
      </c>
      <c r="LS50" s="182">
        <v>3.79</v>
      </c>
      <c r="LT50" s="182">
        <v>3.11</v>
      </c>
      <c r="LU50" s="182">
        <v>2.4700000000000002</v>
      </c>
      <c r="LV50" s="182">
        <v>1.9</v>
      </c>
      <c r="LW50" s="182">
        <v>0.69</v>
      </c>
      <c r="LX50" s="182">
        <v>0.21</v>
      </c>
      <c r="LY50" s="182">
        <v>0.94</v>
      </c>
      <c r="LZ50" s="182">
        <v>1.44</v>
      </c>
      <c r="MA50" s="182">
        <v>1.03</v>
      </c>
      <c r="MB50" s="182">
        <v>0.42</v>
      </c>
      <c r="MC50" s="182">
        <v>2.75</v>
      </c>
      <c r="MD50" s="182">
        <v>3.56</v>
      </c>
      <c r="ME50" s="182">
        <v>2.6</v>
      </c>
      <c r="MF50" s="182">
        <v>1.56</v>
      </c>
      <c r="MG50" s="182">
        <v>1.59</v>
      </c>
      <c r="MH50" s="182">
        <v>1.28</v>
      </c>
      <c r="MI50" s="182">
        <v>2.35</v>
      </c>
      <c r="MJ50" s="182">
        <v>0.93</v>
      </c>
      <c r="MK50" s="182">
        <v>1.45</v>
      </c>
      <c r="ML50" s="182">
        <v>3.21</v>
      </c>
      <c r="MM50" s="182">
        <v>2.5099999999999998</v>
      </c>
      <c r="MN50" s="182">
        <v>2.64</v>
      </c>
      <c r="MO50" s="182">
        <v>3.99</v>
      </c>
      <c r="MP50" s="182">
        <v>4.1100000000000003</v>
      </c>
      <c r="MQ50" s="182">
        <v>5.0999999999999996</v>
      </c>
      <c r="MR50" s="182">
        <v>3.98</v>
      </c>
      <c r="MS50" s="182">
        <v>2.0099999999999998</v>
      </c>
      <c r="MT50" s="182">
        <v>2.25</v>
      </c>
      <c r="MU50" s="182">
        <v>1.81</v>
      </c>
      <c r="MV50" s="182">
        <v>2.2999999999999998</v>
      </c>
      <c r="MW50" s="182">
        <v>2.14</v>
      </c>
      <c r="MX50" s="182">
        <v>3.54</v>
      </c>
      <c r="MY50" s="182">
        <v>3.3</v>
      </c>
      <c r="MZ50" s="182">
        <v>5.54</v>
      </c>
      <c r="NA50" s="182">
        <v>4.92</v>
      </c>
      <c r="NB50" s="182">
        <v>6.08</v>
      </c>
      <c r="NC50" s="182">
        <v>6.26</v>
      </c>
      <c r="ND50" s="182">
        <v>6.09</v>
      </c>
      <c r="NE50" s="182">
        <v>2.54</v>
      </c>
      <c r="NF50" s="182">
        <v>2.82</v>
      </c>
      <c r="NG50" s="182">
        <v>2.7</v>
      </c>
      <c r="NH50" s="182">
        <v>4.01</v>
      </c>
      <c r="NI50" s="182">
        <v>3.26</v>
      </c>
      <c r="NJ50" s="182">
        <v>4.8</v>
      </c>
      <c r="NK50" s="182">
        <v>2.2799999999999998</v>
      </c>
      <c r="NL50" s="182">
        <v>5.29</v>
      </c>
      <c r="NM50" s="182">
        <v>6.86</v>
      </c>
      <c r="NN50" s="182">
        <v>5.04</v>
      </c>
      <c r="NO50" s="182">
        <v>6.44</v>
      </c>
      <c r="NP50" s="182">
        <v>6.53</v>
      </c>
      <c r="NQ50" s="182">
        <v>2.79</v>
      </c>
      <c r="NR50" s="182">
        <v>2.52</v>
      </c>
      <c r="NS50" s="182">
        <v>2.12</v>
      </c>
      <c r="NT50" s="182">
        <v>1.73</v>
      </c>
      <c r="NU50" s="183">
        <v>2.59</v>
      </c>
      <c r="NV50" s="183">
        <v>1.64</v>
      </c>
      <c r="NW50" s="183">
        <v>3.15</v>
      </c>
      <c r="NX50" s="183">
        <v>6.84</v>
      </c>
      <c r="NY50" s="183">
        <v>6.99</v>
      </c>
      <c r="NZ50" s="183">
        <v>7.45</v>
      </c>
      <c r="OA50" s="183">
        <v>5.8</v>
      </c>
      <c r="OB50" s="183">
        <v>5.38</v>
      </c>
      <c r="OC50" s="183">
        <v>4.55</v>
      </c>
      <c r="OD50" s="62">
        <v>-15.427509293680302</v>
      </c>
      <c r="OE50" s="61">
        <v>63.082437275985654</v>
      </c>
      <c r="OF50" s="56">
        <v>1.77</v>
      </c>
      <c r="OG50" s="56">
        <v>5.75</v>
      </c>
      <c r="OH50" s="56">
        <v>-69.217391304347828</v>
      </c>
      <c r="OJ50" s="184"/>
    </row>
    <row r="51" spans="2:400" ht="24.75" customHeight="1">
      <c r="B51" s="66" t="s">
        <v>409</v>
      </c>
      <c r="C51" s="168"/>
      <c r="D51" s="169">
        <v>0.75173599999999996</v>
      </c>
      <c r="E51" s="169">
        <v>0.82511500000000015</v>
      </c>
      <c r="F51" s="169">
        <v>0.83422500000000011</v>
      </c>
      <c r="G51" s="169">
        <v>0.80581199999999997</v>
      </c>
      <c r="H51" s="169">
        <v>0.75764999999999982</v>
      </c>
      <c r="I51" s="169">
        <v>0.89636000000000005</v>
      </c>
      <c r="J51" s="169">
        <v>1.1326799999999999</v>
      </c>
      <c r="K51" s="169">
        <v>1.028365</v>
      </c>
      <c r="L51" s="169">
        <v>0.88921499999999998</v>
      </c>
      <c r="M51" s="169">
        <v>0.44584000000000001</v>
      </c>
      <c r="N51" s="169">
        <v>0.60226999999999997</v>
      </c>
      <c r="O51" s="169">
        <v>3.0580240000000001</v>
      </c>
      <c r="P51" s="169">
        <v>0.88406999999999991</v>
      </c>
      <c r="Q51" s="169">
        <v>1.0132950000000001</v>
      </c>
      <c r="R51" s="169">
        <v>0.75292399999999993</v>
      </c>
      <c r="S51" s="169">
        <v>1.143885</v>
      </c>
      <c r="T51" s="169">
        <v>1.13802</v>
      </c>
      <c r="U51" s="169">
        <v>1.0824100000000001</v>
      </c>
      <c r="V51" s="169">
        <v>0.96160000000000001</v>
      </c>
      <c r="W51" s="169">
        <v>1.02844</v>
      </c>
      <c r="X51" s="169">
        <v>0.860676</v>
      </c>
      <c r="Y51" s="169">
        <v>0.55459999999999998</v>
      </c>
      <c r="Z51" s="169">
        <v>0.440525</v>
      </c>
      <c r="AA51" s="169">
        <v>1.0975159999999999</v>
      </c>
      <c r="AB51" s="169">
        <v>1.1214300000000001</v>
      </c>
      <c r="AC51" s="169">
        <v>1.2942449999999999</v>
      </c>
      <c r="AD51" s="169">
        <v>1.2569999999999999</v>
      </c>
      <c r="AE51" s="169">
        <v>0.64104000000000005</v>
      </c>
      <c r="AF51" s="169">
        <v>0.74704500000000007</v>
      </c>
      <c r="AG51" s="169">
        <v>1.1078950000000001</v>
      </c>
      <c r="AH51" s="169">
        <v>1.5942000000000001</v>
      </c>
      <c r="AI51" s="169">
        <v>0.72539000000000009</v>
      </c>
      <c r="AJ51" s="169">
        <v>0.76439600000000008</v>
      </c>
      <c r="AK51" s="169">
        <v>0.54322500000000007</v>
      </c>
      <c r="AL51" s="169">
        <v>0.31832500000000002</v>
      </c>
      <c r="AM51" s="169">
        <v>0.81828000000000023</v>
      </c>
      <c r="AN51" s="169">
        <v>0.40322277821470709</v>
      </c>
      <c r="AO51" s="169">
        <v>0.54221499999999989</v>
      </c>
      <c r="AP51" s="169">
        <v>0.96325600000000011</v>
      </c>
      <c r="AQ51" s="169">
        <v>1.0275399999999999</v>
      </c>
      <c r="AR51" s="169">
        <v>0.73111599999999999</v>
      </c>
      <c r="AS51" s="169">
        <v>0.87839500000000004</v>
      </c>
      <c r="AT51" s="169">
        <v>0.67595000000000005</v>
      </c>
      <c r="AU51" s="169">
        <v>0.92655200000000004</v>
      </c>
      <c r="AV51" s="169">
        <v>1.0543600000000002</v>
      </c>
      <c r="AW51" s="169">
        <v>0.94603999999999999</v>
      </c>
      <c r="AX51" s="169">
        <v>0.62970400000000004</v>
      </c>
      <c r="AY51" s="169">
        <v>0.92193499999999995</v>
      </c>
      <c r="AZ51" s="169">
        <v>0.94480000000000008</v>
      </c>
      <c r="BA51" s="169">
        <v>0.51400500000000005</v>
      </c>
      <c r="BB51" s="169">
        <v>1.0731900000000001</v>
      </c>
      <c r="BC51" s="169">
        <v>0.99806500000000009</v>
      </c>
      <c r="BD51" s="169">
        <v>0.93290800000000007</v>
      </c>
      <c r="BE51" s="169">
        <v>1.1515549999999999</v>
      </c>
      <c r="BF51" s="169">
        <v>1.15019</v>
      </c>
      <c r="BG51" s="169">
        <v>1.1292880000000001</v>
      </c>
      <c r="BH51" s="169">
        <v>0.88785499999999995</v>
      </c>
      <c r="BI51" s="169">
        <v>0.77424399999999993</v>
      </c>
      <c r="BJ51" s="169">
        <v>0.775675</v>
      </c>
      <c r="BK51" s="169">
        <v>0.82204500000000003</v>
      </c>
      <c r="BL51" s="169"/>
      <c r="BM51" s="169">
        <v>0.65088000000000013</v>
      </c>
      <c r="BN51" s="169">
        <v>0.78390000000000004</v>
      </c>
      <c r="BO51" s="169">
        <v>0.67927500000000007</v>
      </c>
      <c r="BP51" s="169">
        <v>0.84246499999999991</v>
      </c>
      <c r="BQ51" s="169">
        <v>0.75391199999999992</v>
      </c>
      <c r="BR51" s="169">
        <v>0.72704999999999997</v>
      </c>
      <c r="BS51" s="169">
        <v>0.97946800000000001</v>
      </c>
      <c r="BT51" s="169">
        <v>0.78202499999999997</v>
      </c>
      <c r="BU51" s="169">
        <v>0.64995999999999998</v>
      </c>
      <c r="BV51" s="169">
        <v>0.71318000000000004</v>
      </c>
      <c r="BW51" s="169">
        <v>0.56669499999999995</v>
      </c>
      <c r="BX51" s="169">
        <v>0.64090999999999998</v>
      </c>
      <c r="BY51" s="169"/>
      <c r="BZ51" s="169">
        <v>0.67543000000000009</v>
      </c>
      <c r="CA51" s="169">
        <v>0.621</v>
      </c>
      <c r="CB51" s="169">
        <v>0.79615999999999998</v>
      </c>
      <c r="CC51" s="169">
        <v>0.70696000000000003</v>
      </c>
      <c r="CD51" s="169">
        <v>0.71210000000000007</v>
      </c>
      <c r="CE51" s="169">
        <v>0.78284500000000001</v>
      </c>
      <c r="CF51" s="169">
        <v>1.0607480000000002</v>
      </c>
      <c r="CG51" s="169">
        <v>0.53463499999999997</v>
      </c>
      <c r="CH51" s="169">
        <v>0.77439000000000013</v>
      </c>
      <c r="CI51" s="169">
        <v>0.53047599999999995</v>
      </c>
      <c r="CJ51" s="169">
        <v>0.81756000000000006</v>
      </c>
      <c r="CK51" s="169">
        <v>0.7807670000000001</v>
      </c>
      <c r="CL51" s="169">
        <v>0.58018499999999995</v>
      </c>
      <c r="CM51" s="169">
        <v>0.82325000000000004</v>
      </c>
      <c r="CN51" s="169">
        <v>0.81505599999999989</v>
      </c>
      <c r="CO51" s="169">
        <v>1.1118950000000001</v>
      </c>
      <c r="CP51" s="169">
        <v>1.2169320000000001</v>
      </c>
      <c r="CQ51" s="169">
        <v>1.341475</v>
      </c>
      <c r="CR51" s="169">
        <v>1.2715000000000001</v>
      </c>
      <c r="CS51" s="169">
        <v>0.89482500000000009</v>
      </c>
      <c r="CT51" s="169">
        <v>0.76734000000000002</v>
      </c>
      <c r="CU51" s="169">
        <v>0.51990499999999995</v>
      </c>
      <c r="CV51" s="169">
        <v>0.76797499999999996</v>
      </c>
      <c r="CW51" s="169">
        <v>0.579924</v>
      </c>
      <c r="CX51" s="169">
        <v>0.58737499999999998</v>
      </c>
      <c r="CY51" s="169">
        <v>0.756525</v>
      </c>
      <c r="CZ51" s="169">
        <v>0.5577399999999999</v>
      </c>
      <c r="DA51" s="169">
        <v>0.94687500000000013</v>
      </c>
      <c r="DB51" s="169">
        <v>0.86097999999999986</v>
      </c>
      <c r="DC51" s="169">
        <v>1.077075</v>
      </c>
      <c r="DD51" s="169">
        <v>0.7572000000000001</v>
      </c>
      <c r="DE51" s="169">
        <v>0.87524000000000024</v>
      </c>
      <c r="DF51" s="169">
        <v>0.97592500000000004</v>
      </c>
      <c r="DG51" s="169">
        <v>0.70899000000000001</v>
      </c>
      <c r="DH51" s="169">
        <v>0.76494000000000006</v>
      </c>
      <c r="DI51" s="169">
        <v>1.0704</v>
      </c>
      <c r="DJ51" s="170">
        <v>11.03983</v>
      </c>
      <c r="DK51" s="169">
        <v>0.96895000000000009</v>
      </c>
      <c r="DL51" s="169">
        <v>0.92759999999999987</v>
      </c>
      <c r="DM51" s="169">
        <v>0.6787200000000001</v>
      </c>
      <c r="DN51" s="169">
        <v>1.0994999999999999</v>
      </c>
      <c r="DO51" s="169">
        <v>0.87951999999999986</v>
      </c>
      <c r="DP51" s="169">
        <v>1.111945</v>
      </c>
      <c r="DQ51" s="169">
        <v>0.87507500000000005</v>
      </c>
      <c r="DR51" s="169">
        <v>1.3185199999999999</v>
      </c>
      <c r="DS51" s="169">
        <v>1.04</v>
      </c>
      <c r="DT51" s="169">
        <v>0.78</v>
      </c>
      <c r="DU51" s="169">
        <v>0.71</v>
      </c>
      <c r="DV51" s="172">
        <v>0.65</v>
      </c>
      <c r="DW51" s="169">
        <v>0.43</v>
      </c>
      <c r="DX51" s="169">
        <v>0.98</v>
      </c>
      <c r="DY51" s="169">
        <v>1.07</v>
      </c>
      <c r="DZ51" s="169">
        <v>1.32</v>
      </c>
      <c r="EA51" s="169">
        <v>1.1599999999999999</v>
      </c>
      <c r="EB51" s="169">
        <v>1.23</v>
      </c>
      <c r="EC51" s="169">
        <v>1.52</v>
      </c>
      <c r="ED51" s="169">
        <v>1.43</v>
      </c>
      <c r="EE51" s="169">
        <v>1.34</v>
      </c>
      <c r="EF51" s="169">
        <v>0.9</v>
      </c>
      <c r="EG51" s="169">
        <v>0.92</v>
      </c>
      <c r="EH51" s="169">
        <v>1.29</v>
      </c>
      <c r="EI51" s="169">
        <v>0.49</v>
      </c>
      <c r="EJ51" s="169">
        <v>1.03</v>
      </c>
      <c r="EK51" s="169">
        <v>0.55000000000000004</v>
      </c>
      <c r="EL51" s="169">
        <v>0.93</v>
      </c>
      <c r="EM51" s="169">
        <v>1.29</v>
      </c>
      <c r="EN51" s="169">
        <v>0.82</v>
      </c>
      <c r="EO51" s="169">
        <v>1.22</v>
      </c>
      <c r="EP51" s="169">
        <v>1.4</v>
      </c>
      <c r="EQ51" s="169">
        <v>1.01</v>
      </c>
      <c r="ER51" s="169">
        <v>1.66</v>
      </c>
      <c r="ES51" s="169">
        <v>1.01</v>
      </c>
      <c r="ET51" s="159">
        <v>1.9</v>
      </c>
      <c r="EU51" s="172">
        <v>0.9</v>
      </c>
      <c r="EV51" s="169">
        <v>0.81</v>
      </c>
      <c r="EW51" s="169">
        <v>0.97</v>
      </c>
      <c r="EX51" s="169">
        <v>1.1299999999999999</v>
      </c>
      <c r="EY51" s="169">
        <v>1.37</v>
      </c>
      <c r="EZ51" s="169">
        <v>1.95</v>
      </c>
      <c r="FA51" s="169">
        <v>1.56</v>
      </c>
      <c r="FB51" s="169">
        <v>2.6</v>
      </c>
      <c r="FC51" s="172">
        <v>1.88</v>
      </c>
      <c r="FD51" s="169">
        <v>1.43</v>
      </c>
      <c r="FE51" s="169">
        <v>2.4900000000000002</v>
      </c>
      <c r="FF51" s="190">
        <v>1.33</v>
      </c>
      <c r="FG51" s="172">
        <v>1.98</v>
      </c>
      <c r="FH51" s="169">
        <v>1.22</v>
      </c>
      <c r="FI51" s="169">
        <v>1.57</v>
      </c>
      <c r="FJ51" s="169">
        <v>1.53</v>
      </c>
      <c r="FK51" s="169">
        <v>2.0299999999999998</v>
      </c>
      <c r="FL51" s="169">
        <v>2.12</v>
      </c>
      <c r="FM51" s="169">
        <v>3.06</v>
      </c>
      <c r="FN51" s="169">
        <v>1.7</v>
      </c>
      <c r="FO51" s="169">
        <v>1.99</v>
      </c>
      <c r="FP51" s="169">
        <v>1.29</v>
      </c>
      <c r="FQ51" s="169">
        <v>1.41</v>
      </c>
      <c r="FR51" s="169">
        <v>1.31</v>
      </c>
      <c r="FS51" s="169">
        <v>1.29</v>
      </c>
      <c r="FT51" s="169">
        <v>1.52</v>
      </c>
      <c r="FU51" s="172">
        <v>2.1800000000000002</v>
      </c>
      <c r="FV51" s="169">
        <v>1.91</v>
      </c>
      <c r="FW51" s="169">
        <v>2.14</v>
      </c>
      <c r="FX51" s="169">
        <v>2</v>
      </c>
      <c r="FY51" s="169">
        <v>2.41</v>
      </c>
      <c r="FZ51" s="169">
        <v>2.2599999999999998</v>
      </c>
      <c r="GA51" s="169">
        <v>2.16</v>
      </c>
      <c r="GB51" s="169">
        <v>2.0499999999999998</v>
      </c>
      <c r="GC51" s="169">
        <v>2.31</v>
      </c>
      <c r="GD51" s="169">
        <v>1.8</v>
      </c>
      <c r="GE51" s="173">
        <v>21.27</v>
      </c>
      <c r="GF51" s="175">
        <v>16.32</v>
      </c>
      <c r="GG51" s="175">
        <v>5.9</v>
      </c>
      <c r="GH51" s="176">
        <v>1.66</v>
      </c>
      <c r="GI51" s="176">
        <v>1.9</v>
      </c>
      <c r="GJ51" s="176">
        <v>1.64</v>
      </c>
      <c r="GK51" s="176">
        <v>2.0299999999999998</v>
      </c>
      <c r="GL51" s="176">
        <v>1.93</v>
      </c>
      <c r="GM51" s="176">
        <v>2</v>
      </c>
      <c r="GN51" s="176">
        <v>2.7</v>
      </c>
      <c r="GO51" s="176">
        <v>2.1800000000000002</v>
      </c>
      <c r="GP51" s="176">
        <v>1.89</v>
      </c>
      <c r="GQ51" s="176">
        <v>1.6</v>
      </c>
      <c r="GR51" s="176">
        <v>0.69</v>
      </c>
      <c r="GS51" s="176">
        <v>1.05</v>
      </c>
      <c r="GT51" s="176">
        <v>1.81</v>
      </c>
      <c r="GU51" s="186">
        <v>3.66</v>
      </c>
      <c r="GV51" s="186">
        <v>1.75</v>
      </c>
      <c r="GW51" s="186">
        <v>1.21</v>
      </c>
      <c r="GX51" s="186">
        <v>2.85</v>
      </c>
      <c r="GY51" s="186">
        <v>2.5499999999999998</v>
      </c>
      <c r="GZ51" s="186">
        <v>1.82</v>
      </c>
      <c r="HA51" s="186">
        <v>1.02</v>
      </c>
      <c r="HB51" s="186">
        <v>1.1000000000000001</v>
      </c>
      <c r="HC51" s="186">
        <v>1.05</v>
      </c>
      <c r="HD51" s="186">
        <v>1.1399999999999999</v>
      </c>
      <c r="HE51" s="176">
        <v>0.72</v>
      </c>
      <c r="HF51" s="186">
        <v>1.27</v>
      </c>
      <c r="HG51" s="186">
        <v>1.38</v>
      </c>
      <c r="HH51" s="186">
        <v>1.28</v>
      </c>
      <c r="HI51" s="186">
        <v>1.1100000000000001</v>
      </c>
      <c r="HJ51" s="186">
        <v>1.33</v>
      </c>
      <c r="HK51" s="187">
        <v>1.34</v>
      </c>
      <c r="HL51" s="187">
        <v>1.76</v>
      </c>
      <c r="HM51" s="187">
        <v>1.52</v>
      </c>
      <c r="HN51" s="187">
        <v>1.5</v>
      </c>
      <c r="HO51" s="187">
        <v>2.15</v>
      </c>
      <c r="HP51" s="187">
        <v>0.53</v>
      </c>
      <c r="HQ51" s="187">
        <v>1.1499999999999999</v>
      </c>
      <c r="HR51" s="187">
        <v>1.05</v>
      </c>
      <c r="HS51" s="187">
        <v>1.4</v>
      </c>
      <c r="HT51" s="187">
        <v>1.07</v>
      </c>
      <c r="HU51" s="187">
        <v>1.33</v>
      </c>
      <c r="HV51" s="187">
        <v>1.69</v>
      </c>
      <c r="HW51" s="187">
        <v>1.76</v>
      </c>
      <c r="HX51" s="187">
        <v>1.99</v>
      </c>
      <c r="HY51" s="187">
        <v>2.2599999999999998</v>
      </c>
      <c r="HZ51" s="187">
        <v>1.1499999999999999</v>
      </c>
      <c r="IA51" s="187">
        <v>1.48</v>
      </c>
      <c r="IB51" s="187">
        <v>0.65</v>
      </c>
      <c r="IC51" s="187">
        <v>0.7</v>
      </c>
      <c r="ID51" s="187">
        <v>0.91</v>
      </c>
      <c r="IE51" s="187">
        <v>1.1299999999999999</v>
      </c>
      <c r="IF51" s="195">
        <v>1.24</v>
      </c>
      <c r="IG51" s="195">
        <v>1.21</v>
      </c>
      <c r="IH51" s="195">
        <v>1.56</v>
      </c>
      <c r="II51" s="195">
        <v>2.5299999999999998</v>
      </c>
      <c r="IJ51" s="195">
        <v>2.4900000000000002</v>
      </c>
      <c r="IK51" s="195">
        <v>1.77</v>
      </c>
      <c r="IL51" s="195">
        <v>1.36</v>
      </c>
      <c r="IM51" s="195">
        <v>1.79</v>
      </c>
      <c r="IN51" s="195">
        <v>0.83</v>
      </c>
      <c r="IO51" s="195">
        <v>0.28999999999999998</v>
      </c>
      <c r="IP51" s="195">
        <v>0.43</v>
      </c>
      <c r="IQ51" s="195">
        <v>0.45</v>
      </c>
      <c r="IR51" s="195">
        <v>1.1399999999999999</v>
      </c>
      <c r="IS51" s="195">
        <v>0.57999999999999996</v>
      </c>
      <c r="IT51" s="195">
        <v>0.78</v>
      </c>
      <c r="IU51" s="187">
        <v>0.61</v>
      </c>
      <c r="IV51" s="187">
        <v>1</v>
      </c>
      <c r="IW51" s="187">
        <v>0.34</v>
      </c>
      <c r="IX51" s="187">
        <v>0.31</v>
      </c>
      <c r="IY51" s="187">
        <v>0.49</v>
      </c>
      <c r="IZ51" s="187">
        <v>0.19</v>
      </c>
      <c r="JA51" s="187">
        <v>0.14000000000000001</v>
      </c>
      <c r="JB51" s="188">
        <v>0.32</v>
      </c>
      <c r="JC51" s="187">
        <v>0.37</v>
      </c>
      <c r="JD51" s="187">
        <v>0.38</v>
      </c>
      <c r="JE51" s="187">
        <v>0.42</v>
      </c>
      <c r="JF51" s="187">
        <v>0.44</v>
      </c>
      <c r="JG51" s="187">
        <v>0.52</v>
      </c>
      <c r="JH51" s="187">
        <v>0.41</v>
      </c>
      <c r="JI51" s="187">
        <v>0.55000000000000004</v>
      </c>
      <c r="JJ51" s="187">
        <v>0.93</v>
      </c>
      <c r="JK51" s="187">
        <v>0.4</v>
      </c>
      <c r="JL51" s="187">
        <v>0.37</v>
      </c>
      <c r="JM51" s="187">
        <v>0.8</v>
      </c>
      <c r="JN51" s="187">
        <v>0.56999999999999995</v>
      </c>
      <c r="JO51" s="187">
        <v>0.24</v>
      </c>
      <c r="JP51" s="187">
        <v>0.52</v>
      </c>
      <c r="JQ51" s="187">
        <v>0.55000000000000004</v>
      </c>
      <c r="JR51" s="182">
        <v>1.01</v>
      </c>
      <c r="JS51" s="182">
        <v>0.76</v>
      </c>
      <c r="JT51" s="182">
        <v>0.65</v>
      </c>
      <c r="JU51" s="182">
        <v>0.74</v>
      </c>
      <c r="JV51" s="182">
        <v>0.77</v>
      </c>
      <c r="JW51" s="182">
        <v>0.6</v>
      </c>
      <c r="JX51" s="182">
        <v>0.42</v>
      </c>
      <c r="JY51" s="182">
        <v>0.6</v>
      </c>
      <c r="JZ51" s="182">
        <v>0.57999999999999996</v>
      </c>
      <c r="KA51" s="182">
        <v>0.64</v>
      </c>
      <c r="KB51" s="182">
        <v>0.74</v>
      </c>
      <c r="KC51" s="182">
        <v>0.72</v>
      </c>
      <c r="KD51" s="182">
        <v>2.04</v>
      </c>
      <c r="KE51" s="182">
        <v>1.1399999999999999</v>
      </c>
      <c r="KF51" s="182">
        <v>2.0499999999999998</v>
      </c>
      <c r="KG51" s="182">
        <v>1.86</v>
      </c>
      <c r="KH51" s="182">
        <v>1.17</v>
      </c>
      <c r="KI51" s="182">
        <v>1.1100000000000001</v>
      </c>
      <c r="KJ51" s="182">
        <v>0.52</v>
      </c>
      <c r="KK51" s="182">
        <v>2.27</v>
      </c>
      <c r="KL51" s="182">
        <v>1.07</v>
      </c>
      <c r="KM51" s="182">
        <v>0.98</v>
      </c>
      <c r="KN51" s="182">
        <v>0.83</v>
      </c>
      <c r="KO51" s="182">
        <v>0.73</v>
      </c>
      <c r="KP51" s="182">
        <v>2.02</v>
      </c>
      <c r="KQ51" s="182">
        <v>1.78</v>
      </c>
      <c r="KR51" s="182">
        <v>2.5299999999999998</v>
      </c>
      <c r="KS51" s="182">
        <v>1.6</v>
      </c>
      <c r="KT51" s="182">
        <v>1.1599999999999999</v>
      </c>
      <c r="KU51" s="182">
        <v>0.61</v>
      </c>
      <c r="KV51" s="182">
        <v>0.67</v>
      </c>
      <c r="KW51" s="182">
        <v>0.8</v>
      </c>
      <c r="KX51" s="182">
        <v>0.98</v>
      </c>
      <c r="KY51" s="182">
        <v>0.83</v>
      </c>
      <c r="KZ51" s="182">
        <v>1.1399999999999999</v>
      </c>
      <c r="LA51" s="182">
        <v>1.49</v>
      </c>
      <c r="LB51" s="187">
        <v>1.2</v>
      </c>
      <c r="LC51" s="187">
        <v>1.22</v>
      </c>
      <c r="LD51" s="187">
        <v>1.44</v>
      </c>
      <c r="LE51" s="182">
        <v>0.97</v>
      </c>
      <c r="LF51" s="182">
        <v>0.59</v>
      </c>
      <c r="LG51" s="182">
        <v>0.77</v>
      </c>
      <c r="LH51" s="182">
        <v>0.27</v>
      </c>
      <c r="LI51" s="182">
        <v>0.3</v>
      </c>
      <c r="LJ51" s="182">
        <v>0.52</v>
      </c>
      <c r="LK51" s="182">
        <v>0.35</v>
      </c>
      <c r="LL51" s="182">
        <v>0.7</v>
      </c>
      <c r="LM51" s="182">
        <v>0.69</v>
      </c>
      <c r="LN51" s="182">
        <v>1.1399999999999999</v>
      </c>
      <c r="LO51" s="182">
        <v>0.87</v>
      </c>
      <c r="LP51" s="187">
        <v>1.98</v>
      </c>
      <c r="LQ51" s="182">
        <v>1.33</v>
      </c>
      <c r="LR51" s="182">
        <v>0.81</v>
      </c>
      <c r="LS51" s="182">
        <v>0.99</v>
      </c>
      <c r="LT51" s="182">
        <v>0.72</v>
      </c>
      <c r="LU51" s="182">
        <v>0.69</v>
      </c>
      <c r="LV51" s="182">
        <v>0.67</v>
      </c>
      <c r="LW51" s="182">
        <v>0.59</v>
      </c>
      <c r="LX51" s="182">
        <v>0.64</v>
      </c>
      <c r="LY51" s="182">
        <v>0.64</v>
      </c>
      <c r="LZ51" s="182">
        <v>0.65</v>
      </c>
      <c r="MA51" s="182">
        <v>0.72</v>
      </c>
      <c r="MB51" s="182">
        <v>1.1499999999999999</v>
      </c>
      <c r="MC51" s="182">
        <v>1.1299999999999999</v>
      </c>
      <c r="MD51" s="182">
        <v>0.77</v>
      </c>
      <c r="ME51" s="182">
        <v>0.68</v>
      </c>
      <c r="MF51" s="182">
        <v>0.45</v>
      </c>
      <c r="MG51" s="182">
        <v>0.19</v>
      </c>
      <c r="MH51" s="182">
        <v>0.49</v>
      </c>
      <c r="MI51" s="182">
        <v>0.82</v>
      </c>
      <c r="MJ51" s="182">
        <v>1.21</v>
      </c>
      <c r="MK51" s="182">
        <v>0.94</v>
      </c>
      <c r="ML51" s="182">
        <v>1.01</v>
      </c>
      <c r="MM51" s="182">
        <v>0.99</v>
      </c>
      <c r="MN51" s="182">
        <v>1.21</v>
      </c>
      <c r="MO51" s="182">
        <v>1.03</v>
      </c>
      <c r="MP51" s="182">
        <v>1.02</v>
      </c>
      <c r="MQ51" s="182">
        <v>0.94</v>
      </c>
      <c r="MR51" s="182">
        <v>0.51</v>
      </c>
      <c r="MS51" s="182">
        <v>0.71</v>
      </c>
      <c r="MT51" s="182">
        <v>0.63</v>
      </c>
      <c r="MU51" s="182">
        <v>0.69</v>
      </c>
      <c r="MV51" s="182">
        <v>1.1399999999999999</v>
      </c>
      <c r="MW51" s="182">
        <v>1.3</v>
      </c>
      <c r="MX51" s="182">
        <v>1.4</v>
      </c>
      <c r="MY51" s="182">
        <v>1.48</v>
      </c>
      <c r="MZ51" s="182">
        <v>1.58</v>
      </c>
      <c r="NA51" s="182">
        <v>0.93</v>
      </c>
      <c r="NB51" s="182">
        <v>1.94</v>
      </c>
      <c r="NC51" s="182">
        <v>1.07</v>
      </c>
      <c r="ND51" s="182">
        <v>1.06</v>
      </c>
      <c r="NE51" s="182">
        <v>0.67</v>
      </c>
      <c r="NF51" s="182">
        <v>0.86</v>
      </c>
      <c r="NG51" s="182">
        <v>1.53</v>
      </c>
      <c r="NH51" s="182">
        <v>2.15</v>
      </c>
      <c r="NI51" s="182">
        <v>1.87</v>
      </c>
      <c r="NJ51" s="182">
        <v>3.16</v>
      </c>
      <c r="NK51" s="182">
        <v>1.98</v>
      </c>
      <c r="NL51" s="182">
        <v>2.84</v>
      </c>
      <c r="NM51" s="182">
        <v>2.65</v>
      </c>
      <c r="NN51" s="182">
        <v>2.08</v>
      </c>
      <c r="NO51" s="182">
        <v>1.42</v>
      </c>
      <c r="NP51" s="182">
        <v>1.03</v>
      </c>
      <c r="NQ51" s="182">
        <v>0.63</v>
      </c>
      <c r="NR51" s="182">
        <v>1.04</v>
      </c>
      <c r="NS51" s="182">
        <v>1.17</v>
      </c>
      <c r="NT51" s="182">
        <v>2.0099999999999998</v>
      </c>
      <c r="NU51" s="183">
        <v>1.39</v>
      </c>
      <c r="NV51" s="183">
        <v>1.59</v>
      </c>
      <c r="NW51" s="183">
        <v>3.35</v>
      </c>
      <c r="NX51" s="183">
        <v>3.28</v>
      </c>
      <c r="NY51" s="183">
        <v>2.91</v>
      </c>
      <c r="NZ51" s="183">
        <v>1.69</v>
      </c>
      <c r="OA51" s="183">
        <v>1.59</v>
      </c>
      <c r="OB51" s="183">
        <v>1.84</v>
      </c>
      <c r="OC51" s="183">
        <v>1.25</v>
      </c>
      <c r="OD51" s="62">
        <v>-32.065217391304344</v>
      </c>
      <c r="OE51" s="61">
        <v>98.412698412698433</v>
      </c>
      <c r="OF51" s="56">
        <v>1.94</v>
      </c>
      <c r="OG51" s="56">
        <v>4.51</v>
      </c>
      <c r="OH51" s="56">
        <v>-56.984478935698448</v>
      </c>
      <c r="OJ51" s="184"/>
    </row>
    <row r="52" spans="2:400" ht="24.75" customHeight="1">
      <c r="B52" s="66" t="s">
        <v>410</v>
      </c>
      <c r="C52" s="168"/>
      <c r="D52" s="169">
        <v>1.0223460000000002</v>
      </c>
      <c r="E52" s="169">
        <v>0.53300250000000005</v>
      </c>
      <c r="F52" s="169">
        <v>0.92911999999999972</v>
      </c>
      <c r="G52" s="169">
        <v>0.85256799999999999</v>
      </c>
      <c r="H52" s="169">
        <v>0.73267250000000006</v>
      </c>
      <c r="I52" s="169">
        <v>0.97125499999999987</v>
      </c>
      <c r="J52" s="169">
        <v>0.56435599999999997</v>
      </c>
      <c r="K52" s="169">
        <v>0.71087</v>
      </c>
      <c r="L52" s="169">
        <v>0.73890499999999992</v>
      </c>
      <c r="M52" s="169">
        <v>0.72689799999999993</v>
      </c>
      <c r="N52" s="169">
        <v>0.57388249999999996</v>
      </c>
      <c r="O52" s="169">
        <v>1.3501639999999999</v>
      </c>
      <c r="P52" s="169">
        <v>0.7728425000000001</v>
      </c>
      <c r="Q52" s="169">
        <v>1.0125650000000002</v>
      </c>
      <c r="R52" s="169">
        <v>1.2682500000000001</v>
      </c>
      <c r="S52" s="169">
        <v>0.83211500000000005</v>
      </c>
      <c r="T52" s="169">
        <v>1.6709174999999998</v>
      </c>
      <c r="U52" s="169">
        <v>0.87131250000000005</v>
      </c>
      <c r="V52" s="169">
        <v>0.79917599999999989</v>
      </c>
      <c r="W52" s="169">
        <v>0.98510749999999991</v>
      </c>
      <c r="X52" s="169">
        <v>0.64888399999999991</v>
      </c>
      <c r="Y52" s="169">
        <v>0.82839250000000009</v>
      </c>
      <c r="Z52" s="169">
        <v>0.86996249999999986</v>
      </c>
      <c r="AA52" s="169">
        <v>1.1236440000000001</v>
      </c>
      <c r="AB52" s="169">
        <v>1.7959274999999999</v>
      </c>
      <c r="AC52" s="169">
        <v>0.98902750000000017</v>
      </c>
      <c r="AD52" s="169">
        <v>1.1836740000000001</v>
      </c>
      <c r="AE52" s="169">
        <v>1.1969900000000002</v>
      </c>
      <c r="AF52" s="169">
        <v>1.5727199999999999</v>
      </c>
      <c r="AG52" s="169">
        <v>1.213355</v>
      </c>
      <c r="AH52" s="169">
        <v>1.2975025</v>
      </c>
      <c r="AI52" s="169">
        <v>0.94018749999999995</v>
      </c>
      <c r="AJ52" s="169">
        <v>1.3565420000000001</v>
      </c>
      <c r="AK52" s="169">
        <v>0.69055</v>
      </c>
      <c r="AL52" s="169">
        <v>0.67345250000000001</v>
      </c>
      <c r="AM52" s="169">
        <v>1.413152</v>
      </c>
      <c r="AN52" s="169">
        <v>1.6067274760979986</v>
      </c>
      <c r="AO52" s="169">
        <v>1.2648937499999999</v>
      </c>
      <c r="AP52" s="169">
        <v>1.241654</v>
      </c>
      <c r="AQ52" s="169">
        <v>1.02569</v>
      </c>
      <c r="AR52" s="169">
        <v>1.2794040000000002</v>
      </c>
      <c r="AS52" s="169">
        <v>0.88321499999999997</v>
      </c>
      <c r="AT52" s="169">
        <v>1.2270124999999998</v>
      </c>
      <c r="AU52" s="169">
        <v>1.0994200000000001</v>
      </c>
      <c r="AV52" s="169">
        <v>0.9686174999999998</v>
      </c>
      <c r="AW52" s="169">
        <v>1.594905</v>
      </c>
      <c r="AX52" s="169">
        <v>1.5236639999999999</v>
      </c>
      <c r="AY52" s="169">
        <v>1.9318274999999996</v>
      </c>
      <c r="AZ52" s="169">
        <v>2.077798</v>
      </c>
      <c r="BA52" s="169">
        <v>1.7176075000000002</v>
      </c>
      <c r="BB52" s="169">
        <v>1.8864974999999999</v>
      </c>
      <c r="BC52" s="169">
        <v>1.7752075</v>
      </c>
      <c r="BD52" s="169">
        <v>1.609024</v>
      </c>
      <c r="BE52" s="169">
        <v>2.6389800000000001</v>
      </c>
      <c r="BF52" s="169">
        <v>0.56241750000000001</v>
      </c>
      <c r="BG52" s="169">
        <v>1.4318040000000001</v>
      </c>
      <c r="BH52" s="169">
        <v>1.4103950000000001</v>
      </c>
      <c r="BI52" s="169">
        <v>1.1366619999999998</v>
      </c>
      <c r="BJ52" s="169">
        <v>1.0154074999999998</v>
      </c>
      <c r="BK52" s="169">
        <v>1.4906325000000002</v>
      </c>
      <c r="BL52" s="169"/>
      <c r="BM52" s="169">
        <v>1.1130340000000001</v>
      </c>
      <c r="BN52" s="169">
        <v>2.2363450000000005</v>
      </c>
      <c r="BO52" s="169">
        <v>1.5383024999999999</v>
      </c>
      <c r="BP52" s="169">
        <v>2.9537249999999999</v>
      </c>
      <c r="BQ52" s="169">
        <v>0.96267800000000003</v>
      </c>
      <c r="BR52" s="169">
        <v>0.91925499999999993</v>
      </c>
      <c r="BS52" s="169">
        <v>1.4470780000000003</v>
      </c>
      <c r="BT52" s="169">
        <v>1.4634200000000002</v>
      </c>
      <c r="BU52" s="169">
        <v>0.61382999999999999</v>
      </c>
      <c r="BV52" s="169">
        <v>1.1369740000000002</v>
      </c>
      <c r="BW52" s="169">
        <v>1.1994449999999999</v>
      </c>
      <c r="BX52" s="169">
        <v>0.9717325</v>
      </c>
      <c r="BY52" s="169"/>
      <c r="BZ52" s="169">
        <v>0.92207499999999998</v>
      </c>
      <c r="CA52" s="169">
        <v>1.0759274999999999</v>
      </c>
      <c r="CB52" s="169">
        <v>1.0390349999999999</v>
      </c>
      <c r="CC52" s="169">
        <v>1.1990080000000001</v>
      </c>
      <c r="CD52" s="169">
        <v>3.1658750000000007</v>
      </c>
      <c r="CE52" s="169">
        <v>1.542165</v>
      </c>
      <c r="CF52" s="169">
        <v>1.0773920000000001</v>
      </c>
      <c r="CG52" s="169">
        <v>0.57401000000000002</v>
      </c>
      <c r="CH52" s="169">
        <v>0.62460750000000009</v>
      </c>
      <c r="CI52" s="169">
        <v>1.267754</v>
      </c>
      <c r="CJ52" s="169">
        <v>1.5858449999999999</v>
      </c>
      <c r="CK52" s="169">
        <v>0.86101349999999999</v>
      </c>
      <c r="CL52" s="169">
        <v>0.86879499999999998</v>
      </c>
      <c r="CM52" s="169">
        <v>1.3432099999999998</v>
      </c>
      <c r="CN52" s="169">
        <v>0.96334799999999998</v>
      </c>
      <c r="CO52" s="169">
        <v>0.91142499999999993</v>
      </c>
      <c r="CP52" s="169">
        <v>1.186582</v>
      </c>
      <c r="CQ52" s="169">
        <v>0.94679250000000004</v>
      </c>
      <c r="CR52" s="169">
        <v>1.3259375</v>
      </c>
      <c r="CS52" s="169">
        <v>1.3382150000000002</v>
      </c>
      <c r="CT52" s="169">
        <v>0.65358599999999989</v>
      </c>
      <c r="CU52" s="169">
        <v>0.75778500000000004</v>
      </c>
      <c r="CV52" s="169">
        <v>0.77794999999999992</v>
      </c>
      <c r="CW52" s="169">
        <v>0.67531800000000008</v>
      </c>
      <c r="CX52" s="169">
        <v>0.87565499999999996</v>
      </c>
      <c r="CY52" s="169">
        <v>0.71330500000000008</v>
      </c>
      <c r="CZ52" s="169">
        <v>0.54224399999999995</v>
      </c>
      <c r="DA52" s="169">
        <v>1.0479274999999999</v>
      </c>
      <c r="DB52" s="169">
        <v>1.093526</v>
      </c>
      <c r="DC52" s="169">
        <v>0.76978750000000007</v>
      </c>
      <c r="DD52" s="169">
        <v>0.48161000000000004</v>
      </c>
      <c r="DE52" s="169">
        <v>0.66124599999999989</v>
      </c>
      <c r="DF52" s="169">
        <v>0.54346500000000009</v>
      </c>
      <c r="DG52" s="169">
        <v>0.61251999999999995</v>
      </c>
      <c r="DH52" s="169">
        <v>0.90781800000000012</v>
      </c>
      <c r="DI52" s="169">
        <v>0.72297</v>
      </c>
      <c r="DJ52" s="170">
        <v>10.641366</v>
      </c>
      <c r="DK52" s="169">
        <v>1.0824925000000001</v>
      </c>
      <c r="DL52" s="169">
        <v>0.4864425</v>
      </c>
      <c r="DM52" s="169">
        <v>0.49606800000000006</v>
      </c>
      <c r="DN52" s="169">
        <v>0.73603750000000001</v>
      </c>
      <c r="DO52" s="169">
        <v>1.1577280000000001</v>
      </c>
      <c r="DP52" s="169">
        <v>1.8182825</v>
      </c>
      <c r="DQ52" s="169">
        <v>0.57807500000000001</v>
      </c>
      <c r="DR52" s="169">
        <v>1.4162399999999999</v>
      </c>
      <c r="DS52" s="169">
        <v>1.05</v>
      </c>
      <c r="DT52" s="169">
        <v>0.84</v>
      </c>
      <c r="DU52" s="169">
        <v>0.28999999999999998</v>
      </c>
      <c r="DV52" s="172">
        <v>0.69</v>
      </c>
      <c r="DW52" s="169">
        <v>0.87</v>
      </c>
      <c r="DX52" s="169">
        <v>1.08</v>
      </c>
      <c r="DY52" s="169">
        <v>0.92</v>
      </c>
      <c r="DZ52" s="169">
        <v>0.68</v>
      </c>
      <c r="EA52" s="169">
        <v>1.47</v>
      </c>
      <c r="EB52" s="169">
        <v>1</v>
      </c>
      <c r="EC52" s="169">
        <v>0.93</v>
      </c>
      <c r="ED52" s="169">
        <v>0.67</v>
      </c>
      <c r="EE52" s="169">
        <v>1.4</v>
      </c>
      <c r="EF52" s="169">
        <v>0.68</v>
      </c>
      <c r="EG52" s="169">
        <v>0.99</v>
      </c>
      <c r="EH52" s="169">
        <v>1.78</v>
      </c>
      <c r="EI52" s="169">
        <v>0.59</v>
      </c>
      <c r="EJ52" s="169">
        <v>0.43</v>
      </c>
      <c r="EK52" s="169">
        <v>0.48</v>
      </c>
      <c r="EL52" s="169">
        <v>0.96</v>
      </c>
      <c r="EM52" s="169">
        <v>0.91</v>
      </c>
      <c r="EN52" s="169">
        <v>0.38</v>
      </c>
      <c r="EO52" s="169">
        <v>1.53</v>
      </c>
      <c r="EP52" s="169">
        <v>0.77</v>
      </c>
      <c r="EQ52" s="169">
        <v>0.83</v>
      </c>
      <c r="ER52" s="169">
        <v>0.76</v>
      </c>
      <c r="ES52" s="169">
        <v>1.64</v>
      </c>
      <c r="ET52" s="169">
        <v>2.63</v>
      </c>
      <c r="EU52" s="169">
        <v>1.44</v>
      </c>
      <c r="EV52" s="169">
        <v>1.18</v>
      </c>
      <c r="EW52" s="169">
        <v>0.91</v>
      </c>
      <c r="EX52" s="169">
        <v>3.09</v>
      </c>
      <c r="EY52" s="169">
        <v>1.72</v>
      </c>
      <c r="EZ52" s="169">
        <v>1.66</v>
      </c>
      <c r="FA52" s="169">
        <v>0.63</v>
      </c>
      <c r="FB52" s="169">
        <v>1.72</v>
      </c>
      <c r="FC52" s="172">
        <v>1.62</v>
      </c>
      <c r="FD52" s="169">
        <v>2.06</v>
      </c>
      <c r="FE52" s="172">
        <v>1.21</v>
      </c>
      <c r="FF52" s="190">
        <v>1.44</v>
      </c>
      <c r="FG52" s="172">
        <v>5.95</v>
      </c>
      <c r="FH52" s="169">
        <v>0.91</v>
      </c>
      <c r="FI52" s="169">
        <v>0.54</v>
      </c>
      <c r="FJ52" s="169">
        <v>1.04</v>
      </c>
      <c r="FK52" s="169">
        <v>1.1499999999999999</v>
      </c>
      <c r="FL52" s="172">
        <v>2.13</v>
      </c>
      <c r="FM52" s="169">
        <v>1.27</v>
      </c>
      <c r="FN52" s="169">
        <v>2.62</v>
      </c>
      <c r="FO52" s="169">
        <v>2.94</v>
      </c>
      <c r="FP52" s="169">
        <v>1.84</v>
      </c>
      <c r="FQ52" s="169">
        <v>1.36</v>
      </c>
      <c r="FR52" s="159">
        <v>1.72</v>
      </c>
      <c r="FS52" s="172">
        <v>1.76</v>
      </c>
      <c r="FT52" s="172">
        <v>1.96</v>
      </c>
      <c r="FU52" s="172">
        <v>1.1399999999999999</v>
      </c>
      <c r="FV52" s="169">
        <v>1</v>
      </c>
      <c r="FW52" s="169">
        <v>2.16</v>
      </c>
      <c r="FX52" s="169">
        <v>2.3199999999999998</v>
      </c>
      <c r="FY52" s="169">
        <v>1.02</v>
      </c>
      <c r="FZ52" s="169">
        <v>3.28</v>
      </c>
      <c r="GA52" s="169">
        <v>2.62</v>
      </c>
      <c r="GB52" s="169">
        <v>3.08</v>
      </c>
      <c r="GC52" s="169">
        <v>2.44</v>
      </c>
      <c r="GD52" s="169">
        <v>2.4300000000000002</v>
      </c>
      <c r="GE52" s="173">
        <v>19.87</v>
      </c>
      <c r="GF52" s="175">
        <v>15.02</v>
      </c>
      <c r="GG52" s="175">
        <v>18.399999999999999</v>
      </c>
      <c r="GH52" s="176">
        <v>2.1</v>
      </c>
      <c r="GI52" s="176">
        <v>1.1599999999999999</v>
      </c>
      <c r="GJ52" s="176">
        <v>0.73</v>
      </c>
      <c r="GK52" s="176">
        <v>1.87</v>
      </c>
      <c r="GL52" s="176">
        <v>1.36</v>
      </c>
      <c r="GM52" s="176">
        <v>1.82</v>
      </c>
      <c r="GN52" s="176">
        <v>2.41</v>
      </c>
      <c r="GO52" s="176">
        <v>0.88</v>
      </c>
      <c r="GP52" s="176">
        <v>0.59</v>
      </c>
      <c r="GQ52" s="176">
        <v>2.09</v>
      </c>
      <c r="GR52" s="176">
        <v>1.99</v>
      </c>
      <c r="GS52" s="176">
        <v>2.87</v>
      </c>
      <c r="GT52" s="176">
        <v>1.42</v>
      </c>
      <c r="GU52" s="186">
        <v>1.69</v>
      </c>
      <c r="GV52" s="186">
        <v>1.96</v>
      </c>
      <c r="GW52" s="186">
        <v>1.17</v>
      </c>
      <c r="GX52" s="186">
        <v>1.91</v>
      </c>
      <c r="GY52" s="186">
        <v>2.7</v>
      </c>
      <c r="GZ52" s="186">
        <v>2.4500000000000002</v>
      </c>
      <c r="HA52" s="186">
        <v>1.5</v>
      </c>
      <c r="HB52" s="186">
        <v>1.71</v>
      </c>
      <c r="HC52" s="186">
        <v>0.73</v>
      </c>
      <c r="HD52" s="186">
        <v>0.82</v>
      </c>
      <c r="HE52" s="176">
        <v>1.25</v>
      </c>
      <c r="HF52" s="186">
        <v>0.71</v>
      </c>
      <c r="HG52" s="186">
        <v>1.08</v>
      </c>
      <c r="HH52" s="186">
        <v>0.75</v>
      </c>
      <c r="HI52" s="186">
        <v>0.62</v>
      </c>
      <c r="HJ52" s="186">
        <v>1.51</v>
      </c>
      <c r="HK52" s="187">
        <v>1.67</v>
      </c>
      <c r="HL52" s="187">
        <v>1.56</v>
      </c>
      <c r="HM52" s="187">
        <v>1.69</v>
      </c>
      <c r="HN52" s="187">
        <v>1.25</v>
      </c>
      <c r="HO52" s="187">
        <v>1.64</v>
      </c>
      <c r="HP52" s="187">
        <v>1.19</v>
      </c>
      <c r="HQ52" s="187">
        <v>1.35</v>
      </c>
      <c r="HR52" s="187">
        <v>1.08</v>
      </c>
      <c r="HS52" s="187">
        <v>0.94</v>
      </c>
      <c r="HT52" s="187">
        <v>0.3</v>
      </c>
      <c r="HU52" s="187">
        <v>0.95</v>
      </c>
      <c r="HV52" s="187">
        <v>1.99</v>
      </c>
      <c r="HW52" s="187">
        <v>1.63</v>
      </c>
      <c r="HX52" s="187">
        <v>1.35</v>
      </c>
      <c r="HY52" s="187">
        <v>1.31</v>
      </c>
      <c r="HZ52" s="187">
        <v>1.4</v>
      </c>
      <c r="IA52" s="187">
        <v>0.41</v>
      </c>
      <c r="IB52" s="187">
        <v>0.63</v>
      </c>
      <c r="IC52" s="187">
        <v>1.46</v>
      </c>
      <c r="ID52" s="187">
        <v>1.42</v>
      </c>
      <c r="IE52" s="187">
        <v>0.97</v>
      </c>
      <c r="IF52" s="195">
        <v>0.89</v>
      </c>
      <c r="IG52" s="195">
        <v>0.76</v>
      </c>
      <c r="IH52" s="195">
        <v>1.29</v>
      </c>
      <c r="II52" s="195">
        <v>0.71</v>
      </c>
      <c r="IJ52" s="195">
        <v>0.64</v>
      </c>
      <c r="IK52" s="195">
        <v>3.37</v>
      </c>
      <c r="IL52" s="195">
        <v>0.6</v>
      </c>
      <c r="IM52" s="195">
        <v>1.17</v>
      </c>
      <c r="IN52" s="195">
        <v>0.68</v>
      </c>
      <c r="IO52" s="195">
        <v>0.25</v>
      </c>
      <c r="IP52" s="195">
        <v>0.76</v>
      </c>
      <c r="IQ52" s="195">
        <v>0.82</v>
      </c>
      <c r="IR52" s="195">
        <v>0.41</v>
      </c>
      <c r="IS52" s="195">
        <v>0.92</v>
      </c>
      <c r="IT52" s="195">
        <v>1.1200000000000001</v>
      </c>
      <c r="IU52" s="187">
        <v>1.34</v>
      </c>
      <c r="IV52" s="187">
        <v>1.65</v>
      </c>
      <c r="IW52" s="187">
        <v>0.81</v>
      </c>
      <c r="IX52" s="187">
        <v>0.96</v>
      </c>
      <c r="IY52" s="187">
        <v>0.99</v>
      </c>
      <c r="IZ52" s="187">
        <v>0.79</v>
      </c>
      <c r="JA52" s="187">
        <v>1.25</v>
      </c>
      <c r="JB52" s="188">
        <v>1.36</v>
      </c>
      <c r="JC52" s="187">
        <v>0.77</v>
      </c>
      <c r="JD52" s="187">
        <v>0.9</v>
      </c>
      <c r="JE52" s="187">
        <v>1.46</v>
      </c>
      <c r="JF52" s="187">
        <v>1.67</v>
      </c>
      <c r="JG52" s="187">
        <v>1.42</v>
      </c>
      <c r="JH52" s="187">
        <v>1.36</v>
      </c>
      <c r="JI52" s="187">
        <v>1.43</v>
      </c>
      <c r="JJ52" s="187">
        <v>2.1</v>
      </c>
      <c r="JK52" s="187">
        <v>1.96</v>
      </c>
      <c r="JL52" s="187">
        <v>1.75</v>
      </c>
      <c r="JM52" s="187">
        <v>2.23</v>
      </c>
      <c r="JN52" s="187">
        <v>1.02</v>
      </c>
      <c r="JO52" s="187">
        <v>0.98</v>
      </c>
      <c r="JP52" s="187">
        <v>1.52</v>
      </c>
      <c r="JQ52" s="187">
        <v>2.34</v>
      </c>
      <c r="JR52" s="182">
        <v>1.81</v>
      </c>
      <c r="JS52" s="182">
        <v>1.57</v>
      </c>
      <c r="JT52" s="182">
        <v>1.3</v>
      </c>
      <c r="JU52" s="182">
        <v>1.96</v>
      </c>
      <c r="JV52" s="182">
        <v>2.62</v>
      </c>
      <c r="JW52" s="182">
        <v>2.44</v>
      </c>
      <c r="JX52" s="182">
        <v>1.52</v>
      </c>
      <c r="JY52" s="182">
        <v>3.67</v>
      </c>
      <c r="JZ52" s="182">
        <v>2.78</v>
      </c>
      <c r="KA52" s="182">
        <v>1.74</v>
      </c>
      <c r="KB52" s="182">
        <v>1.74</v>
      </c>
      <c r="KC52" s="182">
        <v>2.09</v>
      </c>
      <c r="KD52" s="182">
        <v>3.46</v>
      </c>
      <c r="KE52" s="182">
        <v>2.34</v>
      </c>
      <c r="KF52" s="182">
        <v>3.45</v>
      </c>
      <c r="KG52" s="182">
        <v>4.0999999999999996</v>
      </c>
      <c r="KH52" s="182">
        <v>4.2300000000000004</v>
      </c>
      <c r="KI52" s="182">
        <v>2.4300000000000002</v>
      </c>
      <c r="KJ52" s="182">
        <v>2.64</v>
      </c>
      <c r="KK52" s="182">
        <v>2.44</v>
      </c>
      <c r="KL52" s="182">
        <v>3.29</v>
      </c>
      <c r="KM52" s="182">
        <v>2.31</v>
      </c>
      <c r="KN52" s="182">
        <v>2.13</v>
      </c>
      <c r="KO52" s="182">
        <v>2.46</v>
      </c>
      <c r="KP52" s="182">
        <v>4.0599999999999996</v>
      </c>
      <c r="KQ52" s="182">
        <v>3.14</v>
      </c>
      <c r="KR52" s="182">
        <v>4.09</v>
      </c>
      <c r="KS52" s="182">
        <v>4.3</v>
      </c>
      <c r="KT52" s="182">
        <v>4.66</v>
      </c>
      <c r="KU52" s="182">
        <v>2.09</v>
      </c>
      <c r="KV52" s="182">
        <v>3.83</v>
      </c>
      <c r="KW52" s="182">
        <v>2.5099999999999998</v>
      </c>
      <c r="KX52" s="182">
        <v>4.07</v>
      </c>
      <c r="KY52" s="182">
        <v>2.23</v>
      </c>
      <c r="KZ52" s="182">
        <v>3.03</v>
      </c>
      <c r="LA52" s="182">
        <v>2.52</v>
      </c>
      <c r="LB52" s="187">
        <v>5.24</v>
      </c>
      <c r="LC52" s="187">
        <v>3.76</v>
      </c>
      <c r="LD52" s="187">
        <v>4.49</v>
      </c>
      <c r="LE52" s="182">
        <v>4.33</v>
      </c>
      <c r="LF52" s="182">
        <v>3.58</v>
      </c>
      <c r="LG52" s="182">
        <v>3.69</v>
      </c>
      <c r="LH52" s="182">
        <v>2.59</v>
      </c>
      <c r="LI52" s="182">
        <v>2.77</v>
      </c>
      <c r="LJ52" s="182">
        <v>3.95</v>
      </c>
      <c r="LK52" s="182">
        <v>2.27</v>
      </c>
      <c r="LL52" s="182">
        <v>3.35</v>
      </c>
      <c r="LM52" s="182">
        <v>3.68</v>
      </c>
      <c r="LN52" s="182">
        <v>5.17</v>
      </c>
      <c r="LO52" s="182">
        <v>4.45</v>
      </c>
      <c r="LP52" s="187">
        <v>3.71</v>
      </c>
      <c r="LQ52" s="182">
        <v>5.49</v>
      </c>
      <c r="LR52" s="182">
        <v>3.3</v>
      </c>
      <c r="LS52" s="182">
        <v>4.1900000000000004</v>
      </c>
      <c r="LT52" s="182">
        <v>4.1500000000000004</v>
      </c>
      <c r="LU52" s="182">
        <v>3.25</v>
      </c>
      <c r="LV52" s="182">
        <v>2.86</v>
      </c>
      <c r="LW52" s="182">
        <v>3.26</v>
      </c>
      <c r="LX52" s="182">
        <v>3.07</v>
      </c>
      <c r="LY52" s="182">
        <v>2.48</v>
      </c>
      <c r="LZ52" s="182">
        <v>4.74</v>
      </c>
      <c r="MA52" s="182">
        <v>3.26</v>
      </c>
      <c r="MB52" s="182">
        <v>3.05</v>
      </c>
      <c r="MC52" s="182">
        <v>4.8099999999999996</v>
      </c>
      <c r="MD52" s="182">
        <v>2.2200000000000002</v>
      </c>
      <c r="ME52" s="182">
        <v>3.21</v>
      </c>
      <c r="MF52" s="182">
        <v>3.23</v>
      </c>
      <c r="MG52" s="182">
        <v>2.27</v>
      </c>
      <c r="MH52" s="182">
        <v>2.19</v>
      </c>
      <c r="MI52" s="182">
        <v>2.74</v>
      </c>
      <c r="MJ52" s="182">
        <v>4.25</v>
      </c>
      <c r="MK52" s="182">
        <v>4.1500000000000004</v>
      </c>
      <c r="ML52" s="182">
        <v>4.3499999999999996</v>
      </c>
      <c r="MM52" s="182">
        <v>3.58</v>
      </c>
      <c r="MN52" s="182">
        <v>4.03</v>
      </c>
      <c r="MO52" s="182">
        <v>3.5</v>
      </c>
      <c r="MP52" s="182">
        <v>3.2</v>
      </c>
      <c r="MQ52" s="182">
        <v>3.41</v>
      </c>
      <c r="MR52" s="182">
        <v>3.3</v>
      </c>
      <c r="MS52" s="182">
        <v>3.39</v>
      </c>
      <c r="MT52" s="182">
        <v>3.2</v>
      </c>
      <c r="MU52" s="182">
        <v>2.5</v>
      </c>
      <c r="MV52" s="182">
        <v>3.63</v>
      </c>
      <c r="MW52" s="182">
        <v>5.43</v>
      </c>
      <c r="MX52" s="182">
        <v>6.37</v>
      </c>
      <c r="MY52" s="182">
        <v>6.08</v>
      </c>
      <c r="MZ52" s="182">
        <v>6.7</v>
      </c>
      <c r="NA52" s="182">
        <v>6.03</v>
      </c>
      <c r="NB52" s="182">
        <v>5.41</v>
      </c>
      <c r="NC52" s="182">
        <v>7.28</v>
      </c>
      <c r="ND52" s="182">
        <v>4.6500000000000004</v>
      </c>
      <c r="NE52" s="182">
        <v>6.94</v>
      </c>
      <c r="NF52" s="182">
        <v>5.3</v>
      </c>
      <c r="NG52" s="182">
        <v>7.2</v>
      </c>
      <c r="NH52" s="182">
        <v>5.56</v>
      </c>
      <c r="NI52" s="182">
        <v>6.17</v>
      </c>
      <c r="NJ52" s="182">
        <v>12.06</v>
      </c>
      <c r="NK52" s="182">
        <v>4.72</v>
      </c>
      <c r="NL52" s="182">
        <v>10.28</v>
      </c>
      <c r="NM52" s="182">
        <v>7.21</v>
      </c>
      <c r="NN52" s="182">
        <v>7.18</v>
      </c>
      <c r="NO52" s="182">
        <v>4.4800000000000004</v>
      </c>
      <c r="NP52" s="182">
        <v>3.17</v>
      </c>
      <c r="NQ52" s="182">
        <v>8.17</v>
      </c>
      <c r="NR52" s="182">
        <v>3.3</v>
      </c>
      <c r="NS52" s="182">
        <v>4.5599999999999996</v>
      </c>
      <c r="NT52" s="182">
        <v>4.24</v>
      </c>
      <c r="NU52" s="183">
        <v>4.66</v>
      </c>
      <c r="NV52" s="183">
        <v>7.93</v>
      </c>
      <c r="NW52" s="183">
        <v>7.11</v>
      </c>
      <c r="NX52" s="183">
        <v>7.66</v>
      </c>
      <c r="NY52" s="183">
        <v>11.84</v>
      </c>
      <c r="NZ52" s="183">
        <v>3.65</v>
      </c>
      <c r="OA52" s="183">
        <v>8.66</v>
      </c>
      <c r="OB52" s="183">
        <v>8.82</v>
      </c>
      <c r="OC52" s="183">
        <v>6.46</v>
      </c>
      <c r="OD52" s="62">
        <v>-26.75736961451247</v>
      </c>
      <c r="OE52" s="61">
        <v>-20.930232558139537</v>
      </c>
      <c r="OF52" s="56">
        <v>1.73</v>
      </c>
      <c r="OG52" s="56">
        <v>5.15</v>
      </c>
      <c r="OH52" s="56">
        <v>-66.407766990291265</v>
      </c>
      <c r="OJ52" s="184"/>
    </row>
    <row r="53" spans="2:400" ht="24.75" customHeight="1">
      <c r="B53" s="196" t="s">
        <v>411</v>
      </c>
      <c r="C53" s="168"/>
      <c r="D53" s="169">
        <v>0.36710599999999999</v>
      </c>
      <c r="E53" s="169">
        <v>0.31766749999999999</v>
      </c>
      <c r="F53" s="169">
        <v>0.68300000000000005</v>
      </c>
      <c r="G53" s="169">
        <v>1.1262760000000003</v>
      </c>
      <c r="H53" s="169">
        <v>0.62810500000000002</v>
      </c>
      <c r="I53" s="169">
        <v>0.81100749999999988</v>
      </c>
      <c r="J53" s="169">
        <v>1.0594459999999999</v>
      </c>
      <c r="K53" s="169">
        <v>1.3437699999999999</v>
      </c>
      <c r="L53" s="169">
        <v>0.75513999999999992</v>
      </c>
      <c r="M53" s="169">
        <v>0.52957600000000005</v>
      </c>
      <c r="N53" s="169">
        <v>0.41487249999999998</v>
      </c>
      <c r="O53" s="169">
        <v>0.65035999999999994</v>
      </c>
      <c r="P53" s="169">
        <v>0.69488249999999996</v>
      </c>
      <c r="Q53" s="169">
        <v>0.6852950000000001</v>
      </c>
      <c r="R53" s="169">
        <v>0.91853600000000002</v>
      </c>
      <c r="S53" s="169">
        <v>1.4423650000000001</v>
      </c>
      <c r="T53" s="169">
        <v>1.0475675000000002</v>
      </c>
      <c r="U53" s="169">
        <v>1.1305174999999998</v>
      </c>
      <c r="V53" s="169">
        <v>1.7429120000000002</v>
      </c>
      <c r="W53" s="169">
        <v>3.1894625000000008</v>
      </c>
      <c r="X53" s="169">
        <v>1.7615759999999998</v>
      </c>
      <c r="Y53" s="169">
        <v>0.70179499999999995</v>
      </c>
      <c r="Z53" s="169">
        <v>0.71523249999999994</v>
      </c>
      <c r="AA53" s="169">
        <v>0.868672</v>
      </c>
      <c r="AB53" s="169">
        <v>0.78989999999999994</v>
      </c>
      <c r="AC53" s="169">
        <v>0.88289250000000019</v>
      </c>
      <c r="AD53" s="169">
        <v>1.1253739999999999</v>
      </c>
      <c r="AE53" s="169">
        <v>1.7120750000000002</v>
      </c>
      <c r="AF53" s="169">
        <v>0.92859249999999993</v>
      </c>
      <c r="AG53" s="169">
        <v>1.2022425000000001</v>
      </c>
      <c r="AH53" s="169">
        <v>2.4057174999999997</v>
      </c>
      <c r="AI53" s="169">
        <v>2.0120475</v>
      </c>
      <c r="AJ53" s="169">
        <v>2.2580680000000002</v>
      </c>
      <c r="AK53" s="169">
        <v>2.3570725000000001</v>
      </c>
      <c r="AL53" s="169">
        <v>1.4149399999999999</v>
      </c>
      <c r="AM53" s="169">
        <v>1.6443479999999999</v>
      </c>
      <c r="AN53" s="169">
        <v>1.7503342965271595</v>
      </c>
      <c r="AO53" s="169">
        <v>1.6459025</v>
      </c>
      <c r="AP53" s="169">
        <v>0.64004400000000006</v>
      </c>
      <c r="AQ53" s="169">
        <v>1.2419374999999999</v>
      </c>
      <c r="AR53" s="169">
        <v>0.75880199999999998</v>
      </c>
      <c r="AS53" s="169">
        <v>1.0281875</v>
      </c>
      <c r="AT53" s="169">
        <v>1.9352499999999999</v>
      </c>
      <c r="AU53" s="169">
        <v>2.0567160000000002</v>
      </c>
      <c r="AV53" s="169">
        <v>2.7432300000000001</v>
      </c>
      <c r="AW53" s="169">
        <v>1.4827150000000002</v>
      </c>
      <c r="AX53" s="169">
        <v>1.9429259999999997</v>
      </c>
      <c r="AY53" s="169">
        <v>1.50532</v>
      </c>
      <c r="AZ53" s="169">
        <v>2.775922</v>
      </c>
      <c r="BA53" s="169">
        <v>3.0224299999999999</v>
      </c>
      <c r="BB53" s="169">
        <v>0.82491999999999999</v>
      </c>
      <c r="BC53" s="169">
        <v>2.7214525000000003</v>
      </c>
      <c r="BD53" s="169">
        <v>1.565164</v>
      </c>
      <c r="BE53" s="169">
        <v>4.0953775000000006</v>
      </c>
      <c r="BF53" s="169">
        <v>4.0423400000000003</v>
      </c>
      <c r="BG53" s="169">
        <v>3.1402200000000002</v>
      </c>
      <c r="BH53" s="169">
        <v>3.8112750000000002</v>
      </c>
      <c r="BI53" s="169">
        <v>5.152946</v>
      </c>
      <c r="BJ53" s="169">
        <v>3.9162049999999997</v>
      </c>
      <c r="BK53" s="169">
        <v>3.8676525000000002</v>
      </c>
      <c r="BL53" s="169"/>
      <c r="BM53" s="169">
        <v>3.630458</v>
      </c>
      <c r="BN53" s="169">
        <v>3.6903199999999998</v>
      </c>
      <c r="BO53" s="169">
        <v>3.6756124999999997</v>
      </c>
      <c r="BP53" s="169">
        <v>5.3783625000000006</v>
      </c>
      <c r="BQ53" s="169">
        <v>3.639466000000001</v>
      </c>
      <c r="BR53" s="169">
        <v>2.6571175000000005</v>
      </c>
      <c r="BS53" s="169">
        <v>1.6960080000000002</v>
      </c>
      <c r="BT53" s="169">
        <v>3.4735049999999998</v>
      </c>
      <c r="BU53" s="169">
        <v>2.3519625</v>
      </c>
      <c r="BV53" s="169">
        <v>3.3062400000000003</v>
      </c>
      <c r="BW53" s="169">
        <v>2.5290225</v>
      </c>
      <c r="BX53" s="169">
        <v>3.3308575</v>
      </c>
      <c r="BY53" s="169"/>
      <c r="BZ53" s="169">
        <v>3.5167099999999998</v>
      </c>
      <c r="CA53" s="169">
        <v>3.7506200000000005</v>
      </c>
      <c r="CB53" s="169">
        <v>2.665305</v>
      </c>
      <c r="CC53" s="169">
        <v>2.8549699999999998</v>
      </c>
      <c r="CD53" s="169">
        <v>2.1597300000000001</v>
      </c>
      <c r="CE53" s="169">
        <v>0.88720500000000002</v>
      </c>
      <c r="CF53" s="169">
        <v>2.1894100000000005</v>
      </c>
      <c r="CG53" s="169">
        <v>3.1978049999999998</v>
      </c>
      <c r="CH53" s="169">
        <v>2.9324750000000002</v>
      </c>
      <c r="CI53" s="169">
        <v>1.5612540000000001</v>
      </c>
      <c r="CJ53" s="169">
        <v>3.1934474999999991</v>
      </c>
      <c r="CK53" s="169">
        <v>4.0667820000000008</v>
      </c>
      <c r="CL53" s="169">
        <v>3.4829875000000001</v>
      </c>
      <c r="CM53" s="169">
        <v>2.0060549999999999</v>
      </c>
      <c r="CN53" s="169">
        <v>1.728078</v>
      </c>
      <c r="CO53" s="169">
        <v>1.8212075000000001</v>
      </c>
      <c r="CP53" s="169">
        <v>1.8560219999999996</v>
      </c>
      <c r="CQ53" s="169">
        <v>2.0065374999999999</v>
      </c>
      <c r="CR53" s="169">
        <v>2.3534650000000004</v>
      </c>
      <c r="CS53" s="169">
        <v>3.5911500000000007</v>
      </c>
      <c r="CT53" s="169">
        <v>4.2426580000000005</v>
      </c>
      <c r="CU53" s="169">
        <v>3.7464400000000002</v>
      </c>
      <c r="CV53" s="169">
        <v>2.7841400000000003</v>
      </c>
      <c r="CW53" s="169">
        <v>2.8042159999999998</v>
      </c>
      <c r="CX53" s="169">
        <v>2.6176674999999996</v>
      </c>
      <c r="CY53" s="169">
        <v>2.9383900000000001</v>
      </c>
      <c r="CZ53" s="169">
        <v>1.8458359999999998</v>
      </c>
      <c r="DA53" s="169">
        <v>1.9252224999999998</v>
      </c>
      <c r="DB53" s="169">
        <v>1.9106900000000002</v>
      </c>
      <c r="DC53" s="169">
        <v>2.5536200000000004</v>
      </c>
      <c r="DD53" s="169">
        <v>3.1564399999999999</v>
      </c>
      <c r="DE53" s="169">
        <v>4.8302699999999996</v>
      </c>
      <c r="DF53" s="169">
        <v>3.7005750000000002</v>
      </c>
      <c r="DG53" s="169">
        <v>3.8271999999999999</v>
      </c>
      <c r="DH53" s="169">
        <v>4.1285099999999995</v>
      </c>
      <c r="DI53" s="169">
        <v>4.8719324999999998</v>
      </c>
      <c r="DJ53" s="170">
        <v>55.608950999999998</v>
      </c>
      <c r="DK53" s="169">
        <v>2.7627250000000005</v>
      </c>
      <c r="DL53" s="169">
        <v>4.1937649999999991</v>
      </c>
      <c r="DM53" s="169">
        <v>4.9913860000000003</v>
      </c>
      <c r="DN53" s="169">
        <v>3.7324375000000001</v>
      </c>
      <c r="DO53" s="169">
        <v>3.6227739999999997</v>
      </c>
      <c r="DP53" s="169">
        <v>2.3346724999999999</v>
      </c>
      <c r="DQ53" s="169">
        <v>7.9508049999999999</v>
      </c>
      <c r="DR53" s="169">
        <v>5.2303860000000002</v>
      </c>
      <c r="DS53" s="169">
        <v>5.92</v>
      </c>
      <c r="DT53" s="169">
        <v>5.19</v>
      </c>
      <c r="DU53" s="159">
        <v>5.15</v>
      </c>
      <c r="DV53" s="172">
        <v>4.53</v>
      </c>
      <c r="DW53" s="169">
        <v>5.51</v>
      </c>
      <c r="DX53" s="169">
        <v>5.58</v>
      </c>
      <c r="DY53" s="169">
        <v>4.93</v>
      </c>
      <c r="DZ53" s="169">
        <v>2.68</v>
      </c>
      <c r="EA53" s="169">
        <v>3.63</v>
      </c>
      <c r="EB53" s="169">
        <v>2.56</v>
      </c>
      <c r="EC53" s="169">
        <v>4.08</v>
      </c>
      <c r="ED53" s="169">
        <v>3.49</v>
      </c>
      <c r="EE53" s="169">
        <v>3.78</v>
      </c>
      <c r="EF53" s="169">
        <v>6.02</v>
      </c>
      <c r="EG53" s="169">
        <v>5.05</v>
      </c>
      <c r="EH53" s="169">
        <v>5.77</v>
      </c>
      <c r="EI53" s="169">
        <v>5.64</v>
      </c>
      <c r="EJ53" s="172">
        <v>3.6</v>
      </c>
      <c r="EK53" s="172">
        <v>4.17</v>
      </c>
      <c r="EL53" s="172">
        <v>4.5</v>
      </c>
      <c r="EM53" s="172">
        <v>3.59</v>
      </c>
      <c r="EN53" s="172">
        <v>4.07</v>
      </c>
      <c r="EO53" s="172">
        <v>3.88</v>
      </c>
      <c r="EP53" s="172">
        <v>7.76</v>
      </c>
      <c r="EQ53" s="172">
        <v>6.8</v>
      </c>
      <c r="ER53" s="172">
        <v>6.99</v>
      </c>
      <c r="ES53" s="172">
        <v>3.52</v>
      </c>
      <c r="ET53" s="172">
        <v>6.3</v>
      </c>
      <c r="EU53" s="172">
        <v>7.99</v>
      </c>
      <c r="EV53" s="172">
        <v>7.04</v>
      </c>
      <c r="EW53" s="169">
        <v>6.06</v>
      </c>
      <c r="EX53" s="172">
        <v>8.18</v>
      </c>
      <c r="EY53" s="172">
        <v>5.21</v>
      </c>
      <c r="EZ53" s="169">
        <v>9.1999999999999993</v>
      </c>
      <c r="FA53" s="172">
        <v>3.16</v>
      </c>
      <c r="FB53" s="172">
        <v>5.97</v>
      </c>
      <c r="FC53" s="172">
        <v>7.79</v>
      </c>
      <c r="FD53" s="172">
        <v>7.18</v>
      </c>
      <c r="FE53" s="172">
        <v>8.11</v>
      </c>
      <c r="FF53" s="172">
        <v>7.44</v>
      </c>
      <c r="FG53" s="190">
        <v>4.3899999999999997</v>
      </c>
      <c r="FH53" s="172">
        <v>1.8</v>
      </c>
      <c r="FI53" s="172">
        <v>1.62</v>
      </c>
      <c r="FJ53" s="172">
        <v>5.0599999999999996</v>
      </c>
      <c r="FK53" s="172">
        <v>3.46</v>
      </c>
      <c r="FL53" s="172">
        <v>4.3099999999999996</v>
      </c>
      <c r="FM53" s="169">
        <v>6.25</v>
      </c>
      <c r="FN53" s="172">
        <v>5.75</v>
      </c>
      <c r="FO53" s="172">
        <v>9.81</v>
      </c>
      <c r="FP53" s="172">
        <v>10.19</v>
      </c>
      <c r="FQ53" s="169">
        <v>7.24</v>
      </c>
      <c r="FR53" s="190">
        <v>4.0999999999999996</v>
      </c>
      <c r="FS53" s="172">
        <v>7.66</v>
      </c>
      <c r="FT53" s="172">
        <v>7.15</v>
      </c>
      <c r="FU53" s="172">
        <v>8.2100000000000009</v>
      </c>
      <c r="FV53" s="172">
        <v>2.84</v>
      </c>
      <c r="FW53" s="172">
        <v>4.2699999999999996</v>
      </c>
      <c r="FX53" s="172">
        <v>2.5499999999999998</v>
      </c>
      <c r="FY53" s="172">
        <v>5.85</v>
      </c>
      <c r="FZ53" s="172">
        <v>12.52</v>
      </c>
      <c r="GA53" s="172">
        <v>13.61</v>
      </c>
      <c r="GB53" s="172">
        <v>14.1</v>
      </c>
      <c r="GC53" s="172">
        <v>9.9499999999999993</v>
      </c>
      <c r="GD53" s="172">
        <v>10.08</v>
      </c>
      <c r="GE53" s="173">
        <v>77.78</v>
      </c>
      <c r="GF53" s="197">
        <v>78.040000000000006</v>
      </c>
      <c r="GG53" s="175">
        <v>178.3</v>
      </c>
      <c r="GH53" s="176">
        <v>12.35</v>
      </c>
      <c r="GI53" s="186">
        <v>5.34</v>
      </c>
      <c r="GJ53" s="186">
        <v>7.4</v>
      </c>
      <c r="GK53" s="186">
        <v>5.31</v>
      </c>
      <c r="GL53" s="186">
        <v>5.62</v>
      </c>
      <c r="GM53" s="186">
        <v>2.52</v>
      </c>
      <c r="GN53" s="186">
        <v>2.2799999999999998</v>
      </c>
      <c r="GO53" s="186">
        <v>7.69</v>
      </c>
      <c r="GP53" s="186">
        <v>8.31</v>
      </c>
      <c r="GQ53" s="186">
        <v>6.03</v>
      </c>
      <c r="GR53" s="186">
        <v>8.69</v>
      </c>
      <c r="GS53" s="186">
        <v>6.24</v>
      </c>
      <c r="GT53" s="176">
        <v>14.57</v>
      </c>
      <c r="GU53" s="186">
        <v>10.77</v>
      </c>
      <c r="GV53" s="186">
        <v>11.45</v>
      </c>
      <c r="GW53" s="186">
        <v>8.15</v>
      </c>
      <c r="GX53" s="186">
        <v>9.16</v>
      </c>
      <c r="GY53" s="186">
        <v>4.42</v>
      </c>
      <c r="GZ53" s="186">
        <v>5.59</v>
      </c>
      <c r="HA53" s="186">
        <v>7.71</v>
      </c>
      <c r="HB53" s="186">
        <v>7.89</v>
      </c>
      <c r="HC53" s="186">
        <v>13.79</v>
      </c>
      <c r="HD53" s="186">
        <v>6.86</v>
      </c>
      <c r="HE53" s="176">
        <v>7.36</v>
      </c>
      <c r="HF53" s="186">
        <v>10.51</v>
      </c>
      <c r="HG53" s="186">
        <v>5.24</v>
      </c>
      <c r="HH53" s="186">
        <v>4.62</v>
      </c>
      <c r="HI53" s="186">
        <v>4.5199999999999996</v>
      </c>
      <c r="HJ53" s="186">
        <v>4.12</v>
      </c>
      <c r="HK53" s="187">
        <v>4.6500000000000004</v>
      </c>
      <c r="HL53" s="187">
        <v>7.46</v>
      </c>
      <c r="HM53" s="187">
        <v>6.32</v>
      </c>
      <c r="HN53" s="187">
        <v>8.52</v>
      </c>
      <c r="HO53" s="187">
        <v>9.39</v>
      </c>
      <c r="HP53" s="187">
        <v>7.48</v>
      </c>
      <c r="HQ53" s="187">
        <v>5.21</v>
      </c>
      <c r="HR53" s="187">
        <v>8.39</v>
      </c>
      <c r="HS53" s="187">
        <v>3.06</v>
      </c>
      <c r="HT53" s="187">
        <v>3.98</v>
      </c>
      <c r="HU53" s="187">
        <v>5.21</v>
      </c>
      <c r="HV53" s="187">
        <v>8.59</v>
      </c>
      <c r="HW53" s="187">
        <v>6.66</v>
      </c>
      <c r="HX53" s="187">
        <v>8</v>
      </c>
      <c r="HY53" s="187">
        <v>13.35</v>
      </c>
      <c r="HZ53" s="187">
        <v>9.5500000000000007</v>
      </c>
      <c r="IA53" s="187">
        <v>8.35</v>
      </c>
      <c r="IB53" s="187">
        <v>5.16</v>
      </c>
      <c r="IC53" s="187">
        <v>7.84</v>
      </c>
      <c r="ID53" s="198">
        <v>8.92</v>
      </c>
      <c r="IE53" s="187">
        <v>5.69</v>
      </c>
      <c r="IF53" s="195">
        <v>9.59</v>
      </c>
      <c r="IG53" s="195">
        <v>7.57</v>
      </c>
      <c r="IH53" s="195">
        <v>7.34</v>
      </c>
      <c r="II53" s="195">
        <v>4.3899999999999997</v>
      </c>
      <c r="IJ53" s="195">
        <v>8.11</v>
      </c>
      <c r="IK53" s="195">
        <v>7.96</v>
      </c>
      <c r="IL53" s="195">
        <v>7.56</v>
      </c>
      <c r="IM53" s="195">
        <v>5.51</v>
      </c>
      <c r="IN53" s="195">
        <v>7.24</v>
      </c>
      <c r="IO53" s="195">
        <v>7.48</v>
      </c>
      <c r="IP53" s="195">
        <v>7.8</v>
      </c>
      <c r="IQ53" s="195">
        <v>6.35</v>
      </c>
      <c r="IR53" s="195">
        <v>13.98</v>
      </c>
      <c r="IS53" s="195">
        <v>7.8</v>
      </c>
      <c r="IT53" s="195">
        <v>8.82</v>
      </c>
      <c r="IU53" s="198">
        <v>10.54</v>
      </c>
      <c r="IV53" s="198">
        <v>11.17</v>
      </c>
      <c r="IW53" s="198">
        <v>14.32</v>
      </c>
      <c r="IX53" s="198">
        <v>11.46</v>
      </c>
      <c r="IY53" s="198">
        <v>16.27</v>
      </c>
      <c r="IZ53" s="198">
        <v>14.9</v>
      </c>
      <c r="JA53" s="198">
        <v>11.31</v>
      </c>
      <c r="JB53" s="199">
        <v>10.35</v>
      </c>
      <c r="JC53" s="198">
        <v>6.03</v>
      </c>
      <c r="JD53" s="198">
        <v>8.02</v>
      </c>
      <c r="JE53" s="198">
        <v>10.38</v>
      </c>
      <c r="JF53" s="198">
        <v>9.3000000000000007</v>
      </c>
      <c r="JG53" s="198">
        <v>6.5</v>
      </c>
      <c r="JH53" s="198">
        <v>16.13</v>
      </c>
      <c r="JI53" s="198">
        <v>18.38</v>
      </c>
      <c r="JJ53" s="198">
        <v>18.149999999999999</v>
      </c>
      <c r="JK53" s="198">
        <v>28.15</v>
      </c>
      <c r="JL53" s="198">
        <v>19.64</v>
      </c>
      <c r="JM53" s="198">
        <v>27.25</v>
      </c>
      <c r="JN53" s="198">
        <v>15.85</v>
      </c>
      <c r="JO53" s="198">
        <v>6.14</v>
      </c>
      <c r="JP53" s="198">
        <v>23.7</v>
      </c>
      <c r="JQ53" s="198">
        <v>19.39</v>
      </c>
      <c r="JR53" s="200">
        <v>16.46</v>
      </c>
      <c r="JS53" s="200">
        <v>11.73</v>
      </c>
      <c r="JT53" s="200">
        <v>17.87</v>
      </c>
      <c r="JU53" s="200">
        <v>31.15</v>
      </c>
      <c r="JV53" s="200">
        <v>23.35</v>
      </c>
      <c r="JW53" s="200">
        <v>17.7</v>
      </c>
      <c r="JX53" s="200">
        <v>12.21</v>
      </c>
      <c r="JY53" s="200">
        <v>8.7100000000000009</v>
      </c>
      <c r="JZ53" s="200">
        <v>23.14</v>
      </c>
      <c r="KA53" s="200">
        <v>36.35</v>
      </c>
      <c r="KB53" s="200">
        <v>23.93</v>
      </c>
      <c r="KC53" s="200">
        <v>27.74</v>
      </c>
      <c r="KD53" s="200">
        <v>14.05</v>
      </c>
      <c r="KE53" s="200">
        <v>38.51</v>
      </c>
      <c r="KF53" s="200">
        <v>42.32</v>
      </c>
      <c r="KG53" s="200">
        <v>40.090000000000003</v>
      </c>
      <c r="KH53" s="200">
        <v>31.39</v>
      </c>
      <c r="KI53" s="200">
        <v>32.409999999999997</v>
      </c>
      <c r="KJ53" s="200">
        <v>35.74</v>
      </c>
      <c r="KK53" s="200">
        <v>38.29</v>
      </c>
      <c r="KL53" s="200">
        <v>33.479999999999997</v>
      </c>
      <c r="KM53" s="200">
        <v>29.36</v>
      </c>
      <c r="KN53" s="200">
        <v>20.010000000000002</v>
      </c>
      <c r="KO53" s="200">
        <v>18.62</v>
      </c>
      <c r="KP53" s="200">
        <v>17.3</v>
      </c>
      <c r="KQ53" s="200">
        <v>15.7</v>
      </c>
      <c r="KR53" s="200">
        <v>17.55</v>
      </c>
      <c r="KS53" s="200">
        <v>37.46</v>
      </c>
      <c r="KT53" s="200">
        <v>37.700000000000003</v>
      </c>
      <c r="KU53" s="200">
        <v>40.54</v>
      </c>
      <c r="KV53" s="200">
        <v>34.39</v>
      </c>
      <c r="KW53" s="200">
        <v>25.79</v>
      </c>
      <c r="KX53" s="200">
        <v>25.31</v>
      </c>
      <c r="KY53" s="200">
        <v>34.54</v>
      </c>
      <c r="KZ53" s="200">
        <v>25.39</v>
      </c>
      <c r="LA53" s="200">
        <v>50</v>
      </c>
      <c r="LB53" s="198">
        <v>22.09</v>
      </c>
      <c r="LC53" s="198">
        <v>38.770000000000003</v>
      </c>
      <c r="LD53" s="198">
        <v>38.42</v>
      </c>
      <c r="LE53" s="200">
        <v>42.54</v>
      </c>
      <c r="LF53" s="200">
        <v>62.18</v>
      </c>
      <c r="LG53" s="200">
        <v>46.65</v>
      </c>
      <c r="LH53" s="200">
        <v>33.57</v>
      </c>
      <c r="LI53" s="200">
        <v>32.549999999999997</v>
      </c>
      <c r="LJ53" s="182">
        <v>32.409999999999997</v>
      </c>
      <c r="LK53" s="182">
        <v>25.67</v>
      </c>
      <c r="LL53" s="182">
        <v>17.670000000000002</v>
      </c>
      <c r="LM53" s="182">
        <v>32.79</v>
      </c>
      <c r="LN53" s="182">
        <v>29.09</v>
      </c>
      <c r="LO53" s="182">
        <v>32.590000000000003</v>
      </c>
      <c r="LP53" s="198">
        <v>30.01</v>
      </c>
      <c r="LQ53" s="200">
        <v>25.8</v>
      </c>
      <c r="LR53" s="200">
        <v>39.35</v>
      </c>
      <c r="LS53" s="200">
        <v>47.33</v>
      </c>
      <c r="LT53" s="200">
        <v>46.25</v>
      </c>
      <c r="LU53" s="200">
        <v>47.66</v>
      </c>
      <c r="LV53" s="200">
        <v>36.5</v>
      </c>
      <c r="LW53" s="200">
        <v>20.93</v>
      </c>
      <c r="LX53" s="200">
        <v>13.73</v>
      </c>
      <c r="LY53" s="200">
        <v>16.170000000000002</v>
      </c>
      <c r="LZ53" s="200">
        <v>19.420000000000002</v>
      </c>
      <c r="MA53" s="200">
        <v>16.46</v>
      </c>
      <c r="MB53" s="200">
        <v>19.079999999999998</v>
      </c>
      <c r="MC53" s="200">
        <v>30.32</v>
      </c>
      <c r="MD53" s="200">
        <v>40.590000000000003</v>
      </c>
      <c r="ME53" s="182">
        <v>37.549999999999997</v>
      </c>
      <c r="MF53" s="182">
        <v>32.799999999999997</v>
      </c>
      <c r="MG53" s="182">
        <v>25.86</v>
      </c>
      <c r="MH53" s="182">
        <v>14.6</v>
      </c>
      <c r="MI53" s="182">
        <v>13.33</v>
      </c>
      <c r="MJ53" s="182">
        <v>15.94</v>
      </c>
      <c r="MK53" s="182">
        <v>16.86</v>
      </c>
      <c r="ML53" s="182">
        <v>17.43</v>
      </c>
      <c r="MM53" s="182">
        <v>18.72</v>
      </c>
      <c r="MN53" s="182">
        <v>19.14</v>
      </c>
      <c r="MO53" s="182">
        <v>26.89</v>
      </c>
      <c r="MP53" s="182">
        <v>31.54</v>
      </c>
      <c r="MQ53" s="182">
        <v>32.42</v>
      </c>
      <c r="MR53" s="182">
        <v>25.8</v>
      </c>
      <c r="MS53" s="182">
        <v>29.35</v>
      </c>
      <c r="MT53" s="182">
        <v>33.049999999999997</v>
      </c>
      <c r="MU53" s="182">
        <v>47.45</v>
      </c>
      <c r="MV53" s="182">
        <v>53.19</v>
      </c>
      <c r="MW53" s="182">
        <v>30.15</v>
      </c>
      <c r="MX53" s="182">
        <v>24.63</v>
      </c>
      <c r="MY53" s="182">
        <v>15.31</v>
      </c>
      <c r="MZ53" s="182">
        <v>17.03</v>
      </c>
      <c r="NA53" s="182">
        <v>21.92</v>
      </c>
      <c r="NB53" s="182">
        <v>45.95</v>
      </c>
      <c r="NC53" s="182">
        <v>53.85</v>
      </c>
      <c r="ND53" s="182">
        <v>46.39</v>
      </c>
      <c r="NE53" s="182">
        <v>27.43</v>
      </c>
      <c r="NF53" s="182">
        <v>23.22</v>
      </c>
      <c r="NG53" s="182">
        <v>27.2</v>
      </c>
      <c r="NH53" s="182">
        <v>35.14</v>
      </c>
      <c r="NI53" s="182">
        <v>35.46</v>
      </c>
      <c r="NJ53" s="182">
        <v>21.35</v>
      </c>
      <c r="NK53" s="182">
        <v>15.94</v>
      </c>
      <c r="NL53" s="182">
        <v>48.68</v>
      </c>
      <c r="NM53" s="182">
        <v>42.65</v>
      </c>
      <c r="NN53" s="182">
        <v>47.98</v>
      </c>
      <c r="NO53" s="182">
        <v>56.77</v>
      </c>
      <c r="NP53" s="182">
        <v>42.71</v>
      </c>
      <c r="NQ53" s="182">
        <v>44.64</v>
      </c>
      <c r="NR53" s="182">
        <v>36.08</v>
      </c>
      <c r="NS53" s="182">
        <v>35.83</v>
      </c>
      <c r="NT53" s="182">
        <v>33.72</v>
      </c>
      <c r="NU53" s="183">
        <v>31.46</v>
      </c>
      <c r="NV53" s="183">
        <v>20.04</v>
      </c>
      <c r="NW53" s="183">
        <v>35.75</v>
      </c>
      <c r="NX53" s="183">
        <v>53.08</v>
      </c>
      <c r="NY53" s="183">
        <v>64.34</v>
      </c>
      <c r="NZ53" s="183">
        <v>79.349999999999994</v>
      </c>
      <c r="OA53" s="183">
        <v>54.66</v>
      </c>
      <c r="OB53" s="183">
        <v>40.69</v>
      </c>
      <c r="OC53" s="183">
        <v>47.81</v>
      </c>
      <c r="OD53" s="91">
        <v>17.498156795281417</v>
      </c>
      <c r="OE53" s="90">
        <v>7.101254480286741</v>
      </c>
      <c r="OF53" s="88">
        <v>8.49</v>
      </c>
      <c r="OG53" s="88">
        <v>29.25</v>
      </c>
      <c r="OH53" s="88">
        <v>-70.974358974358964</v>
      </c>
      <c r="OJ53" s="184"/>
    </row>
    <row r="54" spans="2:400" ht="24.75" customHeight="1">
      <c r="B54" s="201"/>
      <c r="C54" s="202"/>
      <c r="D54" s="203">
        <v>35.077590000000001</v>
      </c>
      <c r="E54" s="203">
        <v>29.802522499999998</v>
      </c>
      <c r="F54" s="203">
        <v>26.124229999999997</v>
      </c>
      <c r="G54" s="203">
        <v>24.021176000000004</v>
      </c>
      <c r="H54" s="203">
        <v>25.596605000000004</v>
      </c>
      <c r="I54" s="203">
        <v>33.234970000000011</v>
      </c>
      <c r="J54" s="203">
        <v>28.378609999999998</v>
      </c>
      <c r="K54" s="203">
        <v>30.179742499999996</v>
      </c>
      <c r="L54" s="203">
        <v>27.973459999999999</v>
      </c>
      <c r="M54" s="203">
        <v>28.189965999999995</v>
      </c>
      <c r="N54" s="203">
        <v>26.122087500000003</v>
      </c>
      <c r="O54" s="203">
        <v>38.668838000000001</v>
      </c>
      <c r="P54" s="203">
        <v>24.315642499999999</v>
      </c>
      <c r="Q54" s="203">
        <v>32.347619999999999</v>
      </c>
      <c r="R54" s="203">
        <v>29.607077999999998</v>
      </c>
      <c r="S54" s="203">
        <v>24.320655000000002</v>
      </c>
      <c r="T54" s="203">
        <v>27.5351675</v>
      </c>
      <c r="U54" s="203">
        <v>29.996874999999999</v>
      </c>
      <c r="V54" s="203">
        <v>21.592938000000004</v>
      </c>
      <c r="W54" s="203">
        <v>30.777947500000007</v>
      </c>
      <c r="X54" s="203">
        <v>27.682926000000002</v>
      </c>
      <c r="Y54" s="203">
        <v>20.762985</v>
      </c>
      <c r="Z54" s="203">
        <v>17.331877499999997</v>
      </c>
      <c r="AA54" s="203">
        <v>32.206318400000001</v>
      </c>
      <c r="AB54" s="203">
        <v>25.146106249999999</v>
      </c>
      <c r="AC54" s="203">
        <v>17.68217705</v>
      </c>
      <c r="AD54" s="203">
        <v>23.079804599999999</v>
      </c>
      <c r="AE54" s="203">
        <v>24.08792515</v>
      </c>
      <c r="AF54" s="203">
        <v>25.830655</v>
      </c>
      <c r="AG54" s="203">
        <v>25.309633399999999</v>
      </c>
      <c r="AH54" s="203">
        <v>25.6557861</v>
      </c>
      <c r="AI54" s="203">
        <v>25.352481500000003</v>
      </c>
      <c r="AJ54" s="203">
        <v>31.31301400000001</v>
      </c>
      <c r="AK54" s="203">
        <v>29.644622499999997</v>
      </c>
      <c r="AL54" s="203">
        <v>17.5169341</v>
      </c>
      <c r="AM54" s="203">
        <v>30.472002839999998</v>
      </c>
      <c r="AN54" s="203">
        <v>35.265755992803662</v>
      </c>
      <c r="AO54" s="203">
        <v>18.250028792645963</v>
      </c>
      <c r="AP54" s="203">
        <v>20.186557165496541</v>
      </c>
      <c r="AQ54" s="203">
        <v>20.717325164982682</v>
      </c>
      <c r="AR54" s="203">
        <v>23.513464508791067</v>
      </c>
      <c r="AS54" s="203">
        <v>28.398974797714079</v>
      </c>
      <c r="AT54" s="203">
        <v>34.047703795916775</v>
      </c>
      <c r="AU54" s="203">
        <v>32.056558868407087</v>
      </c>
      <c r="AV54" s="203">
        <v>42.406619461520222</v>
      </c>
      <c r="AW54" s="203">
        <v>32.472827393183323</v>
      </c>
      <c r="AX54" s="203">
        <v>27.413238210089158</v>
      </c>
      <c r="AY54" s="203">
        <v>26.153887749735624</v>
      </c>
      <c r="AZ54" s="203">
        <v>26.830062453541014</v>
      </c>
      <c r="BA54" s="203">
        <v>30.966149423696898</v>
      </c>
      <c r="BB54" s="203">
        <v>25.117963294132064</v>
      </c>
      <c r="BC54" s="203">
        <v>26.785503212324659</v>
      </c>
      <c r="BD54" s="203">
        <v>45.585453404224893</v>
      </c>
      <c r="BE54" s="203">
        <v>44.604830923315674</v>
      </c>
      <c r="BF54" s="203">
        <v>45.231446139765772</v>
      </c>
      <c r="BG54" s="203">
        <v>39.405395018745196</v>
      </c>
      <c r="BH54" s="203">
        <v>22.817181023698879</v>
      </c>
      <c r="BI54" s="203">
        <v>38.383840979040571</v>
      </c>
      <c r="BJ54" s="203">
        <v>31.771081799999997</v>
      </c>
      <c r="BK54" s="203">
        <v>29.584149349999997</v>
      </c>
      <c r="BL54" s="203"/>
      <c r="BM54" s="203">
        <v>33.696657559999998</v>
      </c>
      <c r="BN54" s="203">
        <v>30.152796500000001</v>
      </c>
      <c r="BO54" s="203">
        <v>38.236718974999995</v>
      </c>
      <c r="BP54" s="203">
        <v>49.945010375000003</v>
      </c>
      <c r="BQ54" s="203">
        <v>54.006645899999995</v>
      </c>
      <c r="BR54" s="203">
        <v>35.558521724999999</v>
      </c>
      <c r="BS54" s="203">
        <v>32.969008500000001</v>
      </c>
      <c r="BT54" s="203">
        <v>30.028833000000002</v>
      </c>
      <c r="BU54" s="203">
        <v>23.923773975000003</v>
      </c>
      <c r="BV54" s="203">
        <v>31.060702159999998</v>
      </c>
      <c r="BW54" s="203">
        <v>36.833640750000001</v>
      </c>
      <c r="BX54" s="203">
        <v>35.339849200000003</v>
      </c>
      <c r="BY54" s="203"/>
      <c r="BZ54" s="204">
        <v>33.801715924999996</v>
      </c>
      <c r="CA54" s="203">
        <v>33.959788874999994</v>
      </c>
      <c r="CB54" s="203">
        <v>38.13670175</v>
      </c>
      <c r="CC54" s="203">
        <v>34.480562380000002</v>
      </c>
      <c r="CD54" s="203">
        <v>45.197962024999995</v>
      </c>
      <c r="CE54" s="203">
        <v>29.034290074999998</v>
      </c>
      <c r="CF54" s="203">
        <v>24.286111240000004</v>
      </c>
      <c r="CG54" s="203">
        <v>25.786592025000001</v>
      </c>
      <c r="CH54" s="203">
        <v>26.888688875</v>
      </c>
      <c r="CI54" s="203">
        <v>31.134989120000007</v>
      </c>
      <c r="CJ54" s="203">
        <v>21.374588024999998</v>
      </c>
      <c r="CK54" s="203">
        <v>32.904620524999999</v>
      </c>
      <c r="CL54" s="203">
        <v>31.78323425</v>
      </c>
      <c r="CM54" s="203">
        <v>32.605743000000004</v>
      </c>
      <c r="CN54" s="203">
        <v>26.006795199999999</v>
      </c>
      <c r="CO54" s="203">
        <v>25.103034000000005</v>
      </c>
      <c r="CP54" s="203">
        <v>29.596221340000003</v>
      </c>
      <c r="CQ54" s="203">
        <v>42.708485500000009</v>
      </c>
      <c r="CR54" s="203">
        <v>54.55132833382001</v>
      </c>
      <c r="CS54" s="203">
        <v>42.338418249999989</v>
      </c>
      <c r="CT54" s="203">
        <v>33.745133299999999</v>
      </c>
      <c r="CU54" s="203">
        <v>27.92609925</v>
      </c>
      <c r="CV54" s="203">
        <v>24.962280625000005</v>
      </c>
      <c r="CW54" s="203">
        <v>23.946212399999997</v>
      </c>
      <c r="CX54" s="203">
        <v>23.121663425000001</v>
      </c>
      <c r="CY54" s="203">
        <v>23.236378850000001</v>
      </c>
      <c r="CZ54" s="203">
        <v>22.440308839999997</v>
      </c>
      <c r="DA54" s="203">
        <v>20.2673691</v>
      </c>
      <c r="DB54" s="203">
        <v>25.276305299999997</v>
      </c>
      <c r="DC54" s="203">
        <v>26.113150500000003</v>
      </c>
      <c r="DD54" s="203">
        <v>28.045188175000003</v>
      </c>
      <c r="DE54" s="203">
        <v>34.402301860000001</v>
      </c>
      <c r="DF54" s="203">
        <v>24.044731175000006</v>
      </c>
      <c r="DG54" s="203">
        <v>29.73777625</v>
      </c>
      <c r="DH54" s="203">
        <v>28.994512199999996</v>
      </c>
      <c r="DI54" s="203">
        <v>34.423591325000004</v>
      </c>
      <c r="DJ54" s="205">
        <v>373.19437334000003</v>
      </c>
      <c r="DK54" s="203">
        <v>32.539010200000007</v>
      </c>
      <c r="DL54" s="203">
        <v>30.5516237</v>
      </c>
      <c r="DM54" s="203">
        <v>29.392904899999998</v>
      </c>
      <c r="DN54" s="203">
        <v>30.057808550000001</v>
      </c>
      <c r="DO54" s="203">
        <v>36.726239680000006</v>
      </c>
      <c r="DP54" s="203">
        <v>25.227759874999993</v>
      </c>
      <c r="DQ54" s="203">
        <v>35.979221474999996</v>
      </c>
      <c r="DR54" s="203">
        <v>34.559804960000001</v>
      </c>
      <c r="DS54" s="203">
        <v>40.089999999999996</v>
      </c>
      <c r="DT54" s="203">
        <v>27.3</v>
      </c>
      <c r="DU54" s="203">
        <v>27.18</v>
      </c>
      <c r="DV54" s="203">
        <v>23.59</v>
      </c>
      <c r="DW54" s="203">
        <v>28.21</v>
      </c>
      <c r="DX54" s="203">
        <v>26.369999999999997</v>
      </c>
      <c r="DY54" s="203">
        <v>30.54</v>
      </c>
      <c r="DZ54" s="203">
        <v>27.56</v>
      </c>
      <c r="EA54" s="203">
        <v>29.209999999999997</v>
      </c>
      <c r="EB54" s="203">
        <v>33.049999999999997</v>
      </c>
      <c r="EC54" s="203">
        <v>35.940000000000005</v>
      </c>
      <c r="ED54" s="203">
        <v>37.39</v>
      </c>
      <c r="EE54" s="203">
        <v>37.409999999999997</v>
      </c>
      <c r="EF54" s="203">
        <v>32.799999999999997</v>
      </c>
      <c r="EG54" s="203">
        <v>33.979999999999997</v>
      </c>
      <c r="EH54" s="203">
        <v>41.03</v>
      </c>
      <c r="EI54" s="203">
        <v>33.49</v>
      </c>
      <c r="EJ54" s="203">
        <v>29.75</v>
      </c>
      <c r="EK54" s="203">
        <v>25.96</v>
      </c>
      <c r="EL54" s="203">
        <v>26.050000000000004</v>
      </c>
      <c r="EM54" s="203">
        <v>31.939999999999998</v>
      </c>
      <c r="EN54" s="203">
        <v>22.12</v>
      </c>
      <c r="EO54" s="203">
        <v>28.259999999999998</v>
      </c>
      <c r="EP54" s="203">
        <v>50.830000000000005</v>
      </c>
      <c r="EQ54" s="203">
        <v>34.729999999999997</v>
      </c>
      <c r="ER54" s="203">
        <v>45.489999999999995</v>
      </c>
      <c r="ES54" s="203">
        <v>40.06</v>
      </c>
      <c r="ET54" s="203">
        <v>60.099999999999994</v>
      </c>
      <c r="EU54" s="203">
        <v>41.96</v>
      </c>
      <c r="EV54" s="203">
        <v>34.71</v>
      </c>
      <c r="EW54" s="203">
        <v>38.159999999999997</v>
      </c>
      <c r="EX54" s="203">
        <v>48.18</v>
      </c>
      <c r="EY54" s="203">
        <v>34.51</v>
      </c>
      <c r="EZ54" s="203">
        <v>68</v>
      </c>
      <c r="FA54" s="203">
        <v>37.730000000000004</v>
      </c>
      <c r="FB54" s="203">
        <v>49.809999999999995</v>
      </c>
      <c r="FC54" s="203">
        <v>47.15</v>
      </c>
      <c r="FD54" s="203">
        <v>53.25</v>
      </c>
      <c r="FE54" s="203">
        <v>52.160000000000004</v>
      </c>
      <c r="FF54" s="203">
        <v>41.3</v>
      </c>
      <c r="FG54" s="203">
        <v>62.24</v>
      </c>
      <c r="FH54" s="203">
        <v>36.859999999999985</v>
      </c>
      <c r="FI54" s="203">
        <v>24.08</v>
      </c>
      <c r="FJ54" s="203">
        <v>36.019999999999996</v>
      </c>
      <c r="FK54" s="203">
        <v>33.83</v>
      </c>
      <c r="FL54" s="203">
        <v>40.020000000000003</v>
      </c>
      <c r="FM54" s="203">
        <v>44.280000000000008</v>
      </c>
      <c r="FN54" s="203">
        <v>39.709999999999994</v>
      </c>
      <c r="FO54" s="203">
        <v>58.900000000000006</v>
      </c>
      <c r="FP54" s="203">
        <v>49.19</v>
      </c>
      <c r="FQ54" s="203">
        <v>40.22</v>
      </c>
      <c r="FR54" s="204">
        <v>38.930000000000007</v>
      </c>
      <c r="FS54" s="203">
        <v>43.129999999999995</v>
      </c>
      <c r="FT54" s="203">
        <v>38.42</v>
      </c>
      <c r="FU54" s="203">
        <v>42.290000000000006</v>
      </c>
      <c r="FV54" s="203">
        <v>33.510000000000005</v>
      </c>
      <c r="FW54" s="203">
        <v>35.620000000000005</v>
      </c>
      <c r="FX54" s="203">
        <v>44.4</v>
      </c>
      <c r="FY54" s="203">
        <v>44.09</v>
      </c>
      <c r="FZ54" s="203">
        <v>63.11</v>
      </c>
      <c r="GA54" s="203">
        <v>63.769999999999989</v>
      </c>
      <c r="GB54" s="203">
        <v>69.029999999999987</v>
      </c>
      <c r="GC54" s="203">
        <v>57.179999999999993</v>
      </c>
      <c r="GD54" s="203">
        <v>52.33</v>
      </c>
      <c r="GE54" s="205">
        <v>550</v>
      </c>
      <c r="GF54" s="197">
        <v>477.47999999999996</v>
      </c>
      <c r="GG54" s="206">
        <v>511.8</v>
      </c>
      <c r="GH54" s="207">
        <v>52.39</v>
      </c>
      <c r="GI54" s="207">
        <v>54.36999999999999</v>
      </c>
      <c r="GJ54" s="207">
        <v>39.480000000000004</v>
      </c>
      <c r="GK54" s="207">
        <v>40.479999999999997</v>
      </c>
      <c r="GL54" s="207">
        <v>43.89</v>
      </c>
      <c r="GM54" s="207">
        <v>41.830000000000005</v>
      </c>
      <c r="GN54" s="207">
        <v>48.610000000000014</v>
      </c>
      <c r="GO54" s="207">
        <v>51.25</v>
      </c>
      <c r="GP54" s="207">
        <v>45.75</v>
      </c>
      <c r="GQ54" s="207">
        <v>44.710000000000008</v>
      </c>
      <c r="GR54" s="207">
        <v>39.650000000000006</v>
      </c>
      <c r="GS54" s="207">
        <v>47.59</v>
      </c>
      <c r="GT54" s="207">
        <v>51.99</v>
      </c>
      <c r="GU54" s="207">
        <v>54.379999999999995</v>
      </c>
      <c r="GV54" s="207">
        <v>49.980000000000004</v>
      </c>
      <c r="GW54" s="207">
        <v>44.09</v>
      </c>
      <c r="GX54" s="207">
        <v>55.14</v>
      </c>
      <c r="GY54" s="207">
        <v>52.44</v>
      </c>
      <c r="GZ54" s="207">
        <v>55.929999999999993</v>
      </c>
      <c r="HA54" s="207">
        <v>47.330000000000005</v>
      </c>
      <c r="HB54" s="207">
        <v>51.690000000000012</v>
      </c>
      <c r="HC54" s="207">
        <v>62.44</v>
      </c>
      <c r="HD54" s="207">
        <v>34.89</v>
      </c>
      <c r="HE54" s="207">
        <v>43.96</v>
      </c>
      <c r="HF54" s="207">
        <v>38.629999999999995</v>
      </c>
      <c r="HG54" s="207">
        <v>34.75</v>
      </c>
      <c r="HH54" s="207">
        <v>26.37</v>
      </c>
      <c r="HI54" s="207">
        <v>33.730000000000004</v>
      </c>
      <c r="HJ54" s="207">
        <v>52.04999999999999</v>
      </c>
      <c r="HK54" s="208">
        <v>45.20000000000001</v>
      </c>
      <c r="HL54" s="208">
        <v>41.720000000000006</v>
      </c>
      <c r="HM54" s="208">
        <v>32.81</v>
      </c>
      <c r="HN54" s="208">
        <v>44.930000000000007</v>
      </c>
      <c r="HO54" s="208">
        <v>49.719999999999992</v>
      </c>
      <c r="HP54" s="208">
        <v>40.919999999999987</v>
      </c>
      <c r="HQ54" s="208">
        <v>36.65</v>
      </c>
      <c r="HR54" s="208">
        <v>41.44</v>
      </c>
      <c r="HS54" s="208">
        <v>37.590000000000003</v>
      </c>
      <c r="HT54" s="208">
        <v>41.36</v>
      </c>
      <c r="HU54" s="208">
        <v>35.089999999999996</v>
      </c>
      <c r="HV54" s="208">
        <v>45.78</v>
      </c>
      <c r="HW54" s="208">
        <v>42.39</v>
      </c>
      <c r="HX54" s="208">
        <v>38.480000000000004</v>
      </c>
      <c r="HY54" s="208">
        <v>41.289999999999992</v>
      </c>
      <c r="HZ54" s="208">
        <v>33.61</v>
      </c>
      <c r="IA54" s="208">
        <v>43.47</v>
      </c>
      <c r="IB54" s="208">
        <v>25.729999999999997</v>
      </c>
      <c r="IC54" s="208">
        <v>30.400000000000002</v>
      </c>
      <c r="ID54" s="208">
        <v>32.200000000000003</v>
      </c>
      <c r="IE54" s="208">
        <v>25.7</v>
      </c>
      <c r="IF54" s="208">
        <v>32.870000000000005</v>
      </c>
      <c r="IG54" s="208">
        <v>33.25</v>
      </c>
      <c r="IH54" s="208">
        <v>37.43</v>
      </c>
      <c r="II54" s="208">
        <v>35.5</v>
      </c>
      <c r="IJ54" s="208">
        <v>36.79</v>
      </c>
      <c r="IK54" s="208">
        <v>37.409999999999997</v>
      </c>
      <c r="IL54" s="208">
        <v>34.4</v>
      </c>
      <c r="IM54" s="208">
        <v>34.450000000000003</v>
      </c>
      <c r="IN54" s="208">
        <v>26.729999999999997</v>
      </c>
      <c r="IO54" s="208">
        <v>27.590000000000003</v>
      </c>
      <c r="IP54" s="208">
        <v>39.58</v>
      </c>
      <c r="IQ54" s="208">
        <v>34.08</v>
      </c>
      <c r="IR54" s="208">
        <v>45.709999999999994</v>
      </c>
      <c r="IS54" s="208">
        <v>39.859999999999992</v>
      </c>
      <c r="IT54" s="208">
        <v>56.13</v>
      </c>
      <c r="IU54" s="208">
        <v>49.580000000000005</v>
      </c>
      <c r="IV54" s="208">
        <v>57.890000000000008</v>
      </c>
      <c r="IW54" s="208">
        <v>54.04</v>
      </c>
      <c r="IX54" s="208">
        <v>44.64</v>
      </c>
      <c r="IY54" s="208">
        <v>50.550000000000011</v>
      </c>
      <c r="IZ54" s="208">
        <v>46.71</v>
      </c>
      <c r="JA54" s="208">
        <v>41.77</v>
      </c>
      <c r="JB54" s="209">
        <v>43.28</v>
      </c>
      <c r="JC54" s="210">
        <v>33.72</v>
      </c>
      <c r="JD54" s="210">
        <v>35.519999999999996</v>
      </c>
      <c r="JE54" s="210">
        <v>33.629999999999995</v>
      </c>
      <c r="JF54" s="210">
        <v>33.1</v>
      </c>
      <c r="JG54" s="210">
        <v>26.73</v>
      </c>
      <c r="JH54" s="210">
        <v>41.83</v>
      </c>
      <c r="JI54" s="210">
        <v>45.27</v>
      </c>
      <c r="JJ54" s="210">
        <v>55.23</v>
      </c>
      <c r="JK54" s="210">
        <v>57.19</v>
      </c>
      <c r="JL54" s="210">
        <v>46.11</v>
      </c>
      <c r="JM54" s="210">
        <v>59.17</v>
      </c>
      <c r="JN54" s="210">
        <v>39.1</v>
      </c>
      <c r="JO54" s="210">
        <v>30.97</v>
      </c>
      <c r="JP54" s="210">
        <v>46.34</v>
      </c>
      <c r="JQ54" s="210">
        <v>44.51</v>
      </c>
      <c r="JR54" s="210">
        <v>41.48</v>
      </c>
      <c r="JS54" s="210">
        <v>38.240000000000009</v>
      </c>
      <c r="JT54" s="210">
        <v>42.370000000000005</v>
      </c>
      <c r="JU54" s="210">
        <v>57.11</v>
      </c>
      <c r="JV54" s="210">
        <v>51.519999999999996</v>
      </c>
      <c r="JW54" s="210">
        <v>49.16</v>
      </c>
      <c r="JX54" s="210">
        <v>38.770000000000003</v>
      </c>
      <c r="JY54" s="210">
        <v>38.25</v>
      </c>
      <c r="JZ54" s="210">
        <v>49.87</v>
      </c>
      <c r="KA54" s="210">
        <v>59.14</v>
      </c>
      <c r="KB54" s="210">
        <v>50.7</v>
      </c>
      <c r="KC54" s="210">
        <v>59.39</v>
      </c>
      <c r="KD54" s="210">
        <v>44.92</v>
      </c>
      <c r="KE54" s="210">
        <v>67.5</v>
      </c>
      <c r="KF54" s="211">
        <v>76.319999999999993</v>
      </c>
      <c r="KG54" s="211">
        <v>82.69</v>
      </c>
      <c r="KH54" s="211">
        <v>71.72</v>
      </c>
      <c r="KI54" s="211">
        <v>69.86</v>
      </c>
      <c r="KJ54" s="211">
        <v>65.599999999999994</v>
      </c>
      <c r="KK54" s="211">
        <v>88.76</v>
      </c>
      <c r="KL54" s="211">
        <v>74.77</v>
      </c>
      <c r="KM54" s="211">
        <v>70.319999999999993</v>
      </c>
      <c r="KN54" s="211">
        <v>62.769999999999996</v>
      </c>
      <c r="KO54" s="211">
        <v>54.85</v>
      </c>
      <c r="KP54" s="211">
        <v>67.72999999999999</v>
      </c>
      <c r="KQ54" s="211">
        <v>56.620000000000005</v>
      </c>
      <c r="KR54" s="211">
        <v>63.96</v>
      </c>
      <c r="KS54" s="211">
        <v>82.26</v>
      </c>
      <c r="KT54" s="211">
        <v>78.349999999999994</v>
      </c>
      <c r="KU54" s="211">
        <v>76.839999999999989</v>
      </c>
      <c r="KV54" s="211">
        <v>68.239999999999995</v>
      </c>
      <c r="KW54" s="211">
        <v>61.169999999999995</v>
      </c>
      <c r="KX54" s="211">
        <v>75.539999999999992</v>
      </c>
      <c r="KY54" s="211">
        <v>78.3</v>
      </c>
      <c r="KZ54" s="211">
        <v>63.86</v>
      </c>
      <c r="LA54" s="211">
        <v>90.199999999999989</v>
      </c>
      <c r="LB54" s="212">
        <v>70.239999999999995</v>
      </c>
      <c r="LC54" s="212">
        <v>83.87</v>
      </c>
      <c r="LD54" s="212">
        <v>81.740000000000009</v>
      </c>
      <c r="LE54" s="212">
        <v>87.889999999999986</v>
      </c>
      <c r="LF54" s="212">
        <v>100.28</v>
      </c>
      <c r="LG54" s="212">
        <v>88.19</v>
      </c>
      <c r="LH54" s="212">
        <v>67.81</v>
      </c>
      <c r="LI54" s="212">
        <v>66.449999999999989</v>
      </c>
      <c r="LJ54" s="211">
        <v>77.059999999999988</v>
      </c>
      <c r="LK54" s="211">
        <v>68.819999999999993</v>
      </c>
      <c r="LL54" s="211">
        <v>55.489999999999995</v>
      </c>
      <c r="LM54" s="211">
        <v>67.650000000000006</v>
      </c>
      <c r="LN54" s="211">
        <v>74.349999999999994</v>
      </c>
      <c r="LO54" s="211">
        <v>72.12</v>
      </c>
      <c r="LP54" s="211">
        <v>72.150000000000006</v>
      </c>
      <c r="LQ54" s="211">
        <v>76.610000000000014</v>
      </c>
      <c r="LR54" s="211">
        <v>81.099999999999994</v>
      </c>
      <c r="LS54" s="211">
        <v>91.25</v>
      </c>
      <c r="LT54" s="211">
        <v>84.070000000000007</v>
      </c>
      <c r="LU54" s="211">
        <v>82.31</v>
      </c>
      <c r="LV54" s="211">
        <v>87.4</v>
      </c>
      <c r="LW54" s="211">
        <v>59.769999999999996</v>
      </c>
      <c r="LX54" s="211">
        <v>43.69</v>
      </c>
      <c r="LY54" s="211">
        <v>47.410000000000004</v>
      </c>
      <c r="LZ54" s="211">
        <v>52.84</v>
      </c>
      <c r="MA54" s="211">
        <v>51.56</v>
      </c>
      <c r="MB54" s="211">
        <v>48.699999999999996</v>
      </c>
      <c r="MC54" s="211">
        <v>67.95</v>
      </c>
      <c r="MD54" s="211">
        <v>73.660000000000011</v>
      </c>
      <c r="ME54" s="211">
        <v>76.899999999999991</v>
      </c>
      <c r="MF54" s="211">
        <v>66.55</v>
      </c>
      <c r="MG54" s="211">
        <v>63.69</v>
      </c>
      <c r="MH54" s="211">
        <v>44.31</v>
      </c>
      <c r="MI54" s="211">
        <v>46.69</v>
      </c>
      <c r="MJ54" s="211">
        <v>55.81</v>
      </c>
      <c r="MK54" s="211">
        <v>49.97</v>
      </c>
      <c r="ML54" s="211">
        <v>52.129999999999995</v>
      </c>
      <c r="MM54" s="211">
        <v>51.589999999999996</v>
      </c>
      <c r="MN54" s="211">
        <v>52.78</v>
      </c>
      <c r="MO54" s="211">
        <v>56.45</v>
      </c>
      <c r="MP54" s="211">
        <v>56.53</v>
      </c>
      <c r="MQ54" s="211">
        <v>60.71</v>
      </c>
      <c r="MR54" s="211">
        <v>54.7</v>
      </c>
      <c r="MS54" s="211">
        <v>60.69</v>
      </c>
      <c r="MT54" s="211">
        <v>69.08</v>
      </c>
      <c r="MU54" s="211">
        <v>72.5</v>
      </c>
      <c r="MV54" s="211">
        <v>90.58</v>
      </c>
      <c r="MW54" s="211">
        <v>65.78</v>
      </c>
      <c r="MX54" s="211">
        <v>63.17</v>
      </c>
      <c r="MY54" s="211">
        <v>48.91</v>
      </c>
      <c r="MZ54" s="211">
        <v>61.14</v>
      </c>
      <c r="NA54" s="211">
        <v>68.430000000000007</v>
      </c>
      <c r="NB54" s="211">
        <v>92.830000000000013</v>
      </c>
      <c r="NC54" s="211">
        <v>115.53</v>
      </c>
      <c r="ND54" s="211">
        <v>93.710000000000008</v>
      </c>
      <c r="NE54" s="211">
        <v>62.019999999999996</v>
      </c>
      <c r="NF54" s="211">
        <v>82.889999999999986</v>
      </c>
      <c r="NG54" s="211">
        <v>70.789999999999992</v>
      </c>
      <c r="NH54" s="211">
        <v>74.489999999999995</v>
      </c>
      <c r="NI54" s="211">
        <v>80.17</v>
      </c>
      <c r="NJ54" s="211">
        <v>83.91</v>
      </c>
      <c r="NK54" s="211">
        <v>66.55</v>
      </c>
      <c r="NL54" s="211">
        <v>117.08</v>
      </c>
      <c r="NM54" s="211">
        <v>112.2</v>
      </c>
      <c r="NN54" s="211">
        <v>107.91999999999999</v>
      </c>
      <c r="NO54" s="211">
        <v>115.36</v>
      </c>
      <c r="NP54" s="211">
        <v>91.72</v>
      </c>
      <c r="NQ54" s="211">
        <v>103.71000000000001</v>
      </c>
      <c r="NR54" s="211">
        <v>109.08</v>
      </c>
      <c r="NS54" s="211">
        <v>97.460000000000008</v>
      </c>
      <c r="NT54" s="211">
        <v>84.53</v>
      </c>
      <c r="NU54" s="211">
        <v>77.09</v>
      </c>
      <c r="NV54" s="211">
        <v>85.509999999999991</v>
      </c>
      <c r="NW54" s="211">
        <v>86.670000000000016</v>
      </c>
      <c r="NX54" s="211">
        <v>118.36</v>
      </c>
      <c r="NY54" s="211">
        <v>153.38</v>
      </c>
      <c r="NZ54" s="211">
        <v>155.79000000000002</v>
      </c>
      <c r="OA54" s="211">
        <v>119.47999999999999</v>
      </c>
      <c r="OB54" s="211">
        <v>96.87</v>
      </c>
      <c r="OC54" s="211">
        <v>98.46</v>
      </c>
      <c r="OD54" s="91">
        <v>1.6413750387116721</v>
      </c>
      <c r="OE54" s="90">
        <v>-5.062192652588962</v>
      </c>
      <c r="OF54" s="88">
        <v>48.47</v>
      </c>
      <c r="OG54" s="88">
        <v>144.08000000000001</v>
      </c>
      <c r="OH54" s="88">
        <v>-66.35896724042199</v>
      </c>
      <c r="OI54" s="21"/>
      <c r="OJ54" s="184"/>
    </row>
    <row r="55" spans="2:400" s="216" customFormat="1" ht="15.75" customHeight="1">
      <c r="B55" s="103"/>
      <c r="C55" s="213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5"/>
      <c r="GF55" s="217"/>
      <c r="GG55" s="217"/>
      <c r="GH55" s="218"/>
      <c r="GI55" s="218"/>
      <c r="GJ55" s="218"/>
      <c r="GK55" s="218"/>
      <c r="GL55" s="218"/>
      <c r="GM55" s="218"/>
      <c r="GN55" s="218"/>
      <c r="GO55" s="218"/>
      <c r="GP55" s="218"/>
      <c r="GQ55" s="218"/>
      <c r="GR55" s="218"/>
      <c r="GS55" s="218"/>
      <c r="GT55" s="218"/>
      <c r="GU55" s="218"/>
      <c r="GV55" s="218"/>
      <c r="GW55" s="218"/>
      <c r="GX55" s="218"/>
      <c r="GY55" s="218"/>
      <c r="GZ55" s="218"/>
      <c r="HA55" s="218"/>
      <c r="HB55" s="218"/>
      <c r="HC55" s="218"/>
      <c r="HD55" s="218"/>
      <c r="HE55" s="218"/>
      <c r="HF55" s="218"/>
      <c r="HG55" s="218"/>
      <c r="HH55" s="218"/>
      <c r="HI55" s="218"/>
      <c r="HJ55" s="218"/>
      <c r="HK55" s="219"/>
      <c r="HL55" s="219"/>
      <c r="HM55" s="219"/>
      <c r="HN55" s="219"/>
      <c r="HO55" s="219"/>
      <c r="HP55" s="219"/>
      <c r="HQ55" s="219"/>
      <c r="HR55" s="219"/>
      <c r="HS55" s="219"/>
      <c r="HT55" s="219"/>
      <c r="HU55" s="219"/>
      <c r="HV55" s="219"/>
      <c r="HW55" s="219"/>
      <c r="HX55" s="219"/>
      <c r="HY55" s="219"/>
      <c r="HZ55" s="219"/>
      <c r="IA55" s="219"/>
      <c r="IB55" s="219"/>
      <c r="IC55" s="219"/>
      <c r="ID55" s="219"/>
      <c r="IE55" s="219"/>
      <c r="IF55" s="219"/>
      <c r="IG55" s="219"/>
      <c r="IH55" s="219"/>
      <c r="II55" s="219"/>
      <c r="IJ55" s="219"/>
      <c r="IK55" s="219"/>
      <c r="IL55" s="219"/>
      <c r="IM55" s="219"/>
      <c r="IN55" s="219"/>
      <c r="IO55" s="219"/>
      <c r="IP55" s="219"/>
      <c r="IQ55" s="219"/>
      <c r="IR55" s="219"/>
      <c r="IS55" s="219"/>
      <c r="IT55" s="219"/>
      <c r="IU55" s="219"/>
      <c r="IV55" s="219"/>
      <c r="IW55" s="219"/>
      <c r="IX55" s="219"/>
      <c r="IY55" s="219"/>
      <c r="IZ55" s="219"/>
      <c r="JA55" s="219"/>
      <c r="JB55" s="219"/>
      <c r="JC55" s="219"/>
      <c r="JD55" s="219"/>
      <c r="JE55" s="219"/>
      <c r="JF55" s="219"/>
      <c r="JG55" s="219"/>
      <c r="JH55" s="219"/>
      <c r="JI55" s="219"/>
      <c r="JJ55" s="219"/>
      <c r="JK55" s="219"/>
      <c r="JL55" s="219"/>
      <c r="JM55" s="219"/>
      <c r="JN55" s="219"/>
      <c r="JO55" s="219"/>
      <c r="JP55" s="219"/>
      <c r="JQ55" s="219"/>
      <c r="JR55" s="219"/>
      <c r="JS55" s="219"/>
      <c r="JT55" s="219"/>
      <c r="JU55" s="219"/>
      <c r="JV55" s="219"/>
      <c r="JW55" s="219"/>
      <c r="JX55" s="219"/>
      <c r="JY55" s="219"/>
      <c r="JZ55" s="219"/>
      <c r="KA55" s="219"/>
      <c r="KB55" s="219"/>
      <c r="KC55" s="219"/>
      <c r="KD55" s="219"/>
      <c r="KE55" s="219"/>
      <c r="KF55" s="219"/>
      <c r="KG55" s="219"/>
      <c r="KH55" s="219"/>
      <c r="KI55" s="219"/>
      <c r="KJ55" s="219"/>
      <c r="KK55" s="219"/>
      <c r="KL55" s="219"/>
      <c r="KM55" s="219"/>
      <c r="KN55" s="219"/>
      <c r="KO55" s="219"/>
      <c r="KP55" s="219"/>
      <c r="KQ55" s="219"/>
      <c r="KR55" s="219"/>
      <c r="KS55" s="219"/>
      <c r="KT55" s="219"/>
      <c r="KU55" s="219"/>
      <c r="KV55" s="219"/>
      <c r="KW55" s="219"/>
      <c r="KX55" s="219"/>
      <c r="KY55" s="219"/>
      <c r="KZ55" s="219"/>
      <c r="LA55" s="219"/>
      <c r="LB55" s="219"/>
      <c r="LC55" s="219"/>
      <c r="LD55" s="219"/>
      <c r="LE55" s="219"/>
      <c r="LF55" s="219"/>
      <c r="LG55" s="219"/>
      <c r="LH55" s="219"/>
      <c r="LI55" s="219"/>
      <c r="LJ55" s="219"/>
      <c r="LK55" s="219"/>
      <c r="LL55" s="219"/>
      <c r="LM55" s="219"/>
      <c r="LN55" s="219"/>
      <c r="LO55" s="219"/>
      <c r="LP55" s="219"/>
      <c r="LQ55" s="219"/>
      <c r="LR55" s="219"/>
      <c r="LS55" s="219"/>
      <c r="LT55" s="219"/>
      <c r="LU55" s="219"/>
      <c r="LV55" s="219"/>
      <c r="LW55" s="219"/>
      <c r="LX55" s="219"/>
      <c r="LY55" s="219"/>
      <c r="LZ55" s="219"/>
      <c r="MA55" s="219"/>
      <c r="MB55" s="219"/>
      <c r="MC55" s="219"/>
      <c r="MD55" s="219"/>
      <c r="ME55" s="219"/>
      <c r="MF55" s="219"/>
      <c r="MG55" s="219"/>
      <c r="MH55" s="219"/>
      <c r="MI55" s="219"/>
      <c r="MJ55" s="219"/>
      <c r="MK55" s="219"/>
      <c r="ML55" s="219"/>
      <c r="MM55" s="219"/>
      <c r="MN55" s="219"/>
      <c r="MO55" s="219"/>
      <c r="MP55" s="219"/>
      <c r="MQ55" s="219"/>
      <c r="MR55" s="219"/>
      <c r="MS55" s="219"/>
      <c r="MT55" s="219"/>
      <c r="MU55" s="219"/>
      <c r="MV55" s="219"/>
      <c r="MW55" s="219"/>
      <c r="MX55" s="219"/>
      <c r="MY55" s="219"/>
      <c r="MZ55" s="219"/>
      <c r="NA55" s="219"/>
      <c r="NB55" s="219"/>
      <c r="NC55" s="219"/>
      <c r="ND55" s="219"/>
      <c r="NE55" s="219"/>
      <c r="NF55" s="219"/>
      <c r="NG55" s="219"/>
      <c r="NH55" s="219"/>
      <c r="NI55" s="219"/>
      <c r="NJ55" s="219"/>
      <c r="NK55" s="219"/>
      <c r="NL55" s="219"/>
      <c r="NM55" s="219"/>
      <c r="NN55" s="219"/>
      <c r="NO55" s="219"/>
      <c r="NP55" s="219"/>
      <c r="NQ55" s="219"/>
      <c r="NR55" s="219"/>
      <c r="NS55" s="219"/>
      <c r="NT55" s="219"/>
      <c r="NU55" s="220"/>
      <c r="NV55" s="220"/>
      <c r="NW55" s="220"/>
      <c r="NX55" s="220"/>
      <c r="NY55" s="220"/>
      <c r="NZ55" s="220"/>
      <c r="OA55" s="220"/>
      <c r="OB55" s="220"/>
      <c r="OC55" s="220"/>
      <c r="OD55" s="83"/>
      <c r="OE55" s="221"/>
      <c r="OF55" s="222"/>
      <c r="OG55" s="222"/>
      <c r="OH55" s="222"/>
      <c r="OI55" s="223"/>
      <c r="OJ55" s="224">
        <v>0</v>
      </c>
    </row>
    <row r="56" spans="2:400" ht="14.25" customHeight="1">
      <c r="B56" s="225" t="s">
        <v>420</v>
      </c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26"/>
      <c r="BB56" s="226"/>
      <c r="BC56" s="226"/>
      <c r="BY56" s="159"/>
      <c r="OD56" s="63"/>
      <c r="OE56" s="56"/>
    </row>
    <row r="57" spans="2:400" ht="14.25" customHeight="1">
      <c r="B57" s="227" t="s">
        <v>421</v>
      </c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</row>
    <row r="58" spans="2:400" ht="12.75" customHeight="1">
      <c r="B58" s="229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0"/>
      <c r="AG58" s="230"/>
      <c r="AH58" s="230"/>
      <c r="AI58" s="230"/>
      <c r="AJ58" s="230"/>
      <c r="AK58" s="230"/>
      <c r="AL58" s="230"/>
      <c r="AM58" s="230"/>
      <c r="AN58" s="230"/>
      <c r="AO58" s="230"/>
      <c r="AP58" s="230"/>
      <c r="AQ58" s="230"/>
      <c r="AR58" s="230"/>
      <c r="AS58" s="230"/>
      <c r="AT58" s="230"/>
      <c r="AU58" s="230"/>
      <c r="AV58" s="230"/>
      <c r="AW58" s="230"/>
      <c r="AX58" s="230"/>
      <c r="AY58" s="230"/>
      <c r="AZ58" s="230"/>
      <c r="BA58" s="230"/>
      <c r="BB58" s="230"/>
      <c r="BC58" s="230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56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231"/>
      <c r="GG58" s="231"/>
      <c r="GH58" s="10"/>
      <c r="GI58" s="10"/>
      <c r="GJ58" s="10"/>
      <c r="GK58" s="10"/>
      <c r="GL58" s="10"/>
      <c r="GM58" s="10"/>
      <c r="GN58" s="10"/>
      <c r="GO58" s="10"/>
      <c r="GP58" s="232"/>
      <c r="GQ58" s="232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</row>
  </sheetData>
  <mergeCells count="1">
    <mergeCell ref="OD4:OE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7866F-EBCC-408B-989D-9ACCAA7E6633}">
  <dimension ref="A1:OL58"/>
  <sheetViews>
    <sheetView showGridLines="0" topLeftCell="B1" workbookViewId="0">
      <selection activeCell="OQ11" sqref="OQ11"/>
    </sheetView>
  </sheetViews>
  <sheetFormatPr defaultColWidth="9.140625" defaultRowHeight="12.75"/>
  <cols>
    <col min="1" max="1" width="1" style="6" hidden="1" customWidth="1"/>
    <col min="2" max="2" width="50.42578125" style="6" customWidth="1"/>
    <col min="3" max="3" width="9.42578125" style="6" hidden="1" customWidth="1"/>
    <col min="4" max="4" width="9.85546875" style="6" hidden="1" customWidth="1"/>
    <col min="5" max="5" width="9.7109375" style="6" hidden="1" customWidth="1"/>
    <col min="6" max="6" width="10.5703125" style="6" hidden="1" customWidth="1"/>
    <col min="7" max="7" width="10" style="6" hidden="1" customWidth="1"/>
    <col min="8" max="8" width="10.5703125" style="6" hidden="1" customWidth="1"/>
    <col min="9" max="10" width="9.7109375" style="6" hidden="1" customWidth="1"/>
    <col min="11" max="11" width="10.28515625" style="6" hidden="1" customWidth="1"/>
    <col min="12" max="12" width="9.85546875" style="6" hidden="1" customWidth="1"/>
    <col min="13" max="14" width="10.28515625" style="6" hidden="1" customWidth="1"/>
    <col min="15" max="16" width="9.85546875" style="6" hidden="1" customWidth="1"/>
    <col min="17" max="17" width="9.7109375" style="6" hidden="1" customWidth="1"/>
    <col min="18" max="18" width="10.5703125" style="6" hidden="1" customWidth="1"/>
    <col min="19" max="19" width="10" style="6" hidden="1" customWidth="1"/>
    <col min="20" max="20" width="10.5703125" style="6" hidden="1" customWidth="1"/>
    <col min="21" max="22" width="9.7109375" style="6" hidden="1" customWidth="1"/>
    <col min="23" max="23" width="10.28515625" style="6" hidden="1" customWidth="1"/>
    <col min="24" max="24" width="9.85546875" style="6" hidden="1" customWidth="1"/>
    <col min="25" max="26" width="10.28515625" style="6" hidden="1" customWidth="1"/>
    <col min="27" max="28" width="9.85546875" style="6" hidden="1" customWidth="1"/>
    <col min="29" max="29" width="9.7109375" style="6" hidden="1" customWidth="1"/>
    <col min="30" max="30" width="10.5703125" style="6" hidden="1" customWidth="1"/>
    <col min="31" max="31" width="10" style="6" hidden="1" customWidth="1"/>
    <col min="32" max="32" width="10.5703125" style="6" hidden="1" customWidth="1"/>
    <col min="33" max="34" width="9.7109375" style="6" hidden="1" customWidth="1"/>
    <col min="35" max="35" width="10.28515625" style="6" hidden="1" customWidth="1"/>
    <col min="36" max="36" width="9.85546875" style="6" hidden="1" customWidth="1"/>
    <col min="37" max="38" width="10.28515625" style="6" hidden="1" customWidth="1"/>
    <col min="39" max="40" width="9.85546875" style="6" hidden="1" customWidth="1"/>
    <col min="41" max="41" width="9.7109375" style="6" hidden="1" customWidth="1"/>
    <col min="42" max="42" width="10.5703125" style="6" hidden="1" customWidth="1"/>
    <col min="43" max="43" width="10" style="6" hidden="1" customWidth="1"/>
    <col min="44" max="44" width="10.5703125" style="6" hidden="1" customWidth="1"/>
    <col min="45" max="46" width="9.7109375" style="6" hidden="1" customWidth="1"/>
    <col min="47" max="47" width="10.28515625" style="6" hidden="1" customWidth="1"/>
    <col min="48" max="48" width="9.85546875" style="6" hidden="1" customWidth="1"/>
    <col min="49" max="50" width="10.28515625" style="6" hidden="1" customWidth="1"/>
    <col min="51" max="52" width="9.85546875" style="6" hidden="1" customWidth="1"/>
    <col min="53" max="53" width="9.7109375" style="6" hidden="1" customWidth="1"/>
    <col min="54" max="54" width="10.5703125" style="6" hidden="1" customWidth="1"/>
    <col min="55" max="55" width="10" style="6" hidden="1" customWidth="1"/>
    <col min="56" max="56" width="10.5703125" style="6" hidden="1" customWidth="1"/>
    <col min="57" max="58" width="9.7109375" style="6" hidden="1" customWidth="1"/>
    <col min="59" max="59" width="10.28515625" style="6" hidden="1" customWidth="1"/>
    <col min="60" max="60" width="10" style="6" hidden="1" customWidth="1"/>
    <col min="61" max="62" width="10.28515625" style="6" hidden="1" customWidth="1"/>
    <col min="63" max="63" width="10" style="6" hidden="1" customWidth="1"/>
    <col min="64" max="66" width="9.85546875" style="6" hidden="1" customWidth="1"/>
    <col min="67" max="67" width="10.5703125" style="6" hidden="1" customWidth="1"/>
    <col min="68" max="68" width="10" style="6" hidden="1" customWidth="1"/>
    <col min="69" max="69" width="10.5703125" style="6" hidden="1" customWidth="1"/>
    <col min="70" max="71" width="9.7109375" style="6" hidden="1" customWidth="1"/>
    <col min="72" max="72" width="10.28515625" style="6" hidden="1" customWidth="1"/>
    <col min="73" max="73" width="10" style="6" hidden="1" customWidth="1"/>
    <col min="74" max="75" width="10.28515625" style="6" hidden="1" customWidth="1"/>
    <col min="76" max="76" width="10" style="6" hidden="1" customWidth="1"/>
    <col min="77" max="77" width="9.42578125" style="6" hidden="1" customWidth="1"/>
    <col min="78" max="79" width="9.85546875" style="6" hidden="1" customWidth="1"/>
    <col min="80" max="80" width="10.5703125" style="6" hidden="1" customWidth="1"/>
    <col min="81" max="81" width="10" style="6" hidden="1" customWidth="1"/>
    <col min="82" max="82" width="10.5703125" style="6" hidden="1" customWidth="1"/>
    <col min="83" max="84" width="9.7109375" style="6" hidden="1" customWidth="1"/>
    <col min="85" max="85" width="10.28515625" style="6" hidden="1" customWidth="1"/>
    <col min="86" max="86" width="10" style="6" hidden="1" customWidth="1"/>
    <col min="87" max="88" width="10.28515625" style="6" hidden="1" customWidth="1"/>
    <col min="89" max="89" width="10" style="6" hidden="1" customWidth="1"/>
    <col min="90" max="91" width="9.85546875" style="6" hidden="1" customWidth="1"/>
    <col min="92" max="92" width="10.5703125" style="6" hidden="1" customWidth="1"/>
    <col min="93" max="93" width="10" style="6" hidden="1" customWidth="1"/>
    <col min="94" max="94" width="10.5703125" style="6" hidden="1" customWidth="1"/>
    <col min="95" max="96" width="9.7109375" style="6" hidden="1" customWidth="1"/>
    <col min="97" max="97" width="10.28515625" style="6" hidden="1" customWidth="1"/>
    <col min="98" max="98" width="10" style="6" hidden="1" customWidth="1"/>
    <col min="99" max="100" width="10.28515625" style="6" hidden="1" customWidth="1"/>
    <col min="101" max="101" width="10" style="6" hidden="1" customWidth="1"/>
    <col min="102" max="103" width="9.85546875" style="6" hidden="1" customWidth="1"/>
    <col min="104" max="104" width="10.5703125" style="6" hidden="1" customWidth="1"/>
    <col min="105" max="105" width="10" style="6" hidden="1" customWidth="1"/>
    <col min="106" max="106" width="10.5703125" style="6" hidden="1" customWidth="1"/>
    <col min="107" max="108" width="9.7109375" style="6" hidden="1" customWidth="1"/>
    <col min="109" max="109" width="10.28515625" style="6" hidden="1" customWidth="1"/>
    <col min="110" max="110" width="10" style="6" hidden="1" customWidth="1"/>
    <col min="111" max="112" width="10.28515625" style="6" hidden="1" customWidth="1"/>
    <col min="113" max="113" width="10" style="6" hidden="1" customWidth="1"/>
    <col min="114" max="114" width="11" style="6" hidden="1" customWidth="1"/>
    <col min="115" max="116" width="9.85546875" style="6" hidden="1" customWidth="1"/>
    <col min="117" max="117" width="10.5703125" style="6" hidden="1" customWidth="1"/>
    <col min="118" max="118" width="10" style="6" hidden="1" customWidth="1"/>
    <col min="119" max="119" width="10.5703125" style="6" hidden="1" customWidth="1"/>
    <col min="120" max="121" width="9.7109375" style="6" hidden="1" customWidth="1"/>
    <col min="122" max="122" width="10.28515625" style="6" hidden="1" customWidth="1"/>
    <col min="123" max="123" width="10" style="6" hidden="1" customWidth="1"/>
    <col min="124" max="125" width="10.28515625" style="6" hidden="1" customWidth="1"/>
    <col min="126" max="126" width="10" style="6" hidden="1" customWidth="1"/>
    <col min="127" max="128" width="9.85546875" style="6" hidden="1" customWidth="1"/>
    <col min="129" max="129" width="10.5703125" style="6" hidden="1" customWidth="1"/>
    <col min="130" max="130" width="10" style="6" hidden="1" customWidth="1"/>
    <col min="131" max="131" width="10.5703125" style="6" hidden="1" customWidth="1"/>
    <col min="132" max="133" width="9.7109375" style="6" hidden="1" customWidth="1"/>
    <col min="134" max="134" width="10.28515625" style="6" hidden="1" customWidth="1"/>
    <col min="135" max="135" width="10" style="6" hidden="1" customWidth="1"/>
    <col min="136" max="137" width="10.28515625" style="6" hidden="1" customWidth="1"/>
    <col min="138" max="138" width="10" style="6" hidden="1" customWidth="1"/>
    <col min="139" max="140" width="9.85546875" style="6" hidden="1" customWidth="1"/>
    <col min="141" max="141" width="10.5703125" style="6" hidden="1" customWidth="1"/>
    <col min="142" max="142" width="10" style="6" hidden="1" customWidth="1"/>
    <col min="143" max="143" width="10.5703125" style="6" hidden="1" customWidth="1"/>
    <col min="144" max="145" width="9.7109375" style="6" hidden="1" customWidth="1"/>
    <col min="146" max="146" width="10.28515625" style="6" hidden="1" customWidth="1"/>
    <col min="147" max="147" width="10" style="6" hidden="1" customWidth="1"/>
    <col min="148" max="149" width="10.28515625" style="6" hidden="1" customWidth="1"/>
    <col min="150" max="150" width="10" style="6" hidden="1" customWidth="1"/>
    <col min="151" max="152" width="9.85546875" style="6" hidden="1" customWidth="1"/>
    <col min="153" max="153" width="10.5703125" style="6" hidden="1" customWidth="1"/>
    <col min="154" max="154" width="10" style="6" hidden="1" customWidth="1"/>
    <col min="155" max="155" width="10.5703125" style="6" hidden="1" customWidth="1"/>
    <col min="156" max="157" width="9.7109375" style="6" hidden="1" customWidth="1"/>
    <col min="158" max="158" width="10.28515625" style="6" hidden="1" customWidth="1"/>
    <col min="159" max="159" width="10" style="6" hidden="1" customWidth="1"/>
    <col min="160" max="161" width="10.28515625" style="6" hidden="1" customWidth="1"/>
    <col min="162" max="162" width="10" style="6" hidden="1" customWidth="1"/>
    <col min="163" max="164" width="9.85546875" style="6" hidden="1" customWidth="1"/>
    <col min="165" max="165" width="10.5703125" style="6" hidden="1" customWidth="1"/>
    <col min="166" max="166" width="10" style="6" hidden="1" customWidth="1"/>
    <col min="167" max="167" width="10.5703125" style="6" hidden="1" customWidth="1"/>
    <col min="168" max="169" width="9.7109375" style="6" hidden="1" customWidth="1"/>
    <col min="170" max="170" width="10.28515625" style="6" hidden="1" customWidth="1"/>
    <col min="171" max="171" width="10" style="6" hidden="1" customWidth="1"/>
    <col min="172" max="173" width="10.28515625" style="6" hidden="1" customWidth="1"/>
    <col min="174" max="174" width="10" style="6" hidden="1" customWidth="1"/>
    <col min="175" max="175" width="11.28515625" style="6" hidden="1" customWidth="1"/>
    <col min="176" max="176" width="9.85546875" style="6" hidden="1" customWidth="1"/>
    <col min="177" max="177" width="10.5703125" style="6" hidden="1" customWidth="1"/>
    <col min="178" max="178" width="10" style="6" hidden="1" customWidth="1"/>
    <col min="179" max="179" width="10.5703125" style="6" hidden="1" customWidth="1"/>
    <col min="180" max="181" width="9.7109375" style="6" hidden="1" customWidth="1"/>
    <col min="182" max="182" width="12.42578125" style="6" hidden="1" customWidth="1"/>
    <col min="183" max="183" width="12" style="6" hidden="1" customWidth="1"/>
    <col min="184" max="184" width="12.28515625" style="6" hidden="1" customWidth="1"/>
    <col min="185" max="185" width="12.42578125" style="6" hidden="1" customWidth="1"/>
    <col min="186" max="186" width="12" style="6" hidden="1" customWidth="1"/>
    <col min="187" max="187" width="15.42578125" style="6" hidden="1" customWidth="1"/>
    <col min="188" max="188" width="10.5703125" style="7" hidden="1" customWidth="1"/>
    <col min="189" max="189" width="13.42578125" style="7" customWidth="1"/>
    <col min="190" max="213" width="10.28515625" style="8" hidden="1" customWidth="1"/>
    <col min="214" max="215" width="10.140625" style="8" hidden="1" customWidth="1"/>
    <col min="216" max="216" width="10.7109375" style="8" hidden="1" customWidth="1"/>
    <col min="217" max="217" width="10.42578125" style="8" hidden="1" customWidth="1"/>
    <col min="218" max="218" width="10.5703125" style="8" hidden="1" customWidth="1"/>
    <col min="219" max="219" width="10.140625" style="9" hidden="1" customWidth="1"/>
    <col min="220" max="220" width="10" style="9" hidden="1" customWidth="1"/>
    <col min="221" max="221" width="10.5703125" style="9" hidden="1" customWidth="1"/>
    <col min="222" max="222" width="10.28515625" style="9" hidden="1" customWidth="1"/>
    <col min="223" max="223" width="10.42578125" style="9" hidden="1" customWidth="1"/>
    <col min="224" max="224" width="10.5703125" style="9" hidden="1" customWidth="1"/>
    <col min="225" max="225" width="10.28515625" style="9" hidden="1" customWidth="1"/>
    <col min="226" max="227" width="10.140625" style="9" hidden="1" customWidth="1"/>
    <col min="228" max="228" width="10.7109375" style="9" hidden="1" customWidth="1"/>
    <col min="229" max="229" width="10.42578125" style="9" hidden="1" customWidth="1"/>
    <col min="230" max="230" width="10.5703125" style="9" hidden="1" customWidth="1"/>
    <col min="231" max="231" width="10.140625" style="9" hidden="1" customWidth="1"/>
    <col min="232" max="232" width="10" style="9" hidden="1" customWidth="1"/>
    <col min="233" max="233" width="10.5703125" style="9" hidden="1" customWidth="1"/>
    <col min="234" max="234" width="10.28515625" style="9" hidden="1" customWidth="1"/>
    <col min="235" max="235" width="10.42578125" style="9" hidden="1" customWidth="1"/>
    <col min="236" max="236" width="10.5703125" style="9" hidden="1" customWidth="1"/>
    <col min="237" max="237" width="10.28515625" style="9" hidden="1" customWidth="1"/>
    <col min="238" max="239" width="10.140625" style="9" hidden="1" customWidth="1"/>
    <col min="240" max="240" width="10.7109375" style="9" hidden="1" customWidth="1"/>
    <col min="241" max="241" width="10.42578125" style="9" hidden="1" customWidth="1"/>
    <col min="242" max="242" width="10.5703125" style="9" hidden="1" customWidth="1"/>
    <col min="243" max="243" width="11.28515625" style="9" hidden="1" customWidth="1"/>
    <col min="244" max="244" width="11.140625" style="9" hidden="1" customWidth="1"/>
    <col min="245" max="245" width="10.5703125" style="9" hidden="1" customWidth="1"/>
    <col min="246" max="246" width="10.28515625" style="9" hidden="1" customWidth="1"/>
    <col min="247" max="247" width="10.42578125" style="9" hidden="1" customWidth="1"/>
    <col min="248" max="248" width="10.5703125" style="9" hidden="1" customWidth="1"/>
    <col min="249" max="249" width="10.28515625" style="9" hidden="1" customWidth="1"/>
    <col min="250" max="251" width="10.140625" style="9" hidden="1" customWidth="1"/>
    <col min="252" max="252" width="10.7109375" style="9" hidden="1" customWidth="1"/>
    <col min="253" max="253" width="10.42578125" style="9" hidden="1" customWidth="1"/>
    <col min="254" max="254" width="10.5703125" style="9" hidden="1" customWidth="1"/>
    <col min="255" max="255" width="11.28515625" style="9" hidden="1" customWidth="1"/>
    <col min="256" max="256" width="11.140625" style="9" hidden="1" customWidth="1"/>
    <col min="257" max="257" width="10.5703125" style="9" hidden="1" customWidth="1"/>
    <col min="258" max="258" width="11.42578125" style="9" hidden="1" customWidth="1"/>
    <col min="259" max="259" width="10.42578125" style="9" hidden="1" customWidth="1"/>
    <col min="260" max="260" width="10.5703125" style="9" hidden="1" customWidth="1"/>
    <col min="261" max="261" width="10.28515625" style="9" hidden="1" customWidth="1"/>
    <col min="262" max="263" width="10.140625" style="9" hidden="1" customWidth="1"/>
    <col min="264" max="264" width="10.7109375" style="9" hidden="1" customWidth="1"/>
    <col min="265" max="265" width="10.42578125" style="9" hidden="1" customWidth="1"/>
    <col min="266" max="266" width="10.5703125" style="9" hidden="1" customWidth="1"/>
    <col min="267" max="267" width="11.28515625" style="9" hidden="1" customWidth="1"/>
    <col min="268" max="268" width="11.140625" style="9" hidden="1" customWidth="1"/>
    <col min="269" max="269" width="10.5703125" style="9" hidden="1" customWidth="1"/>
    <col min="270" max="270" width="10.28515625" style="9" hidden="1" customWidth="1"/>
    <col min="271" max="271" width="10.42578125" style="9" hidden="1" customWidth="1"/>
    <col min="272" max="272" width="10.5703125" style="9" hidden="1" customWidth="1"/>
    <col min="273" max="273" width="10.28515625" style="9" hidden="1" customWidth="1"/>
    <col min="274" max="275" width="10.140625" style="9" hidden="1" customWidth="1"/>
    <col min="276" max="276" width="10.7109375" style="9" hidden="1" customWidth="1"/>
    <col min="277" max="277" width="11" style="9" hidden="1" customWidth="1"/>
    <col min="278" max="278" width="11.140625" style="9" hidden="1" customWidth="1"/>
    <col min="279" max="279" width="11.85546875" style="9" hidden="1" customWidth="1"/>
    <col min="280" max="280" width="11.7109375" style="9" hidden="1" customWidth="1"/>
    <col min="281" max="281" width="11.140625" style="9" hidden="1" customWidth="1"/>
    <col min="282" max="291" width="10.42578125" style="9" hidden="1" customWidth="1"/>
    <col min="292" max="292" width="11.42578125" style="9" hidden="1" customWidth="1"/>
    <col min="293" max="293" width="11.140625" style="9" hidden="1" customWidth="1"/>
    <col min="294" max="294" width="11" style="9" hidden="1" customWidth="1"/>
    <col min="295" max="298" width="10.42578125" style="9" hidden="1" customWidth="1"/>
    <col min="299" max="299" width="10.28515625" style="9" hidden="1" customWidth="1"/>
    <col min="300" max="300" width="10.42578125" style="9" hidden="1" customWidth="1"/>
    <col min="301" max="301" width="10.5703125" style="9" hidden="1" customWidth="1"/>
    <col min="302" max="304" width="10.42578125" style="9" hidden="1" customWidth="1"/>
    <col min="305" max="305" width="10.5703125" style="9" hidden="1" customWidth="1"/>
    <col min="306" max="306" width="11.28515625" style="9" hidden="1" customWidth="1"/>
    <col min="307" max="307" width="10.42578125" style="9" hidden="1" customWidth="1"/>
    <col min="308" max="308" width="10.85546875" style="9" hidden="1" customWidth="1"/>
    <col min="309" max="309" width="11.85546875" style="9" hidden="1" customWidth="1"/>
    <col min="310" max="310" width="11.7109375" style="9" hidden="1" customWidth="1"/>
    <col min="311" max="311" width="12.28515625" style="9" hidden="1" customWidth="1"/>
    <col min="312" max="312" width="11.7109375" style="9" hidden="1" customWidth="1"/>
    <col min="313" max="314" width="10.28515625" style="9" hidden="1" customWidth="1"/>
    <col min="315" max="318" width="10" style="9" hidden="1" customWidth="1"/>
    <col min="319" max="319" width="11.7109375" style="9" hidden="1" customWidth="1"/>
    <col min="320" max="320" width="11.42578125" style="9" hidden="1" customWidth="1"/>
    <col min="321" max="321" width="11.5703125" style="9" hidden="1" customWidth="1"/>
    <col min="322" max="322" width="11" style="9" hidden="1" customWidth="1"/>
    <col min="323" max="323" width="11.140625" style="9" hidden="1" customWidth="1"/>
    <col min="324" max="326" width="11.5703125" style="9" hidden="1" customWidth="1"/>
    <col min="327" max="327" width="9.28515625" style="9" hidden="1" customWidth="1"/>
    <col min="328" max="329" width="10.42578125" style="9" hidden="1" customWidth="1"/>
    <col min="330" max="332" width="10.85546875" style="9" hidden="1" customWidth="1"/>
    <col min="333" max="333" width="10" style="9" hidden="1" customWidth="1"/>
    <col min="334" max="334" width="9.85546875" style="9" hidden="1" customWidth="1"/>
    <col min="335" max="335" width="9.7109375" style="9" hidden="1" customWidth="1"/>
    <col min="336" max="336" width="10.140625" style="9" hidden="1" customWidth="1"/>
    <col min="337" max="346" width="10.42578125" style="9" hidden="1" customWidth="1"/>
    <col min="347" max="347" width="10.140625" style="9" hidden="1" customWidth="1"/>
    <col min="348" max="358" width="10.42578125" style="9" hidden="1" customWidth="1"/>
    <col min="359" max="359" width="10.28515625" style="9" hidden="1" customWidth="1"/>
    <col min="360" max="360" width="10.85546875" style="9" hidden="1" customWidth="1"/>
    <col min="361" max="361" width="10.5703125" style="9" hidden="1" customWidth="1"/>
    <col min="362" max="364" width="10.42578125" style="9" hidden="1" customWidth="1"/>
    <col min="365" max="365" width="8.7109375" style="9" hidden="1" customWidth="1"/>
    <col min="366" max="367" width="9.42578125" style="9" hidden="1" customWidth="1"/>
    <col min="368" max="368" width="9.140625" style="9" hidden="1" customWidth="1"/>
    <col min="369" max="369" width="9.5703125" style="9" hidden="1" customWidth="1"/>
    <col min="370" max="370" width="9.140625" style="9" hidden="1" customWidth="1"/>
    <col min="371" max="371" width="9.42578125" style="9" hidden="1" customWidth="1"/>
    <col min="372" max="372" width="10" style="9" hidden="1" customWidth="1"/>
    <col min="373" max="374" width="6" style="9" hidden="1" customWidth="1"/>
    <col min="375" max="375" width="6.85546875" style="9" hidden="1" customWidth="1"/>
    <col min="376" max="376" width="6.5703125" style="9" hidden="1" customWidth="1"/>
    <col min="377" max="377" width="3.7109375" style="9" hidden="1" customWidth="1"/>
    <col min="378" max="378" width="4.28515625" style="9" hidden="1" customWidth="1"/>
    <col min="379" max="379" width="6.140625" style="9" hidden="1" customWidth="1"/>
    <col min="380" max="380" width="10" style="9" hidden="1" customWidth="1"/>
    <col min="381" max="381" width="10.42578125" style="9" bestFit="1" customWidth="1"/>
    <col min="382" max="382" width="9.42578125" style="9" hidden="1" customWidth="1"/>
    <col min="383" max="383" width="10.28515625" style="9" hidden="1" customWidth="1"/>
    <col min="384" max="384" width="10.85546875" style="9" hidden="1" customWidth="1"/>
    <col min="385" max="388" width="10" style="10" customWidth="1"/>
    <col min="389" max="389" width="9.5703125" style="10" customWidth="1"/>
    <col min="390" max="393" width="10" style="10" customWidth="1"/>
    <col min="394" max="394" width="9.28515625" style="10" customWidth="1"/>
    <col min="395" max="395" width="10.7109375" style="4" customWidth="1"/>
    <col min="396" max="397" width="10.85546875" style="4" hidden="1" customWidth="1"/>
    <col min="398" max="398" width="7" style="4" hidden="1" customWidth="1"/>
    <col min="399" max="399" width="10.42578125" style="4" customWidth="1"/>
    <col min="400" max="400" width="21" style="5" hidden="1" customWidth="1"/>
    <col min="401" max="401" width="45.140625" style="5" hidden="1" customWidth="1"/>
    <col min="402" max="402" width="7.28515625" style="6" bestFit="1" customWidth="1"/>
    <col min="403" max="16384" width="9.140625" style="6"/>
  </cols>
  <sheetData>
    <row r="1" spans="2:401" ht="21.75" customHeight="1">
      <c r="B1" s="11" t="s">
        <v>422</v>
      </c>
      <c r="C1" s="23"/>
      <c r="DN1" s="22"/>
    </row>
    <row r="2" spans="2:401">
      <c r="B2" s="23"/>
      <c r="C2" s="23"/>
    </row>
    <row r="3" spans="2:401" s="105" customFormat="1" ht="33" customHeight="1">
      <c r="B3" s="27" t="s">
        <v>3</v>
      </c>
      <c r="C3" s="28" t="s">
        <v>423</v>
      </c>
      <c r="D3" s="27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28" t="s">
        <v>13</v>
      </c>
      <c r="M3" s="28" t="s">
        <v>14</v>
      </c>
      <c r="N3" s="28" t="s">
        <v>15</v>
      </c>
      <c r="O3" s="28" t="s">
        <v>16</v>
      </c>
      <c r="P3" s="28" t="s">
        <v>17</v>
      </c>
      <c r="Q3" s="28" t="s">
        <v>18</v>
      </c>
      <c r="R3" s="28" t="s">
        <v>19</v>
      </c>
      <c r="S3" s="28" t="s">
        <v>20</v>
      </c>
      <c r="T3" s="28" t="s">
        <v>21</v>
      </c>
      <c r="U3" s="28" t="s">
        <v>22</v>
      </c>
      <c r="V3" s="28" t="s">
        <v>23</v>
      </c>
      <c r="W3" s="28" t="s">
        <v>24</v>
      </c>
      <c r="X3" s="28" t="s">
        <v>25</v>
      </c>
      <c r="Y3" s="28" t="s">
        <v>26</v>
      </c>
      <c r="Z3" s="28" t="s">
        <v>27</v>
      </c>
      <c r="AA3" s="28" t="s">
        <v>28</v>
      </c>
      <c r="AB3" s="28" t="s">
        <v>29</v>
      </c>
      <c r="AC3" s="28" t="s">
        <v>30</v>
      </c>
      <c r="AD3" s="28" t="s">
        <v>31</v>
      </c>
      <c r="AE3" s="28" t="s">
        <v>32</v>
      </c>
      <c r="AF3" s="28" t="s">
        <v>33</v>
      </c>
      <c r="AG3" s="28" t="s">
        <v>34</v>
      </c>
      <c r="AH3" s="28" t="s">
        <v>35</v>
      </c>
      <c r="AI3" s="28" t="s">
        <v>36</v>
      </c>
      <c r="AJ3" s="28" t="s">
        <v>37</v>
      </c>
      <c r="AK3" s="28" t="s">
        <v>38</v>
      </c>
      <c r="AL3" s="28" t="s">
        <v>39</v>
      </c>
      <c r="AM3" s="28" t="s">
        <v>40</v>
      </c>
      <c r="AN3" s="28" t="s">
        <v>41</v>
      </c>
      <c r="AO3" s="28" t="s">
        <v>42</v>
      </c>
      <c r="AP3" s="28" t="s">
        <v>43</v>
      </c>
      <c r="AQ3" s="28" t="s">
        <v>44</v>
      </c>
      <c r="AR3" s="28" t="s">
        <v>45</v>
      </c>
      <c r="AS3" s="28" t="s">
        <v>46</v>
      </c>
      <c r="AT3" s="28" t="s">
        <v>47</v>
      </c>
      <c r="AU3" s="28" t="s">
        <v>48</v>
      </c>
      <c r="AV3" s="28" t="s">
        <v>49</v>
      </c>
      <c r="AW3" s="28" t="s">
        <v>50</v>
      </c>
      <c r="AX3" s="28" t="s">
        <v>51</v>
      </c>
      <c r="AY3" s="28" t="s">
        <v>52</v>
      </c>
      <c r="AZ3" s="28" t="s">
        <v>53</v>
      </c>
      <c r="BA3" s="28" t="s">
        <v>54</v>
      </c>
      <c r="BB3" s="28" t="s">
        <v>55</v>
      </c>
      <c r="BC3" s="28" t="s">
        <v>56</v>
      </c>
      <c r="BD3" s="28" t="s">
        <v>57</v>
      </c>
      <c r="BE3" s="28" t="s">
        <v>58</v>
      </c>
      <c r="BF3" s="28" t="s">
        <v>59</v>
      </c>
      <c r="BG3" s="28" t="s">
        <v>60</v>
      </c>
      <c r="BH3" s="28" t="s">
        <v>61</v>
      </c>
      <c r="BI3" s="28" t="s">
        <v>62</v>
      </c>
      <c r="BJ3" s="28" t="s">
        <v>63</v>
      </c>
      <c r="BK3" s="28" t="s">
        <v>64</v>
      </c>
      <c r="BL3" s="28" t="s">
        <v>66</v>
      </c>
      <c r="BM3" s="28" t="s">
        <v>66</v>
      </c>
      <c r="BN3" s="28" t="s">
        <v>67</v>
      </c>
      <c r="BO3" s="27" t="s">
        <v>68</v>
      </c>
      <c r="BP3" s="27" t="s">
        <v>69</v>
      </c>
      <c r="BQ3" s="27" t="s">
        <v>70</v>
      </c>
      <c r="BR3" s="27" t="s">
        <v>71</v>
      </c>
      <c r="BS3" s="27" t="s">
        <v>72</v>
      </c>
      <c r="BT3" s="27" t="s">
        <v>73</v>
      </c>
      <c r="BU3" s="27" t="s">
        <v>74</v>
      </c>
      <c r="BV3" s="27" t="s">
        <v>75</v>
      </c>
      <c r="BW3" s="27" t="s">
        <v>76</v>
      </c>
      <c r="BX3" s="27" t="s">
        <v>77</v>
      </c>
      <c r="BY3" s="163" t="s">
        <v>424</v>
      </c>
      <c r="BZ3" s="27" t="s">
        <v>79</v>
      </c>
      <c r="CA3" s="27" t="s">
        <v>80</v>
      </c>
      <c r="CB3" s="27" t="s">
        <v>81</v>
      </c>
      <c r="CC3" s="27" t="s">
        <v>82</v>
      </c>
      <c r="CD3" s="27" t="s">
        <v>83</v>
      </c>
      <c r="CE3" s="27" t="s">
        <v>84</v>
      </c>
      <c r="CF3" s="27" t="s">
        <v>85</v>
      </c>
      <c r="CG3" s="27" t="s">
        <v>86</v>
      </c>
      <c r="CH3" s="27" t="s">
        <v>87</v>
      </c>
      <c r="CI3" s="27" t="s">
        <v>88</v>
      </c>
      <c r="CJ3" s="27" t="s">
        <v>89</v>
      </c>
      <c r="CK3" s="27" t="s">
        <v>90</v>
      </c>
      <c r="CL3" s="27" t="s">
        <v>91</v>
      </c>
      <c r="CM3" s="27" t="s">
        <v>92</v>
      </c>
      <c r="CN3" s="27" t="s">
        <v>93</v>
      </c>
      <c r="CO3" s="27" t="s">
        <v>94</v>
      </c>
      <c r="CP3" s="27" t="s">
        <v>95</v>
      </c>
      <c r="CQ3" s="27" t="s">
        <v>96</v>
      </c>
      <c r="CR3" s="27" t="s">
        <v>97</v>
      </c>
      <c r="CS3" s="27" t="s">
        <v>98</v>
      </c>
      <c r="CT3" s="27" t="s">
        <v>99</v>
      </c>
      <c r="CU3" s="27" t="s">
        <v>100</v>
      </c>
      <c r="CV3" s="27" t="s">
        <v>101</v>
      </c>
      <c r="CW3" s="27" t="s">
        <v>102</v>
      </c>
      <c r="CX3" s="27" t="s">
        <v>103</v>
      </c>
      <c r="CY3" s="27" t="s">
        <v>104</v>
      </c>
      <c r="CZ3" s="27" t="s">
        <v>105</v>
      </c>
      <c r="DA3" s="27" t="s">
        <v>106</v>
      </c>
      <c r="DB3" s="27" t="s">
        <v>107</v>
      </c>
      <c r="DC3" s="27" t="s">
        <v>108</v>
      </c>
      <c r="DD3" s="27" t="s">
        <v>109</v>
      </c>
      <c r="DE3" s="27" t="s">
        <v>110</v>
      </c>
      <c r="DF3" s="27" t="s">
        <v>111</v>
      </c>
      <c r="DG3" s="27" t="s">
        <v>112</v>
      </c>
      <c r="DH3" s="27" t="s">
        <v>113</v>
      </c>
      <c r="DI3" s="27" t="s">
        <v>114</v>
      </c>
      <c r="DJ3" s="163" t="s">
        <v>425</v>
      </c>
      <c r="DK3" s="27" t="s">
        <v>115</v>
      </c>
      <c r="DL3" s="27" t="s">
        <v>116</v>
      </c>
      <c r="DM3" s="27" t="e">
        <f>#REF!</f>
        <v>#REF!</v>
      </c>
      <c r="DN3" s="27" t="e">
        <f>#REF!</f>
        <v>#REF!</v>
      </c>
      <c r="DO3" s="27" t="e">
        <f>#REF!</f>
        <v>#REF!</v>
      </c>
      <c r="DP3" s="27" t="e">
        <f>#REF!</f>
        <v>#REF!</v>
      </c>
      <c r="DQ3" s="27" t="e">
        <f>#REF!</f>
        <v>#REF!</v>
      </c>
      <c r="DR3" s="27" t="e">
        <f>#REF!</f>
        <v>#REF!</v>
      </c>
      <c r="DS3" s="27" t="e">
        <f>#REF!</f>
        <v>#REF!</v>
      </c>
      <c r="DT3" s="27" t="e">
        <f>#REF!</f>
        <v>#REF!</v>
      </c>
      <c r="DU3" s="27" t="e">
        <f>#REF!</f>
        <v>#REF!</v>
      </c>
      <c r="DV3" s="27" t="e">
        <f>#REF!</f>
        <v>#REF!</v>
      </c>
      <c r="DW3" s="27" t="e">
        <f>#REF!</f>
        <v>#REF!</v>
      </c>
      <c r="DX3" s="27" t="e">
        <f>#REF!</f>
        <v>#REF!</v>
      </c>
      <c r="DY3" s="27" t="e">
        <f>#REF!</f>
        <v>#REF!</v>
      </c>
      <c r="DZ3" s="27" t="e">
        <f>#REF!</f>
        <v>#REF!</v>
      </c>
      <c r="EA3" s="27" t="e">
        <f>#REF!</f>
        <v>#REF!</v>
      </c>
      <c r="EB3" s="27" t="e">
        <f>#REF!</f>
        <v>#REF!</v>
      </c>
      <c r="EC3" s="27" t="e">
        <f>#REF!</f>
        <v>#REF!</v>
      </c>
      <c r="ED3" s="27" t="e">
        <f>#REF!</f>
        <v>#REF!</v>
      </c>
      <c r="EE3" s="27" t="e">
        <f>#REF!</f>
        <v>#REF!</v>
      </c>
      <c r="EF3" s="27" t="e">
        <f>#REF!</f>
        <v>#REF!</v>
      </c>
      <c r="EG3" s="27" t="e">
        <f>#REF!</f>
        <v>#REF!</v>
      </c>
      <c r="EH3" s="27" t="e">
        <f>#REF!</f>
        <v>#REF!</v>
      </c>
      <c r="EI3" s="27" t="e">
        <f>#REF!</f>
        <v>#REF!</v>
      </c>
      <c r="EJ3" s="27" t="e">
        <f>#REF!</f>
        <v>#REF!</v>
      </c>
      <c r="EK3" s="27" t="e">
        <f>#REF!</f>
        <v>#REF!</v>
      </c>
      <c r="EL3" s="27" t="e">
        <f>#REF!</f>
        <v>#REF!</v>
      </c>
      <c r="EM3" s="27" t="e">
        <f>#REF!</f>
        <v>#REF!</v>
      </c>
      <c r="EN3" s="27" t="e">
        <f>#REF!</f>
        <v>#REF!</v>
      </c>
      <c r="EO3" s="27" t="e">
        <f>#REF!</f>
        <v>#REF!</v>
      </c>
      <c r="EP3" s="27" t="e">
        <f>#REF!</f>
        <v>#REF!</v>
      </c>
      <c r="EQ3" s="27" t="e">
        <f>#REF!</f>
        <v>#REF!</v>
      </c>
      <c r="ER3" s="27" t="e">
        <f>#REF!</f>
        <v>#REF!</v>
      </c>
      <c r="ES3" s="27" t="e">
        <f>#REF!</f>
        <v>#REF!</v>
      </c>
      <c r="ET3" s="27" t="e">
        <f>#REF!</f>
        <v>#REF!</v>
      </c>
      <c r="EU3" s="27" t="e">
        <f>#REF!</f>
        <v>#REF!</v>
      </c>
      <c r="EV3" s="27" t="e">
        <f>#REF!</f>
        <v>#REF!</v>
      </c>
      <c r="EW3" s="27" t="e">
        <f>#REF!</f>
        <v>#REF!</v>
      </c>
      <c r="EX3" s="27" t="e">
        <f>#REF!</f>
        <v>#REF!</v>
      </c>
      <c r="EY3" s="27" t="e">
        <f>#REF!</f>
        <v>#REF!</v>
      </c>
      <c r="EZ3" s="27" t="e">
        <f>#REF!</f>
        <v>#REF!</v>
      </c>
      <c r="FA3" s="27" t="e">
        <f>#REF!</f>
        <v>#REF!</v>
      </c>
      <c r="FB3" s="27" t="e">
        <f>#REF!</f>
        <v>#REF!</v>
      </c>
      <c r="FC3" s="27" t="e">
        <f>#REF!</f>
        <v>#REF!</v>
      </c>
      <c r="FD3" s="27" t="e">
        <f>#REF!</f>
        <v>#REF!</v>
      </c>
      <c r="FE3" s="27" t="e">
        <f>#REF!</f>
        <v>#REF!</v>
      </c>
      <c r="FF3" s="27" t="e">
        <f>#REF!</f>
        <v>#REF!</v>
      </c>
      <c r="FG3" s="27" t="e">
        <f>#REF!</f>
        <v>#REF!</v>
      </c>
      <c r="FH3" s="27" t="e">
        <f>#REF!</f>
        <v>#REF!</v>
      </c>
      <c r="FI3" s="27" t="e">
        <f>#REF!</f>
        <v>#REF!</v>
      </c>
      <c r="FJ3" s="27" t="e">
        <f>#REF!</f>
        <v>#REF!</v>
      </c>
      <c r="FK3" s="27" t="e">
        <f>#REF!</f>
        <v>#REF!</v>
      </c>
      <c r="FL3" s="27" t="e">
        <f>#REF!</f>
        <v>#REF!</v>
      </c>
      <c r="FM3" s="27" t="e">
        <f>#REF!</f>
        <v>#REF!</v>
      </c>
      <c r="FN3" s="27" t="e">
        <f>#REF!</f>
        <v>#REF!</v>
      </c>
      <c r="FO3" s="27" t="e">
        <f>#REF!</f>
        <v>#REF!</v>
      </c>
      <c r="FP3" s="27" t="e">
        <f>#REF!</f>
        <v>#REF!</v>
      </c>
      <c r="FQ3" s="27" t="e">
        <f>#REF!</f>
        <v>#REF!</v>
      </c>
      <c r="FR3" s="27" t="e">
        <f>#REF!</f>
        <v>#REF!</v>
      </c>
      <c r="FS3" s="27" t="e">
        <f>#REF!</f>
        <v>#REF!</v>
      </c>
      <c r="FT3" s="27" t="e">
        <f>#REF!</f>
        <v>#REF!</v>
      </c>
      <c r="FU3" s="27" t="e">
        <f>#REF!</f>
        <v>#REF!</v>
      </c>
      <c r="FV3" s="27" t="e">
        <f>#REF!</f>
        <v>#REF!</v>
      </c>
      <c r="FW3" s="27" t="e">
        <f>#REF!</f>
        <v>#REF!</v>
      </c>
      <c r="FX3" s="27" t="e">
        <f>#REF!</f>
        <v>#REF!</v>
      </c>
      <c r="FY3" s="27" t="e">
        <f>#REF!</f>
        <v>#REF!</v>
      </c>
      <c r="FZ3" s="27" t="e">
        <f>#REF!</f>
        <v>#REF!</v>
      </c>
      <c r="GA3" s="27" t="e">
        <f>#REF!</f>
        <v>#REF!</v>
      </c>
      <c r="GB3" s="27" t="e">
        <f>#REF!</f>
        <v>#REF!</v>
      </c>
      <c r="GC3" s="27" t="e">
        <f>#REF!</f>
        <v>#REF!</v>
      </c>
      <c r="GD3" s="27" t="e">
        <f>#REF!</f>
        <v>#REF!</v>
      </c>
      <c r="GE3" s="163" t="s">
        <v>426</v>
      </c>
      <c r="GF3" s="165" t="s">
        <v>427</v>
      </c>
      <c r="GG3" s="165" t="s">
        <v>428</v>
      </c>
      <c r="GH3" s="27" t="s">
        <v>190</v>
      </c>
      <c r="GI3" s="27" t="s">
        <v>191</v>
      </c>
      <c r="GJ3" s="27" t="s">
        <v>192</v>
      </c>
      <c r="GK3" s="27" t="s">
        <v>193</v>
      </c>
      <c r="GL3" s="27" t="s">
        <v>194</v>
      </c>
      <c r="GM3" s="27" t="s">
        <v>195</v>
      </c>
      <c r="GN3" s="27" t="s">
        <v>196</v>
      </c>
      <c r="GO3" s="27" t="s">
        <v>197</v>
      </c>
      <c r="GP3" s="27" t="s">
        <v>198</v>
      </c>
      <c r="GQ3" s="27" t="s">
        <v>199</v>
      </c>
      <c r="GR3" s="27" t="s">
        <v>200</v>
      </c>
      <c r="GS3" s="27" t="s">
        <v>201</v>
      </c>
      <c r="GT3" s="27" t="s">
        <v>202</v>
      </c>
      <c r="GU3" s="27" t="s">
        <v>203</v>
      </c>
      <c r="GV3" s="27" t="s">
        <v>204</v>
      </c>
      <c r="GW3" s="27" t="s">
        <v>205</v>
      </c>
      <c r="GX3" s="27" t="s">
        <v>206</v>
      </c>
      <c r="GY3" s="27" t="s">
        <v>207</v>
      </c>
      <c r="GZ3" s="27" t="s">
        <v>208</v>
      </c>
      <c r="HA3" s="27" t="s">
        <v>209</v>
      </c>
      <c r="HB3" s="27" t="s">
        <v>210</v>
      </c>
      <c r="HC3" s="27" t="s">
        <v>211</v>
      </c>
      <c r="HD3" s="27" t="s">
        <v>212</v>
      </c>
      <c r="HE3" s="27" t="s">
        <v>213</v>
      </c>
      <c r="HF3" s="27" t="s">
        <v>214</v>
      </c>
      <c r="HG3" s="27" t="s">
        <v>215</v>
      </c>
      <c r="HH3" s="27" t="s">
        <v>216</v>
      </c>
      <c r="HI3" s="27" t="s">
        <v>217</v>
      </c>
      <c r="HJ3" s="27" t="s">
        <v>218</v>
      </c>
      <c r="HK3" s="34" t="s">
        <v>219</v>
      </c>
      <c r="HL3" s="34" t="s">
        <v>220</v>
      </c>
      <c r="HM3" s="34" t="s">
        <v>221</v>
      </c>
      <c r="HN3" s="34" t="s">
        <v>222</v>
      </c>
      <c r="HO3" s="34" t="s">
        <v>223</v>
      </c>
      <c r="HP3" s="34" t="s">
        <v>224</v>
      </c>
      <c r="HQ3" s="34" t="s">
        <v>225</v>
      </c>
      <c r="HR3" s="34" t="s">
        <v>226</v>
      </c>
      <c r="HS3" s="34" t="s">
        <v>227</v>
      </c>
      <c r="HT3" s="32" t="s">
        <v>228</v>
      </c>
      <c r="HU3" s="32" t="s">
        <v>229</v>
      </c>
      <c r="HV3" s="32" t="s">
        <v>230</v>
      </c>
      <c r="HW3" s="32" t="s">
        <v>231</v>
      </c>
      <c r="HX3" s="32" t="s">
        <v>232</v>
      </c>
      <c r="HY3" s="32" t="s">
        <v>233</v>
      </c>
      <c r="HZ3" s="32" t="s">
        <v>234</v>
      </c>
      <c r="IA3" s="32" t="s">
        <v>235</v>
      </c>
      <c r="IB3" s="32" t="s">
        <v>236</v>
      </c>
      <c r="IC3" s="32" t="s">
        <v>237</v>
      </c>
      <c r="ID3" s="32" t="s">
        <v>238</v>
      </c>
      <c r="IE3" s="32" t="s">
        <v>239</v>
      </c>
      <c r="IF3" s="32" t="s">
        <v>240</v>
      </c>
      <c r="IG3" s="32" t="s">
        <v>241</v>
      </c>
      <c r="IH3" s="32" t="s">
        <v>242</v>
      </c>
      <c r="II3" s="32" t="s">
        <v>243</v>
      </c>
      <c r="IJ3" s="32" t="s">
        <v>244</v>
      </c>
      <c r="IK3" s="32" t="s">
        <v>245</v>
      </c>
      <c r="IL3" s="32" t="s">
        <v>246</v>
      </c>
      <c r="IM3" s="32" t="s">
        <v>247</v>
      </c>
      <c r="IN3" s="32" t="s">
        <v>248</v>
      </c>
      <c r="IO3" s="32" t="s">
        <v>249</v>
      </c>
      <c r="IP3" s="32" t="s">
        <v>250</v>
      </c>
      <c r="IQ3" s="32" t="s">
        <v>251</v>
      </c>
      <c r="IR3" s="32" t="s">
        <v>252</v>
      </c>
      <c r="IS3" s="32" t="s">
        <v>253</v>
      </c>
      <c r="IT3" s="32" t="s">
        <v>254</v>
      </c>
      <c r="IU3" s="32" t="s">
        <v>255</v>
      </c>
      <c r="IV3" s="32" t="s">
        <v>256</v>
      </c>
      <c r="IW3" s="32" t="s">
        <v>257</v>
      </c>
      <c r="IX3" s="32" t="s">
        <v>258</v>
      </c>
      <c r="IY3" s="32" t="s">
        <v>259</v>
      </c>
      <c r="IZ3" s="32" t="s">
        <v>260</v>
      </c>
      <c r="JA3" s="32" t="s">
        <v>261</v>
      </c>
      <c r="JB3" s="33" t="s">
        <v>262</v>
      </c>
      <c r="JC3" s="32" t="s">
        <v>263</v>
      </c>
      <c r="JD3" s="32" t="s">
        <v>264</v>
      </c>
      <c r="JE3" s="32" t="s">
        <v>265</v>
      </c>
      <c r="JF3" s="32" t="s">
        <v>266</v>
      </c>
      <c r="JG3" s="32" t="s">
        <v>267</v>
      </c>
      <c r="JH3" s="32" t="s">
        <v>268</v>
      </c>
      <c r="JI3" s="32" t="s">
        <v>269</v>
      </c>
      <c r="JJ3" s="32" t="s">
        <v>270</v>
      </c>
      <c r="JK3" s="32" t="s">
        <v>271</v>
      </c>
      <c r="JL3" s="32" t="s">
        <v>272</v>
      </c>
      <c r="JM3" s="32" t="s">
        <v>273</v>
      </c>
      <c r="JN3" s="32" t="s">
        <v>274</v>
      </c>
      <c r="JO3" s="32" t="s">
        <v>275</v>
      </c>
      <c r="JP3" s="32" t="s">
        <v>276</v>
      </c>
      <c r="JQ3" s="32" t="s">
        <v>277</v>
      </c>
      <c r="JR3" s="32" t="s">
        <v>278</v>
      </c>
      <c r="JS3" s="32" t="s">
        <v>413</v>
      </c>
      <c r="JT3" s="32" t="s">
        <v>280</v>
      </c>
      <c r="JU3" s="32" t="s">
        <v>281</v>
      </c>
      <c r="JV3" s="32" t="s">
        <v>282</v>
      </c>
      <c r="JW3" s="32" t="s">
        <v>283</v>
      </c>
      <c r="JX3" s="32" t="s">
        <v>284</v>
      </c>
      <c r="JY3" s="32" t="s">
        <v>285</v>
      </c>
      <c r="JZ3" s="32" t="s">
        <v>286</v>
      </c>
      <c r="KA3" s="32" t="s">
        <v>287</v>
      </c>
      <c r="KB3" s="32" t="s">
        <v>288</v>
      </c>
      <c r="KC3" s="32" t="s">
        <v>289</v>
      </c>
      <c r="KD3" s="32" t="s">
        <v>290</v>
      </c>
      <c r="KE3" s="32" t="s">
        <v>291</v>
      </c>
      <c r="KF3" s="32" t="s">
        <v>292</v>
      </c>
      <c r="KG3" s="32" t="s">
        <v>293</v>
      </c>
      <c r="KH3" s="32" t="s">
        <v>294</v>
      </c>
      <c r="KI3" s="32" t="s">
        <v>295</v>
      </c>
      <c r="KJ3" s="32" t="s">
        <v>296</v>
      </c>
      <c r="KK3" s="32" t="s">
        <v>297</v>
      </c>
      <c r="KL3" s="32" t="s">
        <v>298</v>
      </c>
      <c r="KM3" s="32" t="s">
        <v>299</v>
      </c>
      <c r="KN3" s="32" t="s">
        <v>300</v>
      </c>
      <c r="KO3" s="32" t="s">
        <v>301</v>
      </c>
      <c r="KP3" s="32" t="s">
        <v>302</v>
      </c>
      <c r="KQ3" s="32" t="s">
        <v>303</v>
      </c>
      <c r="KR3" s="32" t="s">
        <v>304</v>
      </c>
      <c r="KS3" s="32" t="s">
        <v>305</v>
      </c>
      <c r="KT3" s="32" t="s">
        <v>306</v>
      </c>
      <c r="KU3" s="32" t="s">
        <v>307</v>
      </c>
      <c r="KV3" s="32" t="s">
        <v>308</v>
      </c>
      <c r="KW3" s="32" t="s">
        <v>309</v>
      </c>
      <c r="KX3" s="32" t="s">
        <v>310</v>
      </c>
      <c r="KY3" s="32" t="s">
        <v>311</v>
      </c>
      <c r="KZ3" s="32" t="s">
        <v>312</v>
      </c>
      <c r="LA3" s="32" t="s">
        <v>313</v>
      </c>
      <c r="LB3" s="34" t="s">
        <v>314</v>
      </c>
      <c r="LC3" s="34" t="s">
        <v>315</v>
      </c>
      <c r="LD3" s="34" t="s">
        <v>316</v>
      </c>
      <c r="LE3" s="34" t="s">
        <v>317</v>
      </c>
      <c r="LF3" s="34" t="s">
        <v>318</v>
      </c>
      <c r="LG3" s="34" t="s">
        <v>319</v>
      </c>
      <c r="LH3" s="34" t="s">
        <v>320</v>
      </c>
      <c r="LI3" s="34" t="s">
        <v>321</v>
      </c>
      <c r="LJ3" s="34" t="s">
        <v>322</v>
      </c>
      <c r="LK3" s="34" t="s">
        <v>323</v>
      </c>
      <c r="LL3" s="34" t="s">
        <v>324</v>
      </c>
      <c r="LM3" s="34" t="s">
        <v>325</v>
      </c>
      <c r="LN3" s="34" t="s">
        <v>326</v>
      </c>
      <c r="LO3" s="34" t="s">
        <v>327</v>
      </c>
      <c r="LP3" s="34" t="s">
        <v>328</v>
      </c>
      <c r="LQ3" s="34" t="s">
        <v>329</v>
      </c>
      <c r="LR3" s="34" t="s">
        <v>330</v>
      </c>
      <c r="LS3" s="34" t="s">
        <v>331</v>
      </c>
      <c r="LT3" s="34" t="s">
        <v>332</v>
      </c>
      <c r="LU3" s="34" t="s">
        <v>333</v>
      </c>
      <c r="LV3" s="34" t="s">
        <v>334</v>
      </c>
      <c r="LW3" s="34" t="s">
        <v>335</v>
      </c>
      <c r="LX3" s="34" t="s">
        <v>336</v>
      </c>
      <c r="LY3" s="34" t="s">
        <v>337</v>
      </c>
      <c r="LZ3" s="34" t="s">
        <v>338</v>
      </c>
      <c r="MA3" s="34" t="s">
        <v>339</v>
      </c>
      <c r="MB3" s="34" t="s">
        <v>340</v>
      </c>
      <c r="MC3" s="34" t="s">
        <v>341</v>
      </c>
      <c r="MD3" s="34" t="s">
        <v>342</v>
      </c>
      <c r="ME3" s="34" t="s">
        <v>343</v>
      </c>
      <c r="MF3" s="34" t="s">
        <v>344</v>
      </c>
      <c r="MG3" s="34" t="s">
        <v>345</v>
      </c>
      <c r="MH3" s="34" t="s">
        <v>346</v>
      </c>
      <c r="MI3" s="34" t="s">
        <v>347</v>
      </c>
      <c r="MJ3" s="34" t="s">
        <v>348</v>
      </c>
      <c r="MK3" s="34" t="s">
        <v>349</v>
      </c>
      <c r="ML3" s="34" t="s">
        <v>350</v>
      </c>
      <c r="MM3" s="34" t="s">
        <v>351</v>
      </c>
      <c r="MN3" s="34" t="s">
        <v>352</v>
      </c>
      <c r="MO3" s="34" t="s">
        <v>353</v>
      </c>
      <c r="MP3" s="34" t="s">
        <v>354</v>
      </c>
      <c r="MQ3" s="34" t="s">
        <v>355</v>
      </c>
      <c r="MR3" s="34" t="s">
        <v>356</v>
      </c>
      <c r="MS3" s="34" t="s">
        <v>357</v>
      </c>
      <c r="MT3" s="34" t="s">
        <v>358</v>
      </c>
      <c r="MU3" s="34" t="s">
        <v>359</v>
      </c>
      <c r="MV3" s="34" t="s">
        <v>360</v>
      </c>
      <c r="MW3" s="34" t="s">
        <v>361</v>
      </c>
      <c r="MX3" s="34" t="s">
        <v>362</v>
      </c>
      <c r="MY3" s="34" t="s">
        <v>363</v>
      </c>
      <c r="MZ3" s="34" t="s">
        <v>364</v>
      </c>
      <c r="NA3" s="34" t="s">
        <v>365</v>
      </c>
      <c r="NB3" s="34" t="s">
        <v>366</v>
      </c>
      <c r="NC3" s="34" t="s">
        <v>367</v>
      </c>
      <c r="ND3" s="34" t="s">
        <v>368</v>
      </c>
      <c r="NE3" s="34" t="s">
        <v>369</v>
      </c>
      <c r="NF3" s="34" t="s">
        <v>370</v>
      </c>
      <c r="NG3" s="34" t="s">
        <v>371</v>
      </c>
      <c r="NH3" s="34" t="s">
        <v>372</v>
      </c>
      <c r="NI3" s="34" t="s">
        <v>373</v>
      </c>
      <c r="NJ3" s="34" t="s">
        <v>374</v>
      </c>
      <c r="NK3" s="34" t="s">
        <v>375</v>
      </c>
      <c r="NL3" s="34" t="s">
        <v>376</v>
      </c>
      <c r="NM3" s="34" t="s">
        <v>377</v>
      </c>
      <c r="NN3" s="34" t="s">
        <v>378</v>
      </c>
      <c r="NO3" s="34" t="s">
        <v>379</v>
      </c>
      <c r="NP3" s="34" t="s">
        <v>380</v>
      </c>
      <c r="NQ3" s="34" t="s">
        <v>381</v>
      </c>
      <c r="NR3" s="34" t="s">
        <v>382</v>
      </c>
      <c r="NS3" s="34" t="s">
        <v>383</v>
      </c>
      <c r="NT3" s="34" t="s">
        <v>384</v>
      </c>
      <c r="NU3" s="166" t="s">
        <v>385</v>
      </c>
      <c r="NV3" s="166" t="s">
        <v>386</v>
      </c>
      <c r="NW3" s="166" t="s">
        <v>387</v>
      </c>
      <c r="NX3" s="166" t="s">
        <v>388</v>
      </c>
      <c r="NY3" s="166" t="s">
        <v>389</v>
      </c>
      <c r="NZ3" s="166" t="s">
        <v>390</v>
      </c>
      <c r="OA3" s="166" t="s">
        <v>391</v>
      </c>
      <c r="OB3" s="166" t="s">
        <v>392</v>
      </c>
      <c r="OC3" s="166" t="s">
        <v>393</v>
      </c>
      <c r="OD3" s="36" t="s">
        <v>394</v>
      </c>
      <c r="OE3" s="37" t="s">
        <v>395</v>
      </c>
      <c r="OF3" s="233"/>
      <c r="OG3" s="233"/>
      <c r="OH3" s="233"/>
      <c r="OI3" s="233"/>
      <c r="OJ3" s="110"/>
      <c r="OK3" s="110"/>
    </row>
    <row r="4" spans="2:401" ht="24.75" customHeight="1">
      <c r="B4" s="167" t="s">
        <v>400</v>
      </c>
      <c r="C4" s="234">
        <v>0.04</v>
      </c>
      <c r="D4" s="68" t="e">
        <f>(#REF!/#REF!*100)</f>
        <v>#REF!</v>
      </c>
      <c r="E4" s="68" t="e">
        <f>(#REF!/#REF!*100)</f>
        <v>#REF!</v>
      </c>
      <c r="F4" s="68" t="e">
        <f>(#REF!/#REF!*100)</f>
        <v>#REF!</v>
      </c>
      <c r="G4" s="68" t="e">
        <f>(#REF!/#REF!*100)</f>
        <v>#REF!</v>
      </c>
      <c r="H4" s="68" t="e">
        <f>(#REF!/#REF!*100)</f>
        <v>#REF!</v>
      </c>
      <c r="I4" s="68" t="e">
        <f>(#REF!/#REF!*100)</f>
        <v>#REF!</v>
      </c>
      <c r="J4" s="68" t="e">
        <f>(#REF!/#REF!*100)</f>
        <v>#REF!</v>
      </c>
      <c r="K4" s="68" t="e">
        <f>(#REF!/#REF!*100)</f>
        <v>#REF!</v>
      </c>
      <c r="L4" s="68" t="e">
        <f>(#REF!/#REF!*100)</f>
        <v>#REF!</v>
      </c>
      <c r="M4" s="68" t="e">
        <f>(#REF!/#REF!*100)</f>
        <v>#REF!</v>
      </c>
      <c r="N4" s="68" t="e">
        <f>(#REF!/#REF!*100)</f>
        <v>#REF!</v>
      </c>
      <c r="O4" s="68" t="e">
        <f>(#REF!/#REF!*100)</f>
        <v>#REF!</v>
      </c>
      <c r="P4" s="68" t="e">
        <f>(#REF!/#REF!*100)</f>
        <v>#REF!</v>
      </c>
      <c r="Q4" s="68" t="e">
        <f>(#REF!/#REF!*100)</f>
        <v>#REF!</v>
      </c>
      <c r="R4" s="68" t="e">
        <f>(#REF!/#REF!*100)</f>
        <v>#REF!</v>
      </c>
      <c r="S4" s="68" t="e">
        <f>(#REF!/#REF!*100)</f>
        <v>#REF!</v>
      </c>
      <c r="T4" s="68" t="e">
        <f>(#REF!/#REF!*100)</f>
        <v>#REF!</v>
      </c>
      <c r="U4" s="68" t="e">
        <f>(#REF!/#REF!*100)</f>
        <v>#REF!</v>
      </c>
      <c r="V4" s="68" t="e">
        <f>(#REF!/#REF!*100)</f>
        <v>#REF!</v>
      </c>
      <c r="W4" s="68" t="e">
        <f>(#REF!/#REF!*100)</f>
        <v>#REF!</v>
      </c>
      <c r="X4" s="68" t="e">
        <f>(#REF!/#REF!*100)</f>
        <v>#REF!</v>
      </c>
      <c r="Y4" s="68" t="e">
        <f>(#REF!/#REF!*100)</f>
        <v>#REF!</v>
      </c>
      <c r="Z4" s="68" t="e">
        <f>(#REF!/#REF!*100)</f>
        <v>#REF!</v>
      </c>
      <c r="AA4" s="68" t="e">
        <f>(#REF!/#REF!*100)</f>
        <v>#REF!</v>
      </c>
      <c r="AB4" s="68" t="e">
        <f>(#REF!/#REF!*100)</f>
        <v>#REF!</v>
      </c>
      <c r="AC4" s="68" t="e">
        <f>(#REF!/#REF!*100)</f>
        <v>#REF!</v>
      </c>
      <c r="AD4" s="68" t="e">
        <f>(#REF!/#REF!*100)</f>
        <v>#REF!</v>
      </c>
      <c r="AE4" s="68" t="e">
        <f>(#REF!/#REF!*100)</f>
        <v>#REF!</v>
      </c>
      <c r="AF4" s="68" t="e">
        <f>(#REF!/#REF!*100)</f>
        <v>#REF!</v>
      </c>
      <c r="AG4" s="68" t="e">
        <f>(#REF!/#REF!*100)</f>
        <v>#REF!</v>
      </c>
      <c r="AH4" s="68" t="e">
        <f>(#REF!/#REF!*100)</f>
        <v>#REF!</v>
      </c>
      <c r="AI4" s="68" t="e">
        <f>(#REF!/#REF!*100)</f>
        <v>#REF!</v>
      </c>
      <c r="AJ4" s="68" t="e">
        <f>(#REF!/#REF!*100)</f>
        <v>#REF!</v>
      </c>
      <c r="AK4" s="68" t="e">
        <f>(#REF!/#REF!*100)</f>
        <v>#REF!</v>
      </c>
      <c r="AL4" s="68" t="e">
        <f>(#REF!/#REF!*100)</f>
        <v>#REF!</v>
      </c>
      <c r="AM4" s="68" t="e">
        <f>(#REF!/#REF!*100)</f>
        <v>#REF!</v>
      </c>
      <c r="AN4" s="68" t="e">
        <f>(#REF!/#REF!*100)</f>
        <v>#REF!</v>
      </c>
      <c r="AO4" s="68" t="e">
        <f>(#REF!/#REF!*100)</f>
        <v>#REF!</v>
      </c>
      <c r="AP4" s="68" t="e">
        <f>(#REF!/#REF!*100)</f>
        <v>#REF!</v>
      </c>
      <c r="AQ4" s="68" t="e">
        <f>(#REF!/#REF!*100)</f>
        <v>#REF!</v>
      </c>
      <c r="AR4" s="68" t="e">
        <f>(#REF!/#REF!*100)</f>
        <v>#REF!</v>
      </c>
      <c r="AS4" s="68" t="e">
        <f>(#REF!/#REF!*100)</f>
        <v>#REF!</v>
      </c>
      <c r="AT4" s="68" t="e">
        <f>(#REF!/#REF!*100)</f>
        <v>#REF!</v>
      </c>
      <c r="AU4" s="68" t="e">
        <f>(#REF!/#REF!*100)</f>
        <v>#REF!</v>
      </c>
      <c r="AV4" s="68" t="e">
        <f>(#REF!/#REF!*100)</f>
        <v>#REF!</v>
      </c>
      <c r="AW4" s="68" t="e">
        <f>(#REF!/#REF!*100)</f>
        <v>#REF!</v>
      </c>
      <c r="AX4" s="68" t="e">
        <f>(#REF!/#REF!*100)</f>
        <v>#REF!</v>
      </c>
      <c r="AY4" s="68" t="e">
        <f>(#REF!/#REF!*100)</f>
        <v>#REF!</v>
      </c>
      <c r="AZ4" s="68" t="e">
        <f>(#REF!/#REF!*100)</f>
        <v>#REF!</v>
      </c>
      <c r="BA4" s="68" t="e">
        <f>(#REF!/#REF!*100)</f>
        <v>#REF!</v>
      </c>
      <c r="BB4" s="68" t="e">
        <f>(#REF!/#REF!*100)</f>
        <v>#REF!</v>
      </c>
      <c r="BC4" s="68" t="e">
        <f>(#REF!/#REF!*100)</f>
        <v>#REF!</v>
      </c>
      <c r="BD4" s="68" t="e">
        <f>(#REF!/#REF!*100)</f>
        <v>#REF!</v>
      </c>
      <c r="BE4" s="68" t="e">
        <f>(#REF!/#REF!*100)</f>
        <v>#REF!</v>
      </c>
      <c r="BF4" s="68" t="e">
        <f>(#REF!/#REF!*100)</f>
        <v>#REF!</v>
      </c>
      <c r="BG4" s="68" t="e">
        <f>(#REF!/#REF!*100)</f>
        <v>#REF!</v>
      </c>
      <c r="BH4" s="68" t="e">
        <f>(#REF!/#REF!*100)</f>
        <v>#REF!</v>
      </c>
      <c r="BI4" s="68" t="e">
        <f>(#REF!/#REF!*100)</f>
        <v>#REF!</v>
      </c>
      <c r="BJ4" s="68" t="e">
        <f>(#REF!/#REF!*100)</f>
        <v>#REF!</v>
      </c>
      <c r="BK4" s="68" t="e">
        <f>(#REF!/#REF!*100)</f>
        <v>#REF!</v>
      </c>
      <c r="BL4" s="68" t="e">
        <f>(#REF!/#REF!*100)</f>
        <v>#REF!</v>
      </c>
      <c r="BM4" s="68" t="e">
        <f>(#REF!/#REF!*100)</f>
        <v>#REF!</v>
      </c>
      <c r="BN4" s="68" t="e">
        <f>(#REF!/#REF!*100)</f>
        <v>#REF!</v>
      </c>
      <c r="BO4" s="68" t="e">
        <f>(#REF!/#REF!*100)</f>
        <v>#REF!</v>
      </c>
      <c r="BP4" s="68" t="e">
        <f>(#REF!/#REF!*100)</f>
        <v>#REF!</v>
      </c>
      <c r="BQ4" s="68" t="e">
        <f>(#REF!/#REF!*100)</f>
        <v>#REF!</v>
      </c>
      <c r="BR4" s="68" t="e">
        <f>(#REF!/#REF!*100)</f>
        <v>#REF!</v>
      </c>
      <c r="BS4" s="68" t="e">
        <f>(#REF!/#REF!*100)</f>
        <v>#REF!</v>
      </c>
      <c r="BT4" s="68" t="e">
        <f>(#REF!/#REF!*100)</f>
        <v>#REF!</v>
      </c>
      <c r="BU4" s="68" t="e">
        <f>(#REF!/#REF!*100)</f>
        <v>#REF!</v>
      </c>
      <c r="BV4" s="68" t="e">
        <f>(#REF!/#REF!*100)</f>
        <v>#REF!</v>
      </c>
      <c r="BW4" s="68" t="e">
        <f>(#REF!/#REF!*100)</f>
        <v>#REF!</v>
      </c>
      <c r="BX4" s="68" t="e">
        <f>(#REF!/#REF!*100)</f>
        <v>#REF!</v>
      </c>
      <c r="BY4" s="134">
        <v>0.06</v>
      </c>
      <c r="BZ4" s="68" t="e">
        <f>ROUND((#REF!/#REF!*100),2)</f>
        <v>#REF!</v>
      </c>
      <c r="CA4" s="68" t="e">
        <f>ROUND((#REF!/#REF!*100),2)</f>
        <v>#REF!</v>
      </c>
      <c r="CB4" s="68" t="e">
        <f>ROUND((#REF!/#REF!*100),2)</f>
        <v>#REF!</v>
      </c>
      <c r="CC4" s="68" t="e">
        <f>ROUND((#REF!/#REF!*100),2)</f>
        <v>#REF!</v>
      </c>
      <c r="CD4" s="68" t="e">
        <f>ROUND((#REF!/#REF!*100),2)</f>
        <v>#REF!</v>
      </c>
      <c r="CE4" s="68" t="e">
        <f>ROUND((#REF!/#REF!*100),2)</f>
        <v>#REF!</v>
      </c>
      <c r="CF4" s="68" t="e">
        <f>ROUND((#REF!/#REF!*100),2)</f>
        <v>#REF!</v>
      </c>
      <c r="CG4" s="68" t="e">
        <f>ROUND((#REF!/#REF!*100),2)</f>
        <v>#REF!</v>
      </c>
      <c r="CH4" s="68" t="e">
        <f>ROUND((#REF!/#REF!*100),2)</f>
        <v>#REF!</v>
      </c>
      <c r="CI4" s="68" t="e">
        <f>ROUND((#REF!/#REF!*100),2)</f>
        <v>#REF!</v>
      </c>
      <c r="CJ4" s="68" t="e">
        <f>ROUND((#REF!/#REF!*100),2)</f>
        <v>#REF!</v>
      </c>
      <c r="CK4" s="68" t="e">
        <f>ROUND((#REF!/#REF!*100),2)</f>
        <v>#REF!</v>
      </c>
      <c r="CL4" s="68" t="e">
        <f>ROUND((#REF!/#REF!*100),2)</f>
        <v>#REF!</v>
      </c>
      <c r="CM4" s="68" t="e">
        <f>ROUND((#REF!/#REF!*100),2)</f>
        <v>#REF!</v>
      </c>
      <c r="CN4" s="68" t="e">
        <f>ROUND((#REF!/#REF!*100),2)</f>
        <v>#REF!</v>
      </c>
      <c r="CO4" s="68" t="e">
        <f>ROUND((#REF!/#REF!*100),2)</f>
        <v>#REF!</v>
      </c>
      <c r="CP4" s="68" t="e">
        <f>ROUND((#REF!/#REF!*100),2)</f>
        <v>#REF!</v>
      </c>
      <c r="CQ4" s="68" t="e">
        <f>ROUND((#REF!/#REF!*100),2)</f>
        <v>#REF!</v>
      </c>
      <c r="CR4" s="68" t="e">
        <f>ROUND((#REF!/#REF!*100),2)</f>
        <v>#REF!</v>
      </c>
      <c r="CS4" s="68" t="e">
        <f>ROUND((#REF!/#REF!*100),2)</f>
        <v>#REF!</v>
      </c>
      <c r="CT4" s="68" t="e">
        <f>ROUND((#REF!/#REF!*100),2)</f>
        <v>#REF!</v>
      </c>
      <c r="CU4" s="68" t="e">
        <f>ROUND((#REF!/#REF!*100),2)</f>
        <v>#REF!</v>
      </c>
      <c r="CV4" s="68" t="e">
        <f>ROUND((#REF!/#REF!*100),2)</f>
        <v>#REF!</v>
      </c>
      <c r="CW4" s="68" t="e">
        <f>ROUND((#REF!/#REF!*100),2)</f>
        <v>#REF!</v>
      </c>
      <c r="CX4" s="68" t="e">
        <f>ROUND((#REF!/#REF!*100),2)</f>
        <v>#REF!</v>
      </c>
      <c r="CY4" s="68" t="e">
        <f>ROUND((#REF!/#REF!*100),2)</f>
        <v>#REF!</v>
      </c>
      <c r="CZ4" s="68" t="e">
        <f>ROUND((#REF!/#REF!*100),2)</f>
        <v>#REF!</v>
      </c>
      <c r="DA4" s="68" t="e">
        <f>ROUND((#REF!/#REF!*100),2)</f>
        <v>#REF!</v>
      </c>
      <c r="DB4" s="68" t="e">
        <f>ROUND((#REF!/#REF!*100),2)</f>
        <v>#REF!</v>
      </c>
      <c r="DC4" s="68" t="e">
        <f>ROUND((#REF!/#REF!*100),2)</f>
        <v>#REF!</v>
      </c>
      <c r="DD4" s="68" t="e">
        <f>ROUND((#REF!/#REF!*100),2)</f>
        <v>#REF!</v>
      </c>
      <c r="DE4" s="68" t="e">
        <f>ROUND((#REF!/#REF!*100),2)</f>
        <v>#REF!</v>
      </c>
      <c r="DF4" s="68" t="e">
        <f>ROUND((#REF!/#REF!*100),2)</f>
        <v>#REF!</v>
      </c>
      <c r="DG4" s="68" t="e">
        <f>ROUND((#REF!/#REF!*100),2)</f>
        <v>#REF!</v>
      </c>
      <c r="DH4" s="68" t="e">
        <f>ROUND((#REF!/#REF!*100),2)</f>
        <v>#REF!</v>
      </c>
      <c r="DI4" s="68" t="e">
        <f>ROUND((#REF!/#REF!*100),2)</f>
        <v>#REF!</v>
      </c>
      <c r="DJ4" s="134">
        <v>0.31066303841182125</v>
      </c>
      <c r="DK4" s="68" t="e">
        <f>ROUND((#REF!/#REF!*100),2)</f>
        <v>#REF!</v>
      </c>
      <c r="DL4" s="68" t="e">
        <f>ROUND((#REF!/#REF!*100),2)</f>
        <v>#REF!</v>
      </c>
      <c r="DM4" s="68" t="e">
        <f>ROUND((#REF!/#REF!*100),2)</f>
        <v>#REF!</v>
      </c>
      <c r="DN4" s="68" t="e">
        <f>ROUND((#REF!/#REF!*100),2)</f>
        <v>#REF!</v>
      </c>
      <c r="DO4" s="68" t="e">
        <f>ROUND((#REF!/#REF!*100),2)</f>
        <v>#REF!</v>
      </c>
      <c r="DP4" s="68" t="e">
        <f>ROUND((#REF!/#REF!*100),2)</f>
        <v>#REF!</v>
      </c>
      <c r="DQ4" s="68" t="e">
        <f>ROUND((#REF!/#REF!*100),2)</f>
        <v>#REF!</v>
      </c>
      <c r="DR4" s="68" t="e">
        <f>ROUND((#REF!/#REF!*100),2)</f>
        <v>#REF!</v>
      </c>
      <c r="DS4" s="68" t="e">
        <f>ROUND((#REF!/#REF!*100),2)</f>
        <v>#REF!</v>
      </c>
      <c r="DT4" s="68" t="e">
        <f>ROUND((#REF!/#REF!*100),2)</f>
        <v>#REF!</v>
      </c>
      <c r="DU4" s="68" t="e">
        <f>ROUND((#REF!/#REF!*100),2)</f>
        <v>#REF!</v>
      </c>
      <c r="DV4" s="68" t="e">
        <f>ROUND((#REF!/#REF!*100),2)</f>
        <v>#REF!</v>
      </c>
      <c r="DW4" s="68" t="e">
        <f>ROUND((#REF!/#REF!*100),2)</f>
        <v>#REF!</v>
      </c>
      <c r="DX4" s="68" t="e">
        <f>ROUND((#REF!/#REF!*100),2)</f>
        <v>#REF!</v>
      </c>
      <c r="DY4" s="68" t="e">
        <f>ROUND((#REF!/#REF!*100),2)</f>
        <v>#REF!</v>
      </c>
      <c r="DZ4" s="68" t="e">
        <f>ROUND((#REF!/#REF!*100),2)</f>
        <v>#REF!</v>
      </c>
      <c r="EA4" s="68" t="e">
        <f>ROUND((#REF!/#REF!*100),2)</f>
        <v>#REF!</v>
      </c>
      <c r="EB4" s="68" t="e">
        <f>ROUND((#REF!/#REF!*100),2)</f>
        <v>#REF!</v>
      </c>
      <c r="EC4" s="68" t="e">
        <f>ROUND((#REF!/#REF!*100),2)</f>
        <v>#REF!</v>
      </c>
      <c r="ED4" s="68" t="e">
        <f>ROUND((#REF!/#REF!*100),2)</f>
        <v>#REF!</v>
      </c>
      <c r="EE4" s="68" t="e">
        <f>ROUND((#REF!/#REF!*100),2)</f>
        <v>#REF!</v>
      </c>
      <c r="EF4" s="68" t="e">
        <f>ROUND((#REF!/#REF!*100),2)</f>
        <v>#REF!</v>
      </c>
      <c r="EG4" s="68" t="e">
        <f>ROUND((#REF!/#REF!*100),2)</f>
        <v>#REF!</v>
      </c>
      <c r="EH4" s="68" t="e">
        <f>ROUND((#REF!/#REF!*100),2)</f>
        <v>#REF!</v>
      </c>
      <c r="EI4" s="68" t="e">
        <f>ROUND((#REF!/#REF!*100),2)</f>
        <v>#REF!</v>
      </c>
      <c r="EJ4" s="68" t="e">
        <f>ROUND((#REF!/#REF!*100),2)</f>
        <v>#REF!</v>
      </c>
      <c r="EK4" s="68" t="e">
        <f>ROUND((#REF!/#REF!*100),2)</f>
        <v>#REF!</v>
      </c>
      <c r="EL4" s="68" t="e">
        <f>ROUND((#REF!/#REF!*100),2)</f>
        <v>#REF!</v>
      </c>
      <c r="EM4" s="68" t="e">
        <f>ROUND((#REF!/#REF!*100),2)</f>
        <v>#REF!</v>
      </c>
      <c r="EN4" s="68" t="e">
        <f>ROUND((#REF!/#REF!*100),2)</f>
        <v>#REF!</v>
      </c>
      <c r="EO4" s="68" t="e">
        <f>ROUND((#REF!/#REF!*100),2)</f>
        <v>#REF!</v>
      </c>
      <c r="EP4" s="68" t="e">
        <f>ROUND((#REF!/#REF!*100),2)</f>
        <v>#REF!</v>
      </c>
      <c r="EQ4" s="68" t="e">
        <f>ROUND((#REF!/#REF!*100),2)</f>
        <v>#REF!</v>
      </c>
      <c r="ER4" s="68" t="e">
        <f>ROUND((#REF!/#REF!*100),2)</f>
        <v>#REF!</v>
      </c>
      <c r="ES4" s="68" t="e">
        <f>ROUND((#REF!/#REF!*100),2)</f>
        <v>#REF!</v>
      </c>
      <c r="ET4" s="68" t="e">
        <f>ROUND((#REF!/#REF!*100),2)</f>
        <v>#REF!</v>
      </c>
      <c r="EU4" s="68" t="e">
        <f>ROUND((#REF!/#REF!*100),2)</f>
        <v>#REF!</v>
      </c>
      <c r="EV4" s="68" t="e">
        <f>ROUND((#REF!/#REF!*100),2)</f>
        <v>#REF!</v>
      </c>
      <c r="EW4" s="68" t="e">
        <f>ROUND((#REF!/#REF!*100),2)</f>
        <v>#REF!</v>
      </c>
      <c r="EX4" s="68" t="e">
        <f>ROUND((#REF!/#REF!*100),2)</f>
        <v>#REF!</v>
      </c>
      <c r="EY4" s="68" t="e">
        <f>ROUND((#REF!/#REF!*100),2)</f>
        <v>#REF!</v>
      </c>
      <c r="EZ4" s="68" t="e">
        <f>ROUND((#REF!/#REF!*100),2)</f>
        <v>#REF!</v>
      </c>
      <c r="FA4" s="68" t="e">
        <f>ROUND((#REF!/#REF!*100),2)</f>
        <v>#REF!</v>
      </c>
      <c r="FB4" s="68" t="e">
        <f>ROUND((#REF!/#REF!*100),2)</f>
        <v>#REF!</v>
      </c>
      <c r="FC4" s="68" t="e">
        <f>ROUND((#REF!/#REF!*100),2)</f>
        <v>#REF!</v>
      </c>
      <c r="FD4" s="68" t="e">
        <f>ROUND((#REF!/#REF!*100),2)</f>
        <v>#REF!</v>
      </c>
      <c r="FE4" s="68" t="e">
        <f>ROUND((#REF!/#REF!*100),2)</f>
        <v>#REF!</v>
      </c>
      <c r="FF4" s="68" t="e">
        <f>ROUND((#REF!/#REF!*100),2)</f>
        <v>#REF!</v>
      </c>
      <c r="FG4" s="68" t="e">
        <f>ROUND((#REF!/#REF!*100),2)</f>
        <v>#REF!</v>
      </c>
      <c r="FH4" s="68" t="e">
        <f>ROUND((#REF!/#REF!*100),2)</f>
        <v>#REF!</v>
      </c>
      <c r="FI4" s="68" t="e">
        <f>ROUND((#REF!/#REF!*100),2)</f>
        <v>#REF!</v>
      </c>
      <c r="FJ4" s="68" t="e">
        <f>ROUND((#REF!/#REF!*100),2)</f>
        <v>#REF!</v>
      </c>
      <c r="FK4" s="68" t="e">
        <f>ROUND((#REF!/#REF!*100),2)</f>
        <v>#REF!</v>
      </c>
      <c r="FL4" s="68" t="e">
        <f>ROUND((#REF!/#REF!*100),2)</f>
        <v>#REF!</v>
      </c>
      <c r="FM4" s="68" t="e">
        <f>ROUND((#REF!/#REF!*100),2)</f>
        <v>#REF!</v>
      </c>
      <c r="FN4" s="68" t="e">
        <f>ROUND((#REF!/#REF!*100),2)</f>
        <v>#REF!</v>
      </c>
      <c r="FO4" s="68" t="e">
        <f>ROUND((#REF!/#REF!*100),2)</f>
        <v>#REF!</v>
      </c>
      <c r="FP4" s="68" t="e">
        <f>ROUND((#REF!/#REF!*100),2)</f>
        <v>#REF!</v>
      </c>
      <c r="FQ4" s="68" t="e">
        <f>ROUND((#REF!/#REF!*100),2)</f>
        <v>#REF!</v>
      </c>
      <c r="FR4" s="68" t="e">
        <f>ROUND((#REF!/#REF!*100),2)</f>
        <v>#REF!</v>
      </c>
      <c r="FS4" s="68" t="e">
        <f>ROUND((#REF!/#REF!*100),2)</f>
        <v>#REF!</v>
      </c>
      <c r="FT4" s="68" t="e">
        <f>ROUND((#REF!/#REF!*100),2)</f>
        <v>#REF!</v>
      </c>
      <c r="FU4" s="68" t="e">
        <f>ROUND((#REF!/#REF!*100),2)</f>
        <v>#REF!</v>
      </c>
      <c r="FV4" s="68" t="e">
        <f>ROUND((#REF!/#REF!*100),2)</f>
        <v>#REF!</v>
      </c>
      <c r="FW4" s="68" t="e">
        <f>ROUND((#REF!/#REF!*100),2)</f>
        <v>#REF!</v>
      </c>
      <c r="FX4" s="68" t="e">
        <f>ROUND((#REF!/#REF!*100),2)</f>
        <v>#REF!</v>
      </c>
      <c r="FY4" s="68" t="e">
        <f>ROUND((#REF!/#REF!*100),2)</f>
        <v>#REF!</v>
      </c>
      <c r="FZ4" s="68" t="e">
        <f>ROUND((#REF!/#REF!*100),2)</f>
        <v>#REF!</v>
      </c>
      <c r="GA4" s="68" t="e">
        <f>ROUND((#REF!/#REF!*100),2)</f>
        <v>#REF!</v>
      </c>
      <c r="GB4" s="68" t="e">
        <f>ROUND((#REF!/#REF!*100),2)</f>
        <v>#REF!</v>
      </c>
      <c r="GC4" s="68" t="e">
        <f>ROUND((#REF!/#REF!*100),2)</f>
        <v>#REF!</v>
      </c>
      <c r="GD4" s="68" t="e">
        <f>ROUND((#REF!/#REF!*100),2)</f>
        <v>#REF!</v>
      </c>
      <c r="GE4" s="134" t="e">
        <f>#REF!/#REF!</f>
        <v>#REF!</v>
      </c>
      <c r="GF4" s="135" t="e">
        <f>#REF!/#REF!</f>
        <v>#REF!</v>
      </c>
      <c r="GG4" s="135">
        <v>0.24736225087924968</v>
      </c>
      <c r="GH4" s="75">
        <v>104.53</v>
      </c>
      <c r="GI4" s="75">
        <v>177.83</v>
      </c>
      <c r="GJ4" s="75">
        <v>145.19999999999999</v>
      </c>
      <c r="GK4" s="75">
        <v>121.07</v>
      </c>
      <c r="GL4" s="75">
        <v>96.61</v>
      </c>
      <c r="GM4" s="75">
        <v>72.66</v>
      </c>
      <c r="GN4" s="75">
        <v>64.83</v>
      </c>
      <c r="GO4" s="75">
        <v>82.6</v>
      </c>
      <c r="GP4" s="75">
        <v>69.849999999999994</v>
      </c>
      <c r="GQ4" s="75">
        <v>84.35</v>
      </c>
      <c r="GR4" s="75">
        <v>70.25</v>
      </c>
      <c r="GS4" s="75">
        <v>110.22</v>
      </c>
      <c r="GT4" s="75">
        <v>126.86</v>
      </c>
      <c r="GU4" s="75">
        <v>200.59</v>
      </c>
      <c r="GV4" s="75">
        <v>146.13999999999999</v>
      </c>
      <c r="GW4" s="75">
        <v>120.6</v>
      </c>
      <c r="GX4" s="75">
        <v>92.11</v>
      </c>
      <c r="GY4" s="75">
        <v>83.64</v>
      </c>
      <c r="GZ4" s="75">
        <v>96.63</v>
      </c>
      <c r="HA4" s="75">
        <v>104.64</v>
      </c>
      <c r="HB4" s="75">
        <v>187.99</v>
      </c>
      <c r="HC4" s="75">
        <v>178.88</v>
      </c>
      <c r="HD4" s="75">
        <v>103.31</v>
      </c>
      <c r="HE4" s="75">
        <v>129.22</v>
      </c>
      <c r="HF4" s="78">
        <v>92.6</v>
      </c>
      <c r="HG4" s="78">
        <v>102</v>
      </c>
      <c r="HH4" s="78">
        <v>128.59</v>
      </c>
      <c r="HI4" s="78">
        <v>140.6</v>
      </c>
      <c r="HJ4" s="78">
        <v>157.75</v>
      </c>
      <c r="HK4" s="78">
        <v>72.14</v>
      </c>
      <c r="HL4" s="78">
        <v>52.51</v>
      </c>
      <c r="HM4" s="78">
        <v>55.31</v>
      </c>
      <c r="HN4" s="77">
        <v>85.88</v>
      </c>
      <c r="HO4" s="77">
        <v>100.31</v>
      </c>
      <c r="HP4" s="77">
        <v>108.74</v>
      </c>
      <c r="HQ4" s="77">
        <v>103.59</v>
      </c>
      <c r="HR4" s="78">
        <v>124.97</v>
      </c>
      <c r="HS4" s="78">
        <v>141.13</v>
      </c>
      <c r="HT4" s="235">
        <v>135.49</v>
      </c>
      <c r="HU4" s="235">
        <v>133.59</v>
      </c>
      <c r="HV4" s="235">
        <v>144.35</v>
      </c>
      <c r="HW4" s="235">
        <v>93.9</v>
      </c>
      <c r="HX4" s="235">
        <v>55.1</v>
      </c>
      <c r="HY4" s="235">
        <v>49.13</v>
      </c>
      <c r="HZ4" s="235">
        <v>45.68</v>
      </c>
      <c r="IA4" s="235">
        <v>57.76</v>
      </c>
      <c r="IB4" s="235">
        <v>32.08</v>
      </c>
      <c r="IC4" s="235">
        <v>35.08</v>
      </c>
      <c r="ID4" s="235">
        <v>54.15</v>
      </c>
      <c r="IE4" s="235">
        <v>60.16</v>
      </c>
      <c r="IF4" s="235">
        <v>92.81</v>
      </c>
      <c r="IG4" s="235">
        <v>71.37</v>
      </c>
      <c r="IH4" s="235">
        <v>108.6</v>
      </c>
      <c r="II4" s="235">
        <v>130.32</v>
      </c>
      <c r="IJ4" s="235">
        <v>75.12</v>
      </c>
      <c r="IK4" s="235">
        <v>81.16</v>
      </c>
      <c r="IL4" s="235">
        <v>182.09</v>
      </c>
      <c r="IM4" s="235">
        <v>172.74</v>
      </c>
      <c r="IN4" s="235">
        <v>119.07</v>
      </c>
      <c r="IO4" s="235">
        <v>166.64</v>
      </c>
      <c r="IP4" s="235">
        <v>229.2</v>
      </c>
      <c r="IQ4" s="235">
        <v>206.79</v>
      </c>
      <c r="IR4" s="235">
        <v>265.51</v>
      </c>
      <c r="IS4" s="235">
        <v>265.35000000000002</v>
      </c>
      <c r="IT4" s="235">
        <v>360.12</v>
      </c>
      <c r="IU4" s="235">
        <v>271</v>
      </c>
      <c r="IV4" s="235">
        <v>206.85</v>
      </c>
      <c r="IW4" s="235">
        <v>214.18</v>
      </c>
      <c r="IX4" s="235">
        <v>188.36</v>
      </c>
      <c r="IY4" s="235">
        <v>255.14</v>
      </c>
      <c r="IZ4" s="235">
        <v>252.24</v>
      </c>
      <c r="JA4" s="235">
        <v>265.87</v>
      </c>
      <c r="JB4" s="236">
        <v>175.41</v>
      </c>
      <c r="JC4" s="235">
        <v>149.55000000000001</v>
      </c>
      <c r="JD4" s="235">
        <v>146.27000000000001</v>
      </c>
      <c r="JE4" s="235">
        <v>117.09</v>
      </c>
      <c r="JF4" s="235">
        <v>112.57</v>
      </c>
      <c r="JG4" s="235">
        <v>84.5</v>
      </c>
      <c r="JH4" s="235">
        <v>97.41</v>
      </c>
      <c r="JI4" s="235">
        <v>70.03</v>
      </c>
      <c r="JJ4" s="235">
        <v>69.83</v>
      </c>
      <c r="JK4" s="235">
        <v>59.37</v>
      </c>
      <c r="JL4" s="235">
        <v>48.15</v>
      </c>
      <c r="JM4" s="235">
        <v>69.75</v>
      </c>
      <c r="JN4" s="235">
        <v>29.62</v>
      </c>
      <c r="JO4" s="235">
        <v>58.91</v>
      </c>
      <c r="JP4" s="235">
        <v>54.36</v>
      </c>
      <c r="JQ4" s="235">
        <v>70.83</v>
      </c>
      <c r="JR4" s="235">
        <v>57.03</v>
      </c>
      <c r="JS4" s="235">
        <v>67.680000000000007</v>
      </c>
      <c r="JT4" s="235">
        <v>59.67</v>
      </c>
      <c r="JU4" s="235">
        <v>52.19</v>
      </c>
      <c r="JV4" s="235">
        <v>63.97</v>
      </c>
      <c r="JW4" s="235">
        <v>67.44</v>
      </c>
      <c r="JX4" s="235">
        <v>54.88</v>
      </c>
      <c r="JY4" s="235">
        <v>61</v>
      </c>
      <c r="JZ4" s="235">
        <v>49.93</v>
      </c>
      <c r="KA4" s="235">
        <v>55.11</v>
      </c>
      <c r="KB4" s="237">
        <v>58.39</v>
      </c>
      <c r="KC4" s="237">
        <v>52.24</v>
      </c>
      <c r="KD4" s="237">
        <v>47.71</v>
      </c>
      <c r="KE4" s="237">
        <v>55.38</v>
      </c>
      <c r="KF4" s="237">
        <v>48.92</v>
      </c>
      <c r="KG4" s="237">
        <v>73.91</v>
      </c>
      <c r="KH4" s="237">
        <v>59.9</v>
      </c>
      <c r="KI4" s="237">
        <v>76.22</v>
      </c>
      <c r="KJ4" s="237">
        <v>61.78</v>
      </c>
      <c r="KK4" s="237">
        <v>149.65</v>
      </c>
      <c r="KL4" s="237">
        <v>102.46</v>
      </c>
      <c r="KM4" s="237">
        <v>141.38</v>
      </c>
      <c r="KN4" s="237">
        <v>217.99</v>
      </c>
      <c r="KO4" s="237">
        <v>207.06</v>
      </c>
      <c r="KP4" s="237">
        <v>198.1</v>
      </c>
      <c r="KQ4" s="237">
        <v>189.91</v>
      </c>
      <c r="KR4" s="237">
        <v>174.24</v>
      </c>
      <c r="KS4" s="237">
        <v>132.18</v>
      </c>
      <c r="KT4" s="237">
        <v>95.87</v>
      </c>
      <c r="KU4" s="237">
        <v>92.38</v>
      </c>
      <c r="KV4" s="237">
        <v>83.24</v>
      </c>
      <c r="KW4" s="237">
        <v>80.23</v>
      </c>
      <c r="KX4" s="237">
        <v>163.04</v>
      </c>
      <c r="KY4" s="237">
        <v>131.32</v>
      </c>
      <c r="KZ4" s="237">
        <v>133.35</v>
      </c>
      <c r="LA4" s="237">
        <v>136.47</v>
      </c>
      <c r="LB4" s="77">
        <v>111.46</v>
      </c>
      <c r="LC4" s="77">
        <v>101.57</v>
      </c>
      <c r="LD4" s="77">
        <v>76.55</v>
      </c>
      <c r="LE4" s="77">
        <v>77.27</v>
      </c>
      <c r="LF4" s="77">
        <v>65.03</v>
      </c>
      <c r="LG4" s="77">
        <v>62.47</v>
      </c>
      <c r="LH4" s="77">
        <v>53.94</v>
      </c>
      <c r="LI4" s="77">
        <v>52.99</v>
      </c>
      <c r="LJ4" s="77">
        <v>76.150000000000006</v>
      </c>
      <c r="LK4" s="77">
        <v>114.63</v>
      </c>
      <c r="LL4" s="77">
        <v>120.52</v>
      </c>
      <c r="LM4" s="77">
        <v>85.08</v>
      </c>
      <c r="LN4" s="77">
        <v>94.13</v>
      </c>
      <c r="LO4" s="77">
        <v>57.54</v>
      </c>
      <c r="LP4" s="77">
        <v>63.12</v>
      </c>
      <c r="LQ4" s="77">
        <v>86.22</v>
      </c>
      <c r="LR4" s="77">
        <v>74.38</v>
      </c>
      <c r="LS4" s="77">
        <v>99.61</v>
      </c>
      <c r="LT4" s="77">
        <v>74.599999999999994</v>
      </c>
      <c r="LU4" s="77">
        <v>65.94</v>
      </c>
      <c r="LV4" s="77">
        <v>123.57</v>
      </c>
      <c r="LW4" s="77">
        <v>117.82</v>
      </c>
      <c r="LX4" s="77">
        <v>104.75</v>
      </c>
      <c r="LY4" s="77">
        <v>120.76</v>
      </c>
      <c r="LZ4" s="77">
        <v>81.739999999999995</v>
      </c>
      <c r="MA4" s="77">
        <v>84.58</v>
      </c>
      <c r="MB4" s="77">
        <v>58.92</v>
      </c>
      <c r="MC4" s="77">
        <v>61.86</v>
      </c>
      <c r="MD4" s="77">
        <v>76.78</v>
      </c>
      <c r="ME4" s="77">
        <v>99.37</v>
      </c>
      <c r="MF4" s="77">
        <v>99.8</v>
      </c>
      <c r="MG4" s="77">
        <v>166.8</v>
      </c>
      <c r="MH4" s="77">
        <v>123.11</v>
      </c>
      <c r="MI4" s="77">
        <v>138.05000000000001</v>
      </c>
      <c r="MJ4" s="77">
        <v>165.33</v>
      </c>
      <c r="MK4" s="77">
        <v>112.96</v>
      </c>
      <c r="ML4" s="77">
        <v>106.02</v>
      </c>
      <c r="MM4" s="77">
        <v>95.7</v>
      </c>
      <c r="MN4" s="77">
        <v>99.67</v>
      </c>
      <c r="MO4" s="77">
        <v>37.5</v>
      </c>
      <c r="MP4" s="77">
        <v>33.04</v>
      </c>
      <c r="MQ4" s="77">
        <v>50.43</v>
      </c>
      <c r="MR4" s="77">
        <v>44.2</v>
      </c>
      <c r="MS4" s="77">
        <v>55.22</v>
      </c>
      <c r="MT4" s="77">
        <v>73.349999999999994</v>
      </c>
      <c r="MU4" s="77">
        <v>42.12</v>
      </c>
      <c r="MV4" s="77">
        <v>85.88</v>
      </c>
      <c r="MW4" s="77">
        <v>76.739999999999995</v>
      </c>
      <c r="MX4" s="77">
        <v>74.260000000000005</v>
      </c>
      <c r="MY4" s="77">
        <v>40.28</v>
      </c>
      <c r="MZ4" s="77">
        <v>41.69</v>
      </c>
      <c r="NA4" s="77">
        <v>51.62</v>
      </c>
      <c r="NB4" s="77">
        <v>65.17</v>
      </c>
      <c r="NC4" s="77">
        <v>107.46</v>
      </c>
      <c r="ND4" s="77">
        <v>90.2</v>
      </c>
      <c r="NE4" s="77">
        <v>40.81</v>
      </c>
      <c r="NF4" s="77">
        <v>109.93</v>
      </c>
      <c r="NG4" s="77">
        <v>56.98</v>
      </c>
      <c r="NH4" s="77">
        <v>52.42</v>
      </c>
      <c r="NI4" s="77">
        <v>61.68</v>
      </c>
      <c r="NJ4" s="77">
        <v>75.239999999999995</v>
      </c>
      <c r="NK4" s="77">
        <v>44.47</v>
      </c>
      <c r="NL4" s="77">
        <v>59.55</v>
      </c>
      <c r="NM4" s="77">
        <v>44.65</v>
      </c>
      <c r="NN4" s="77">
        <v>49.03</v>
      </c>
      <c r="NO4" s="77">
        <v>64.72</v>
      </c>
      <c r="NP4" s="77">
        <v>44.89</v>
      </c>
      <c r="NQ4" s="77">
        <v>92.74</v>
      </c>
      <c r="NR4" s="77">
        <v>130.13999999999999</v>
      </c>
      <c r="NS4" s="77">
        <v>127.78</v>
      </c>
      <c r="NT4" s="77">
        <v>107.61</v>
      </c>
      <c r="NU4" s="54">
        <v>76.16</v>
      </c>
      <c r="NV4" s="54">
        <v>110.03</v>
      </c>
      <c r="NW4" s="54">
        <v>47.08</v>
      </c>
      <c r="NX4" s="54">
        <v>54.28</v>
      </c>
      <c r="NY4" s="54">
        <v>89.78</v>
      </c>
      <c r="NZ4" s="54">
        <v>76.87</v>
      </c>
      <c r="OA4" s="54">
        <v>47.8</v>
      </c>
      <c r="OB4" s="54">
        <v>42.51</v>
      </c>
      <c r="OC4" s="54">
        <v>53.09</v>
      </c>
      <c r="OD4" s="49">
        <v>24.888261585509298</v>
      </c>
      <c r="OE4" s="47">
        <v>-42.753935734310964</v>
      </c>
    </row>
    <row r="5" spans="2:401" ht="24.75" customHeight="1">
      <c r="B5" s="66" t="s">
        <v>401</v>
      </c>
      <c r="C5" s="234">
        <v>0.23</v>
      </c>
      <c r="D5" s="68" t="e">
        <f>(#REF!/#REF!*100)</f>
        <v>#REF!</v>
      </c>
      <c r="E5" s="68" t="e">
        <f>(#REF!/#REF!*100)</f>
        <v>#REF!</v>
      </c>
      <c r="F5" s="68" t="e">
        <f>(#REF!/#REF!*100)</f>
        <v>#REF!</v>
      </c>
      <c r="G5" s="68" t="e">
        <f>(#REF!/#REF!*100)</f>
        <v>#REF!</v>
      </c>
      <c r="H5" s="68" t="e">
        <f>(#REF!/#REF!*100)</f>
        <v>#REF!</v>
      </c>
      <c r="I5" s="68" t="e">
        <f>(#REF!/#REF!*100)</f>
        <v>#REF!</v>
      </c>
      <c r="J5" s="68" t="e">
        <f>(#REF!/#REF!*100)</f>
        <v>#REF!</v>
      </c>
      <c r="K5" s="68" t="e">
        <f>(#REF!/#REF!*100)</f>
        <v>#REF!</v>
      </c>
      <c r="L5" s="68" t="e">
        <f>(#REF!/#REF!*100)</f>
        <v>#REF!</v>
      </c>
      <c r="M5" s="68" t="e">
        <f>(#REF!/#REF!*100)</f>
        <v>#REF!</v>
      </c>
      <c r="N5" s="68" t="e">
        <f>(#REF!/#REF!*100)</f>
        <v>#REF!</v>
      </c>
      <c r="O5" s="68" t="e">
        <f>(#REF!/#REF!*100)</f>
        <v>#REF!</v>
      </c>
      <c r="P5" s="68" t="e">
        <f>(#REF!/#REF!*100)</f>
        <v>#REF!</v>
      </c>
      <c r="Q5" s="68" t="e">
        <f>(#REF!/#REF!*100)</f>
        <v>#REF!</v>
      </c>
      <c r="R5" s="68" t="e">
        <f>(#REF!/#REF!*100)</f>
        <v>#REF!</v>
      </c>
      <c r="S5" s="68" t="e">
        <f>(#REF!/#REF!*100)</f>
        <v>#REF!</v>
      </c>
      <c r="T5" s="68" t="e">
        <f>(#REF!/#REF!*100)</f>
        <v>#REF!</v>
      </c>
      <c r="U5" s="68" t="e">
        <f>(#REF!/#REF!*100)</f>
        <v>#REF!</v>
      </c>
      <c r="V5" s="68" t="e">
        <f>(#REF!/#REF!*100)</f>
        <v>#REF!</v>
      </c>
      <c r="W5" s="68" t="e">
        <f>(#REF!/#REF!*100)</f>
        <v>#REF!</v>
      </c>
      <c r="X5" s="68" t="e">
        <f>(#REF!/#REF!*100)</f>
        <v>#REF!</v>
      </c>
      <c r="Y5" s="68" t="e">
        <f>(#REF!/#REF!*100)</f>
        <v>#REF!</v>
      </c>
      <c r="Z5" s="68" t="e">
        <f>(#REF!/#REF!*100)</f>
        <v>#REF!</v>
      </c>
      <c r="AA5" s="68" t="e">
        <f>(#REF!/#REF!*100)</f>
        <v>#REF!</v>
      </c>
      <c r="AB5" s="68" t="e">
        <f>(#REF!/#REF!*100)</f>
        <v>#REF!</v>
      </c>
      <c r="AC5" s="68" t="e">
        <f>(#REF!/#REF!*100)</f>
        <v>#REF!</v>
      </c>
      <c r="AD5" s="68" t="e">
        <f>(#REF!/#REF!*100)</f>
        <v>#REF!</v>
      </c>
      <c r="AE5" s="68" t="e">
        <f>(#REF!/#REF!*100)</f>
        <v>#REF!</v>
      </c>
      <c r="AF5" s="68" t="e">
        <f>(#REF!/#REF!*100)</f>
        <v>#REF!</v>
      </c>
      <c r="AG5" s="68" t="e">
        <f>(#REF!/#REF!*100)</f>
        <v>#REF!</v>
      </c>
      <c r="AH5" s="68" t="e">
        <f>(#REF!/#REF!*100)</f>
        <v>#REF!</v>
      </c>
      <c r="AI5" s="68" t="e">
        <f>(#REF!/#REF!*100)</f>
        <v>#REF!</v>
      </c>
      <c r="AJ5" s="68" t="e">
        <f>(#REF!/#REF!*100)</f>
        <v>#REF!</v>
      </c>
      <c r="AK5" s="68" t="e">
        <f>(#REF!/#REF!*100)</f>
        <v>#REF!</v>
      </c>
      <c r="AL5" s="68" t="e">
        <f>(#REF!/#REF!*100)</f>
        <v>#REF!</v>
      </c>
      <c r="AM5" s="68" t="e">
        <f>(#REF!/#REF!*100)</f>
        <v>#REF!</v>
      </c>
      <c r="AN5" s="68" t="e">
        <f>(#REF!/#REF!*100)</f>
        <v>#REF!</v>
      </c>
      <c r="AO5" s="68" t="e">
        <f>(#REF!/#REF!*100)</f>
        <v>#REF!</v>
      </c>
      <c r="AP5" s="68" t="e">
        <f>(#REF!/#REF!*100)</f>
        <v>#REF!</v>
      </c>
      <c r="AQ5" s="68" t="e">
        <f>(#REF!/#REF!*100)</f>
        <v>#REF!</v>
      </c>
      <c r="AR5" s="68" t="e">
        <f>(#REF!/#REF!*100)</f>
        <v>#REF!</v>
      </c>
      <c r="AS5" s="68" t="e">
        <f>(#REF!/#REF!*100)</f>
        <v>#REF!</v>
      </c>
      <c r="AT5" s="68" t="e">
        <f>(#REF!/#REF!*100)</f>
        <v>#REF!</v>
      </c>
      <c r="AU5" s="68" t="e">
        <f>(#REF!/#REF!*100)</f>
        <v>#REF!</v>
      </c>
      <c r="AV5" s="68" t="e">
        <f>(#REF!/#REF!*100)</f>
        <v>#REF!</v>
      </c>
      <c r="AW5" s="68" t="e">
        <f>(#REF!/#REF!*100)</f>
        <v>#REF!</v>
      </c>
      <c r="AX5" s="68" t="e">
        <f>(#REF!/#REF!*100)</f>
        <v>#REF!</v>
      </c>
      <c r="AY5" s="68" t="e">
        <f>(#REF!/#REF!*100)</f>
        <v>#REF!</v>
      </c>
      <c r="AZ5" s="68" t="e">
        <f>(#REF!/#REF!*100)</f>
        <v>#REF!</v>
      </c>
      <c r="BA5" s="68" t="e">
        <f>(#REF!/#REF!*100)</f>
        <v>#REF!</v>
      </c>
      <c r="BB5" s="68" t="e">
        <f>(#REF!/#REF!*100)</f>
        <v>#REF!</v>
      </c>
      <c r="BC5" s="68" t="e">
        <f>(#REF!/#REF!*100)</f>
        <v>#REF!</v>
      </c>
      <c r="BD5" s="68" t="e">
        <f>(#REF!/#REF!*100)</f>
        <v>#REF!</v>
      </c>
      <c r="BE5" s="68" t="e">
        <f>(#REF!/#REF!*100)</f>
        <v>#REF!</v>
      </c>
      <c r="BF5" s="68" t="e">
        <f>(#REF!/#REF!*100)</f>
        <v>#REF!</v>
      </c>
      <c r="BG5" s="68" t="e">
        <f>(#REF!/#REF!*100)</f>
        <v>#REF!</v>
      </c>
      <c r="BH5" s="68" t="e">
        <f>(#REF!/#REF!*100)</f>
        <v>#REF!</v>
      </c>
      <c r="BI5" s="68" t="e">
        <f>(#REF!/#REF!*100)</f>
        <v>#REF!</v>
      </c>
      <c r="BJ5" s="68" t="e">
        <f>(#REF!/#REF!*100)</f>
        <v>#REF!</v>
      </c>
      <c r="BK5" s="68" t="e">
        <f>(#REF!/#REF!*100)</f>
        <v>#REF!</v>
      </c>
      <c r="BL5" s="68" t="e">
        <f>(#REF!/#REF!*100)</f>
        <v>#REF!</v>
      </c>
      <c r="BM5" s="68" t="e">
        <f>(#REF!/#REF!*100)</f>
        <v>#REF!</v>
      </c>
      <c r="BN5" s="68" t="e">
        <f>(#REF!/#REF!*100)</f>
        <v>#REF!</v>
      </c>
      <c r="BO5" s="68" t="e">
        <f>(#REF!/#REF!*100)</f>
        <v>#REF!</v>
      </c>
      <c r="BP5" s="68" t="e">
        <f>(#REF!/#REF!*100)</f>
        <v>#REF!</v>
      </c>
      <c r="BQ5" s="68" t="e">
        <f>(#REF!/#REF!*100)</f>
        <v>#REF!</v>
      </c>
      <c r="BR5" s="68" t="e">
        <f>(#REF!/#REF!*100)</f>
        <v>#REF!</v>
      </c>
      <c r="BS5" s="68" t="e">
        <f>(#REF!/#REF!*100)</f>
        <v>#REF!</v>
      </c>
      <c r="BT5" s="68" t="e">
        <f>(#REF!/#REF!*100)</f>
        <v>#REF!</v>
      </c>
      <c r="BU5" s="68" t="e">
        <f>(#REF!/#REF!*100)</f>
        <v>#REF!</v>
      </c>
      <c r="BV5" s="68" t="e">
        <f>(#REF!/#REF!*100)</f>
        <v>#REF!</v>
      </c>
      <c r="BW5" s="68" t="e">
        <f>(#REF!/#REF!*100)</f>
        <v>#REF!</v>
      </c>
      <c r="BX5" s="68" t="e">
        <f>(#REF!/#REF!*100)</f>
        <v>#REF!</v>
      </c>
      <c r="BY5" s="134">
        <v>0.14000000000000001</v>
      </c>
      <c r="BZ5" s="68" t="e">
        <f>ROUND((#REF!/#REF!*100),2)</f>
        <v>#REF!</v>
      </c>
      <c r="CA5" s="68" t="e">
        <f>ROUND((#REF!/#REF!*100),2)</f>
        <v>#REF!</v>
      </c>
      <c r="CB5" s="68" t="e">
        <f>ROUND((#REF!/#REF!*100),2)</f>
        <v>#REF!</v>
      </c>
      <c r="CC5" s="68" t="e">
        <f>ROUND((#REF!/#REF!*100),2)</f>
        <v>#REF!</v>
      </c>
      <c r="CD5" s="68" t="e">
        <f>ROUND((#REF!/#REF!*100),2)</f>
        <v>#REF!</v>
      </c>
      <c r="CE5" s="68" t="e">
        <f>ROUND((#REF!/#REF!*100),2)</f>
        <v>#REF!</v>
      </c>
      <c r="CF5" s="68" t="e">
        <f>ROUND((#REF!/#REF!*100),2)</f>
        <v>#REF!</v>
      </c>
      <c r="CG5" s="68" t="e">
        <f>ROUND((#REF!/#REF!*100),2)</f>
        <v>#REF!</v>
      </c>
      <c r="CH5" s="68" t="e">
        <f>ROUND((#REF!/#REF!*100),2)</f>
        <v>#REF!</v>
      </c>
      <c r="CI5" s="68" t="e">
        <f>ROUND((#REF!/#REF!*100),2)</f>
        <v>#REF!</v>
      </c>
      <c r="CJ5" s="68" t="e">
        <f>ROUND((#REF!/#REF!*100),2)</f>
        <v>#REF!</v>
      </c>
      <c r="CK5" s="68" t="e">
        <f>ROUND((#REF!/#REF!*100),2)</f>
        <v>#REF!</v>
      </c>
      <c r="CL5" s="68" t="e">
        <f>ROUND((#REF!/#REF!*100),2)</f>
        <v>#REF!</v>
      </c>
      <c r="CM5" s="68" t="e">
        <f>ROUND((#REF!/#REF!*100),2)</f>
        <v>#REF!</v>
      </c>
      <c r="CN5" s="68" t="e">
        <f>ROUND((#REF!/#REF!*100),2)</f>
        <v>#REF!</v>
      </c>
      <c r="CO5" s="68" t="e">
        <f>ROUND((#REF!/#REF!*100),2)</f>
        <v>#REF!</v>
      </c>
      <c r="CP5" s="68" t="e">
        <f>ROUND((#REF!/#REF!*100),2)</f>
        <v>#REF!</v>
      </c>
      <c r="CQ5" s="68" t="e">
        <f>ROUND((#REF!/#REF!*100),2)</f>
        <v>#REF!</v>
      </c>
      <c r="CR5" s="68" t="e">
        <f>ROUND((#REF!/#REF!*100),2)</f>
        <v>#REF!</v>
      </c>
      <c r="CS5" s="68" t="e">
        <f>ROUND((#REF!/#REF!*100),2)</f>
        <v>#REF!</v>
      </c>
      <c r="CT5" s="68" t="e">
        <f>ROUND((#REF!/#REF!*100),2)</f>
        <v>#REF!</v>
      </c>
      <c r="CU5" s="68" t="e">
        <f>ROUND((#REF!/#REF!*100),2)</f>
        <v>#REF!</v>
      </c>
      <c r="CV5" s="68" t="e">
        <f>ROUND((#REF!/#REF!*100),2)</f>
        <v>#REF!</v>
      </c>
      <c r="CW5" s="68" t="e">
        <f>ROUND((#REF!/#REF!*100),2)</f>
        <v>#REF!</v>
      </c>
      <c r="CX5" s="68" t="e">
        <f>ROUND((#REF!/#REF!*100),2)</f>
        <v>#REF!</v>
      </c>
      <c r="CY5" s="68" t="e">
        <f>ROUND((#REF!/#REF!*100),2)</f>
        <v>#REF!</v>
      </c>
      <c r="CZ5" s="68" t="e">
        <f>ROUND((#REF!/#REF!*100),2)</f>
        <v>#REF!</v>
      </c>
      <c r="DA5" s="68" t="e">
        <f>ROUND((#REF!/#REF!*100),2)</f>
        <v>#REF!</v>
      </c>
      <c r="DB5" s="68" t="e">
        <f>ROUND((#REF!/#REF!*100),2)</f>
        <v>#REF!</v>
      </c>
      <c r="DC5" s="68" t="e">
        <f>ROUND((#REF!/#REF!*100),2)</f>
        <v>#REF!</v>
      </c>
      <c r="DD5" s="68" t="e">
        <f>ROUND((#REF!/#REF!*100),2)</f>
        <v>#REF!</v>
      </c>
      <c r="DE5" s="68" t="e">
        <f>ROUND((#REF!/#REF!*100),2)</f>
        <v>#REF!</v>
      </c>
      <c r="DF5" s="68" t="e">
        <f>ROUND((#REF!/#REF!*100),2)</f>
        <v>#REF!</v>
      </c>
      <c r="DG5" s="68" t="e">
        <f>ROUND((#REF!/#REF!*100),2)</f>
        <v>#REF!</v>
      </c>
      <c r="DH5" s="68" t="e">
        <f>ROUND((#REF!/#REF!*100),2)</f>
        <v>#REF!</v>
      </c>
      <c r="DI5" s="68" t="e">
        <f>ROUND((#REF!/#REF!*100),2)</f>
        <v>#REF!</v>
      </c>
      <c r="DJ5" s="134">
        <v>0.14342916405986131</v>
      </c>
      <c r="DK5" s="68" t="e">
        <f>ROUND((#REF!/#REF!*100),2)</f>
        <v>#REF!</v>
      </c>
      <c r="DL5" s="68" t="e">
        <f>ROUND((#REF!/#REF!*100),2)</f>
        <v>#REF!</v>
      </c>
      <c r="DM5" s="68" t="e">
        <f>ROUND((#REF!/#REF!*100),2)</f>
        <v>#REF!</v>
      </c>
      <c r="DN5" s="68" t="e">
        <f>ROUND((#REF!/#REF!*100),2)</f>
        <v>#REF!</v>
      </c>
      <c r="DO5" s="68" t="e">
        <f>ROUND((#REF!/#REF!*100),2)</f>
        <v>#REF!</v>
      </c>
      <c r="DP5" s="68" t="e">
        <f>ROUND((#REF!/#REF!*100),2)</f>
        <v>#REF!</v>
      </c>
      <c r="DQ5" s="68" t="e">
        <f>ROUND((#REF!/#REF!*100),2)</f>
        <v>#REF!</v>
      </c>
      <c r="DR5" s="68" t="e">
        <f>ROUND((#REF!/#REF!*100),2)</f>
        <v>#REF!</v>
      </c>
      <c r="DS5" s="68" t="e">
        <f>ROUND((#REF!/#REF!*100),2)</f>
        <v>#REF!</v>
      </c>
      <c r="DT5" s="68" t="e">
        <f>ROUND((#REF!/#REF!*100),2)</f>
        <v>#REF!</v>
      </c>
      <c r="DU5" s="68" t="e">
        <f>ROUND((#REF!/#REF!*100),2)</f>
        <v>#REF!</v>
      </c>
      <c r="DV5" s="68" t="e">
        <f>ROUND((#REF!/#REF!*100),2)</f>
        <v>#REF!</v>
      </c>
      <c r="DW5" s="68" t="e">
        <f>ROUND((#REF!/#REF!*100),2)</f>
        <v>#REF!</v>
      </c>
      <c r="DX5" s="68" t="e">
        <f>ROUND((#REF!/#REF!*100),2)</f>
        <v>#REF!</v>
      </c>
      <c r="DY5" s="68" t="e">
        <f>ROUND((#REF!/#REF!*100),2)</f>
        <v>#REF!</v>
      </c>
      <c r="DZ5" s="68" t="e">
        <f>ROUND((#REF!/#REF!*100),2)</f>
        <v>#REF!</v>
      </c>
      <c r="EA5" s="68" t="e">
        <f>ROUND((#REF!/#REF!*100),2)</f>
        <v>#REF!</v>
      </c>
      <c r="EB5" s="68" t="e">
        <f>ROUND((#REF!/#REF!*100),2)</f>
        <v>#REF!</v>
      </c>
      <c r="EC5" s="68" t="e">
        <f>ROUND((#REF!/#REF!*100),2)</f>
        <v>#REF!</v>
      </c>
      <c r="ED5" s="68" t="e">
        <f>ROUND((#REF!/#REF!*100),2)</f>
        <v>#REF!</v>
      </c>
      <c r="EE5" s="68" t="e">
        <f>ROUND((#REF!/#REF!*100),2)</f>
        <v>#REF!</v>
      </c>
      <c r="EF5" s="68" t="e">
        <f>ROUND((#REF!/#REF!*100),2)</f>
        <v>#REF!</v>
      </c>
      <c r="EG5" s="68" t="e">
        <f>ROUND((#REF!/#REF!*100),2)</f>
        <v>#REF!</v>
      </c>
      <c r="EH5" s="68" t="e">
        <f>ROUND((#REF!/#REF!*100),2)</f>
        <v>#REF!</v>
      </c>
      <c r="EI5" s="68" t="e">
        <f>ROUND((#REF!/#REF!*100),2)</f>
        <v>#REF!</v>
      </c>
      <c r="EJ5" s="68" t="e">
        <f>ROUND((#REF!/#REF!*100),2)</f>
        <v>#REF!</v>
      </c>
      <c r="EK5" s="68" t="e">
        <f>ROUND((#REF!/#REF!*100),2)</f>
        <v>#REF!</v>
      </c>
      <c r="EL5" s="68" t="e">
        <f>ROUND((#REF!/#REF!*100),2)</f>
        <v>#REF!</v>
      </c>
      <c r="EM5" s="68" t="e">
        <f>ROUND((#REF!/#REF!*100),2)</f>
        <v>#REF!</v>
      </c>
      <c r="EN5" s="68" t="e">
        <f>ROUND((#REF!/#REF!*100),2)</f>
        <v>#REF!</v>
      </c>
      <c r="EO5" s="68" t="e">
        <f>ROUND((#REF!/#REF!*100),2)</f>
        <v>#REF!</v>
      </c>
      <c r="EP5" s="68" t="e">
        <f>ROUND((#REF!/#REF!*100),2)</f>
        <v>#REF!</v>
      </c>
      <c r="EQ5" s="68" t="e">
        <f>ROUND((#REF!/#REF!*100),2)</f>
        <v>#REF!</v>
      </c>
      <c r="ER5" s="68" t="e">
        <f>ROUND((#REF!/#REF!*100),2)</f>
        <v>#REF!</v>
      </c>
      <c r="ES5" s="68" t="e">
        <f>ROUND((#REF!/#REF!*100),2)</f>
        <v>#REF!</v>
      </c>
      <c r="ET5" s="68" t="e">
        <f>ROUND((#REF!/#REF!*100),2)</f>
        <v>#REF!</v>
      </c>
      <c r="EU5" s="68" t="e">
        <f>ROUND((#REF!/#REF!*100),2)</f>
        <v>#REF!</v>
      </c>
      <c r="EV5" s="68" t="e">
        <f>ROUND((#REF!/#REF!*100),2)</f>
        <v>#REF!</v>
      </c>
      <c r="EW5" s="68" t="e">
        <f>ROUND((#REF!/#REF!*100),2)</f>
        <v>#REF!</v>
      </c>
      <c r="EX5" s="68" t="e">
        <f>ROUND((#REF!/#REF!*100),2)</f>
        <v>#REF!</v>
      </c>
      <c r="EY5" s="68" t="e">
        <f>ROUND((#REF!/#REF!*100),2)</f>
        <v>#REF!</v>
      </c>
      <c r="EZ5" s="68" t="e">
        <f>ROUND((#REF!/#REF!*100),2)</f>
        <v>#REF!</v>
      </c>
      <c r="FA5" s="68" t="e">
        <f>ROUND((#REF!/#REF!*100),2)</f>
        <v>#REF!</v>
      </c>
      <c r="FB5" s="68" t="e">
        <f>ROUND((#REF!/#REF!*100),2)</f>
        <v>#REF!</v>
      </c>
      <c r="FC5" s="68" t="e">
        <f>ROUND((#REF!/#REF!*100),2)</f>
        <v>#REF!</v>
      </c>
      <c r="FD5" s="68" t="e">
        <f>ROUND((#REF!/#REF!*100),2)</f>
        <v>#REF!</v>
      </c>
      <c r="FE5" s="68" t="e">
        <f>ROUND((#REF!/#REF!*100),2)</f>
        <v>#REF!</v>
      </c>
      <c r="FF5" s="68" t="e">
        <f>ROUND((#REF!/#REF!*100),2)</f>
        <v>#REF!</v>
      </c>
      <c r="FG5" s="68" t="e">
        <f>ROUND((#REF!/#REF!*100),2)</f>
        <v>#REF!</v>
      </c>
      <c r="FH5" s="68" t="e">
        <f>ROUND((#REF!/#REF!*100),2)</f>
        <v>#REF!</v>
      </c>
      <c r="FI5" s="68" t="e">
        <f>ROUND((#REF!/#REF!*100),2)</f>
        <v>#REF!</v>
      </c>
      <c r="FJ5" s="68" t="e">
        <f>ROUND((#REF!/#REF!*100),2)</f>
        <v>#REF!</v>
      </c>
      <c r="FK5" s="68" t="e">
        <f>ROUND((#REF!/#REF!*100),2)</f>
        <v>#REF!</v>
      </c>
      <c r="FL5" s="68" t="e">
        <f>ROUND((#REF!/#REF!*100),2)</f>
        <v>#REF!</v>
      </c>
      <c r="FM5" s="68" t="e">
        <f>ROUND((#REF!/#REF!*100),2)</f>
        <v>#REF!</v>
      </c>
      <c r="FN5" s="68" t="e">
        <f>ROUND((#REF!/#REF!*100),2)</f>
        <v>#REF!</v>
      </c>
      <c r="FO5" s="68" t="e">
        <f>ROUND((#REF!/#REF!*100),2)</f>
        <v>#REF!</v>
      </c>
      <c r="FP5" s="68" t="e">
        <f>ROUND((#REF!/#REF!*100),2)</f>
        <v>#REF!</v>
      </c>
      <c r="FQ5" s="68" t="e">
        <f>ROUND((#REF!/#REF!*100),2)</f>
        <v>#REF!</v>
      </c>
      <c r="FR5" s="68" t="e">
        <f>ROUND((#REF!/#REF!*100),2)</f>
        <v>#REF!</v>
      </c>
      <c r="FS5" s="68" t="e">
        <f>ROUND((#REF!/#REF!*100),2)</f>
        <v>#REF!</v>
      </c>
      <c r="FT5" s="68" t="e">
        <f>ROUND((#REF!/#REF!*100),2)</f>
        <v>#REF!</v>
      </c>
      <c r="FU5" s="68" t="e">
        <f>ROUND((#REF!/#REF!*100),2)</f>
        <v>#REF!</v>
      </c>
      <c r="FV5" s="68" t="e">
        <f>ROUND((#REF!/#REF!*100),2)</f>
        <v>#REF!</v>
      </c>
      <c r="FW5" s="68" t="e">
        <f>ROUND((#REF!/#REF!*100),2)</f>
        <v>#REF!</v>
      </c>
      <c r="FX5" s="68" t="e">
        <f>ROUND((#REF!/#REF!*100),2)</f>
        <v>#REF!</v>
      </c>
      <c r="FY5" s="68" t="e">
        <f>ROUND((#REF!/#REF!*100),2)</f>
        <v>#REF!</v>
      </c>
      <c r="FZ5" s="68" t="e">
        <f>ROUND((#REF!/#REF!*100),2)</f>
        <v>#REF!</v>
      </c>
      <c r="GA5" s="68" t="e">
        <f>ROUND((#REF!/#REF!*100),2)</f>
        <v>#REF!</v>
      </c>
      <c r="GB5" s="68" t="e">
        <f>ROUND((#REF!/#REF!*100),2)</f>
        <v>#REF!</v>
      </c>
      <c r="GC5" s="68" t="e">
        <f>ROUND((#REF!/#REF!*100),2)</f>
        <v>#REF!</v>
      </c>
      <c r="GD5" s="68" t="e">
        <f>ROUND((#REF!/#REF!*100),2)</f>
        <v>#REF!</v>
      </c>
      <c r="GE5" s="134" t="e">
        <f>#REF!/#REF!</f>
        <v>#REF!</v>
      </c>
      <c r="GF5" s="135" t="e">
        <f>#REF!/#REF!</f>
        <v>#REF!</v>
      </c>
      <c r="GG5" s="135">
        <v>4.9042594763579528E-2</v>
      </c>
      <c r="GH5" s="75">
        <v>119.2</v>
      </c>
      <c r="GI5" s="75">
        <v>119.02</v>
      </c>
      <c r="GJ5" s="75">
        <v>123.11</v>
      </c>
      <c r="GK5" s="75">
        <v>57.13</v>
      </c>
      <c r="GL5" s="75">
        <v>90.27</v>
      </c>
      <c r="GM5" s="75">
        <v>69.739999999999995</v>
      </c>
      <c r="GN5" s="75">
        <v>94.5</v>
      </c>
      <c r="GO5" s="75">
        <v>97.9</v>
      </c>
      <c r="GP5" s="75">
        <v>83.95</v>
      </c>
      <c r="GQ5" s="75">
        <v>77.52</v>
      </c>
      <c r="GR5" s="75">
        <v>106.12</v>
      </c>
      <c r="GS5" s="75">
        <v>161.54</v>
      </c>
      <c r="GT5" s="75">
        <v>147.09</v>
      </c>
      <c r="GU5" s="75">
        <v>96.45</v>
      </c>
      <c r="GV5" s="75">
        <v>68.33</v>
      </c>
      <c r="GW5" s="75">
        <v>68.97</v>
      </c>
      <c r="GX5" s="75">
        <v>75.63</v>
      </c>
      <c r="GY5" s="75">
        <v>69.42</v>
      </c>
      <c r="GZ5" s="75">
        <v>77.260000000000005</v>
      </c>
      <c r="HA5" s="75">
        <v>41.13</v>
      </c>
      <c r="HB5" s="75">
        <v>69.91</v>
      </c>
      <c r="HC5" s="75">
        <v>107.26</v>
      </c>
      <c r="HD5" s="75">
        <v>92.61</v>
      </c>
      <c r="HE5" s="75">
        <v>68.88</v>
      </c>
      <c r="HF5" s="78">
        <v>113.88</v>
      </c>
      <c r="HG5" s="78">
        <v>126.66</v>
      </c>
      <c r="HH5" s="78">
        <v>62.44</v>
      </c>
      <c r="HI5" s="78">
        <v>50.62</v>
      </c>
      <c r="HJ5" s="78">
        <v>54.64</v>
      </c>
      <c r="HK5" s="78">
        <v>77.34</v>
      </c>
      <c r="HL5" s="78">
        <v>101.56</v>
      </c>
      <c r="HM5" s="78">
        <v>114.29</v>
      </c>
      <c r="HN5" s="77">
        <v>81.760000000000005</v>
      </c>
      <c r="HO5" s="77">
        <v>96.02</v>
      </c>
      <c r="HP5" s="77">
        <v>163.03</v>
      </c>
      <c r="HQ5" s="77">
        <v>157.72999999999999</v>
      </c>
      <c r="HR5" s="77">
        <v>149.38999999999999</v>
      </c>
      <c r="HS5" s="77">
        <v>124.15</v>
      </c>
      <c r="HT5" s="77">
        <v>143.15</v>
      </c>
      <c r="HU5" s="77">
        <v>85.3</v>
      </c>
      <c r="HV5" s="77">
        <v>86.6</v>
      </c>
      <c r="HW5" s="77">
        <v>85.77</v>
      </c>
      <c r="HX5" s="77">
        <v>107.95</v>
      </c>
      <c r="HY5" s="77">
        <v>77.17</v>
      </c>
      <c r="HZ5" s="77">
        <v>69.510000000000005</v>
      </c>
      <c r="IA5" s="77">
        <v>75.7</v>
      </c>
      <c r="IB5" s="77">
        <v>70.69</v>
      </c>
      <c r="IC5" s="77">
        <v>57</v>
      </c>
      <c r="ID5" s="77">
        <v>60.68</v>
      </c>
      <c r="IE5" s="77">
        <v>109.08</v>
      </c>
      <c r="IF5" s="77">
        <v>64.13</v>
      </c>
      <c r="IG5" s="77">
        <v>39.03</v>
      </c>
      <c r="IH5" s="77">
        <v>63.33</v>
      </c>
      <c r="II5" s="77">
        <v>13.91</v>
      </c>
      <c r="IJ5" s="77">
        <v>54.64</v>
      </c>
      <c r="IK5" s="77">
        <v>63.07</v>
      </c>
      <c r="IL5" s="77">
        <v>38.340000000000003</v>
      </c>
      <c r="IM5" s="77">
        <v>59.2</v>
      </c>
      <c r="IN5" s="77">
        <v>65.27</v>
      </c>
      <c r="IO5" s="77">
        <v>45.06</v>
      </c>
      <c r="IP5" s="77">
        <v>9.4499999999999993</v>
      </c>
      <c r="IQ5" s="77">
        <v>1.77</v>
      </c>
      <c r="IR5" s="77">
        <v>1.35</v>
      </c>
      <c r="IS5" s="77">
        <v>5.3</v>
      </c>
      <c r="IT5" s="77">
        <v>12.96</v>
      </c>
      <c r="IU5" s="78">
        <v>8.69</v>
      </c>
      <c r="IV5" s="78">
        <v>22.86</v>
      </c>
      <c r="IW5" s="78">
        <v>62.52</v>
      </c>
      <c r="IX5" s="78">
        <v>59.52</v>
      </c>
      <c r="IY5" s="78">
        <v>117.94</v>
      </c>
      <c r="IZ5" s="78">
        <v>96.4</v>
      </c>
      <c r="JA5" s="77">
        <v>78.94</v>
      </c>
      <c r="JB5" s="79">
        <v>126.01</v>
      </c>
      <c r="JC5" s="78">
        <v>98.83</v>
      </c>
      <c r="JD5" s="78">
        <v>87.03</v>
      </c>
      <c r="JE5" s="78">
        <v>60.54</v>
      </c>
      <c r="JF5" s="78">
        <v>78.44</v>
      </c>
      <c r="JG5" s="78">
        <v>84.14</v>
      </c>
      <c r="JH5" s="78">
        <v>122.56</v>
      </c>
      <c r="JI5" s="78">
        <v>78.66</v>
      </c>
      <c r="JJ5" s="78">
        <v>116.94</v>
      </c>
      <c r="JK5" s="78">
        <v>94.33</v>
      </c>
      <c r="JL5" s="78">
        <v>108.93</v>
      </c>
      <c r="JM5" s="78">
        <v>143.52000000000001</v>
      </c>
      <c r="JN5" s="78">
        <v>135.77000000000001</v>
      </c>
      <c r="JO5" s="78">
        <v>150.02000000000001</v>
      </c>
      <c r="JP5" s="78">
        <v>71.42</v>
      </c>
      <c r="JQ5" s="78">
        <v>59.2</v>
      </c>
      <c r="JR5" s="78">
        <v>61.16</v>
      </c>
      <c r="JS5" s="78">
        <v>69.33</v>
      </c>
      <c r="JT5" s="78">
        <v>56.62</v>
      </c>
      <c r="JU5" s="78">
        <v>70.78</v>
      </c>
      <c r="JV5" s="78">
        <v>52.95</v>
      </c>
      <c r="JW5" s="78">
        <v>52.25</v>
      </c>
      <c r="JX5" s="78">
        <v>40.22</v>
      </c>
      <c r="JY5" s="78">
        <v>40.22</v>
      </c>
      <c r="JZ5" s="78">
        <v>54.72</v>
      </c>
      <c r="KA5" s="78">
        <v>50.12</v>
      </c>
      <c r="KB5" s="77">
        <v>66.67</v>
      </c>
      <c r="KC5" s="77">
        <v>59.36</v>
      </c>
      <c r="KD5" s="77">
        <v>31.45</v>
      </c>
      <c r="KE5" s="77">
        <v>19.809999999999999</v>
      </c>
      <c r="KF5" s="77">
        <v>16.170000000000002</v>
      </c>
      <c r="KG5" s="77">
        <v>51.26</v>
      </c>
      <c r="KH5" s="77">
        <v>94.61</v>
      </c>
      <c r="KI5" s="77">
        <v>112.11</v>
      </c>
      <c r="KJ5" s="77">
        <v>59.52</v>
      </c>
      <c r="KK5" s="77">
        <v>85.19</v>
      </c>
      <c r="KL5" s="77">
        <v>133.44</v>
      </c>
      <c r="KM5" s="77">
        <v>168.91</v>
      </c>
      <c r="KN5" s="77">
        <v>90.95</v>
      </c>
      <c r="KO5" s="77">
        <v>91.17</v>
      </c>
      <c r="KP5" s="77">
        <v>66.959999999999994</v>
      </c>
      <c r="KQ5" s="77">
        <v>53.6</v>
      </c>
      <c r="KR5" s="77">
        <v>41.22</v>
      </c>
      <c r="KS5" s="77">
        <v>46.39</v>
      </c>
      <c r="KT5" s="77">
        <v>74.89</v>
      </c>
      <c r="KU5" s="77">
        <v>129.15</v>
      </c>
      <c r="KV5" s="77">
        <v>128.74</v>
      </c>
      <c r="KW5" s="77">
        <v>98.57</v>
      </c>
      <c r="KX5" s="77">
        <v>95.95</v>
      </c>
      <c r="KY5" s="77">
        <v>125.18</v>
      </c>
      <c r="KZ5" s="77">
        <v>34.06</v>
      </c>
      <c r="LA5" s="77">
        <v>6.6</v>
      </c>
      <c r="LB5" s="77">
        <v>6.56</v>
      </c>
      <c r="LC5" s="77">
        <v>17.809999999999999</v>
      </c>
      <c r="LD5" s="77">
        <v>16.440000000000001</v>
      </c>
      <c r="LE5" s="77">
        <v>13.82</v>
      </c>
      <c r="LF5" s="77">
        <v>50.7</v>
      </c>
      <c r="LG5" s="77">
        <v>86.82</v>
      </c>
      <c r="LH5" s="77">
        <v>76.72</v>
      </c>
      <c r="LI5" s="77">
        <v>92.75</v>
      </c>
      <c r="LJ5" s="77">
        <v>115.87</v>
      </c>
      <c r="LK5" s="77">
        <v>146.27000000000001</v>
      </c>
      <c r="LL5" s="77">
        <v>88.81</v>
      </c>
      <c r="LM5" s="77">
        <v>41.02</v>
      </c>
      <c r="LN5" s="77">
        <v>42.07</v>
      </c>
      <c r="LO5" s="77">
        <v>67.78</v>
      </c>
      <c r="LP5" s="77">
        <v>78.040000000000006</v>
      </c>
      <c r="LQ5" s="77">
        <v>96.58</v>
      </c>
      <c r="LR5" s="77">
        <v>115.57</v>
      </c>
      <c r="LS5" s="77">
        <v>136.11000000000001</v>
      </c>
      <c r="LT5" s="77">
        <v>167.06</v>
      </c>
      <c r="LU5" s="77">
        <v>109.22</v>
      </c>
      <c r="LV5" s="77">
        <v>225.73</v>
      </c>
      <c r="LW5" s="77">
        <v>64.62</v>
      </c>
      <c r="LX5" s="77">
        <v>36.630000000000003</v>
      </c>
      <c r="LY5" s="77">
        <v>43.28</v>
      </c>
      <c r="LZ5" s="77">
        <v>47.06</v>
      </c>
      <c r="MA5" s="77">
        <v>71.959999999999994</v>
      </c>
      <c r="MB5" s="77">
        <v>78.44</v>
      </c>
      <c r="MC5" s="77">
        <v>113.55</v>
      </c>
      <c r="MD5" s="77">
        <v>51.12</v>
      </c>
      <c r="ME5" s="77">
        <v>107.98</v>
      </c>
      <c r="MF5" s="77">
        <v>128.57</v>
      </c>
      <c r="MG5" s="77">
        <v>82.06</v>
      </c>
      <c r="MH5" s="77">
        <v>97.28</v>
      </c>
      <c r="MI5" s="77">
        <v>77.62</v>
      </c>
      <c r="MJ5" s="77">
        <v>59.21</v>
      </c>
      <c r="MK5" s="77">
        <v>102.45</v>
      </c>
      <c r="ML5" s="77">
        <v>52.5</v>
      </c>
      <c r="MM5" s="77">
        <v>41.18</v>
      </c>
      <c r="MN5" s="77">
        <v>68.66</v>
      </c>
      <c r="MO5" s="77">
        <v>142.96</v>
      </c>
      <c r="MP5" s="77">
        <v>85.02</v>
      </c>
      <c r="MQ5" s="77">
        <v>53.71</v>
      </c>
      <c r="MR5" s="77">
        <v>54.44</v>
      </c>
      <c r="MS5" s="77">
        <v>50.76</v>
      </c>
      <c r="MT5" s="77">
        <v>60.9</v>
      </c>
      <c r="MU5" s="77">
        <v>80.52</v>
      </c>
      <c r="MV5" s="77">
        <v>56.76</v>
      </c>
      <c r="MW5" s="77">
        <v>56.4</v>
      </c>
      <c r="MX5" s="77">
        <v>71.05</v>
      </c>
      <c r="MY5" s="77">
        <v>54.69</v>
      </c>
      <c r="MZ5" s="77">
        <v>78.72</v>
      </c>
      <c r="NA5" s="77">
        <v>73.83</v>
      </c>
      <c r="NB5" s="77">
        <v>36.93</v>
      </c>
      <c r="NC5" s="77">
        <v>64.180000000000007</v>
      </c>
      <c r="ND5" s="77">
        <v>71.099999999999994</v>
      </c>
      <c r="NE5" s="77">
        <v>65.150000000000006</v>
      </c>
      <c r="NF5" s="77">
        <v>84.58</v>
      </c>
      <c r="NG5" s="77">
        <v>108.42</v>
      </c>
      <c r="NH5" s="77">
        <v>49.11</v>
      </c>
      <c r="NI5" s="77">
        <v>53.25</v>
      </c>
      <c r="NJ5" s="77">
        <v>49.6</v>
      </c>
      <c r="NK5" s="77">
        <v>30.76</v>
      </c>
      <c r="NL5" s="77">
        <v>36.82</v>
      </c>
      <c r="NM5" s="77">
        <v>45.48</v>
      </c>
      <c r="NN5" s="77">
        <v>81.040000000000006</v>
      </c>
      <c r="NO5" s="77">
        <v>94.6</v>
      </c>
      <c r="NP5" s="77">
        <v>98.16</v>
      </c>
      <c r="NQ5" s="77">
        <v>75.31</v>
      </c>
      <c r="NR5" s="77">
        <v>105.57</v>
      </c>
      <c r="NS5" s="77">
        <v>135.47999999999999</v>
      </c>
      <c r="NT5" s="77">
        <v>60.81</v>
      </c>
      <c r="NU5" s="54">
        <v>37.32</v>
      </c>
      <c r="NV5" s="54">
        <v>35.18</v>
      </c>
      <c r="NW5" s="54">
        <v>30.24</v>
      </c>
      <c r="NX5" s="54">
        <v>46.68</v>
      </c>
      <c r="NY5" s="54">
        <v>49.67</v>
      </c>
      <c r="NZ5" s="54">
        <v>48.5</v>
      </c>
      <c r="OA5" s="54">
        <v>96.84</v>
      </c>
      <c r="OB5" s="54">
        <v>66.260000000000005</v>
      </c>
      <c r="OC5" s="54">
        <v>44.73</v>
      </c>
      <c r="OD5" s="62">
        <v>-32.493208572290982</v>
      </c>
      <c r="OE5" s="61">
        <v>-40.605497277917948</v>
      </c>
    </row>
    <row r="6" spans="2:401" ht="23.25" hidden="1" customHeight="1">
      <c r="B6" s="66" t="s">
        <v>402</v>
      </c>
      <c r="C6" s="234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 t="e">
        <f>(#REF!/#REF!*100)</f>
        <v>#REF!</v>
      </c>
      <c r="BN6" s="68" t="e">
        <f>(#REF!/#REF!*100)</f>
        <v>#REF!</v>
      </c>
      <c r="BO6" s="68" t="e">
        <f>(#REF!/#REF!*100)</f>
        <v>#REF!</v>
      </c>
      <c r="BP6" s="68" t="e">
        <f>(#REF!/#REF!*100)</f>
        <v>#REF!</v>
      </c>
      <c r="BQ6" s="68" t="e">
        <f>(#REF!/#REF!*100)</f>
        <v>#REF!</v>
      </c>
      <c r="BR6" s="68" t="e">
        <f>(#REF!/#REF!*100)</f>
        <v>#REF!</v>
      </c>
      <c r="BS6" s="68" t="e">
        <f>(#REF!/#REF!*100)</f>
        <v>#REF!</v>
      </c>
      <c r="BT6" s="68" t="e">
        <f>(#REF!/#REF!*100)</f>
        <v>#REF!</v>
      </c>
      <c r="BU6" s="68" t="e">
        <f>(#REF!/#REF!*100)</f>
        <v>#REF!</v>
      </c>
      <c r="BV6" s="68" t="e">
        <f>(#REF!/#REF!*100)</f>
        <v>#REF!</v>
      </c>
      <c r="BW6" s="68" t="e">
        <f>(#REF!/#REF!*100)</f>
        <v>#REF!</v>
      </c>
      <c r="BX6" s="68" t="e">
        <f>(#REF!/#REF!*100)</f>
        <v>#REF!</v>
      </c>
      <c r="BY6" s="134">
        <v>0.16</v>
      </c>
      <c r="BZ6" s="68" t="e">
        <f>ROUND((#REF!/#REF!*100),2)</f>
        <v>#REF!</v>
      </c>
      <c r="CA6" s="68" t="e">
        <f>ROUND((#REF!/#REF!*100),2)</f>
        <v>#REF!</v>
      </c>
      <c r="CB6" s="68" t="e">
        <f>ROUND((#REF!/#REF!*100),2)</f>
        <v>#REF!</v>
      </c>
      <c r="CC6" s="68" t="e">
        <f>ROUND((#REF!/#REF!*100),2)</f>
        <v>#REF!</v>
      </c>
      <c r="CD6" s="68" t="e">
        <f>ROUND((#REF!/#REF!*100),2)</f>
        <v>#REF!</v>
      </c>
      <c r="CE6" s="68" t="e">
        <f>ROUND((#REF!/#REF!*100),2)</f>
        <v>#REF!</v>
      </c>
      <c r="CF6" s="68" t="e">
        <f>ROUND((#REF!/#REF!*100),2)</f>
        <v>#REF!</v>
      </c>
      <c r="CG6" s="68" t="e">
        <f>ROUND((#REF!/#REF!*100),2)</f>
        <v>#REF!</v>
      </c>
      <c r="CH6" s="68" t="e">
        <f>ROUND((#REF!/#REF!*100),2)</f>
        <v>#REF!</v>
      </c>
      <c r="CI6" s="68" t="e">
        <f>ROUND((#REF!/#REF!*100),2)</f>
        <v>#REF!</v>
      </c>
      <c r="CJ6" s="68" t="e">
        <f>ROUND((#REF!/#REF!*100),2)</f>
        <v>#REF!</v>
      </c>
      <c r="CK6" s="68" t="e">
        <f>ROUND((#REF!/#REF!*100),2)</f>
        <v>#REF!</v>
      </c>
      <c r="CL6" s="68" t="e">
        <f>ROUND((#REF!/#REF!*100),2)</f>
        <v>#REF!</v>
      </c>
      <c r="CM6" s="68" t="e">
        <f>ROUND((#REF!/#REF!*100),2)</f>
        <v>#REF!</v>
      </c>
      <c r="CN6" s="68" t="e">
        <f>ROUND((#REF!/#REF!*100),2)</f>
        <v>#REF!</v>
      </c>
      <c r="CO6" s="68" t="e">
        <f>ROUND((#REF!/#REF!*100),2)</f>
        <v>#REF!</v>
      </c>
      <c r="CP6" s="68" t="e">
        <f>ROUND((#REF!/#REF!*100),2)</f>
        <v>#REF!</v>
      </c>
      <c r="CQ6" s="68" t="e">
        <f>ROUND((#REF!/#REF!*100),2)</f>
        <v>#REF!</v>
      </c>
      <c r="CR6" s="68" t="e">
        <f>ROUND((#REF!/#REF!*100),2)</f>
        <v>#REF!</v>
      </c>
      <c r="CS6" s="68" t="e">
        <f>ROUND((#REF!/#REF!*100),2)</f>
        <v>#REF!</v>
      </c>
      <c r="CT6" s="68" t="e">
        <f>ROUND((#REF!/#REF!*100),2)</f>
        <v>#REF!</v>
      </c>
      <c r="CU6" s="68" t="e">
        <f>ROUND((#REF!/#REF!*100),2)</f>
        <v>#REF!</v>
      </c>
      <c r="CV6" s="68" t="e">
        <f>ROUND((#REF!/#REF!*100),2)</f>
        <v>#REF!</v>
      </c>
      <c r="CW6" s="68" t="e">
        <f>ROUND((#REF!/#REF!*100),2)</f>
        <v>#REF!</v>
      </c>
      <c r="CX6" s="68" t="e">
        <f>ROUND((#REF!/#REF!*100),2)</f>
        <v>#REF!</v>
      </c>
      <c r="CY6" s="68" t="e">
        <f>ROUND((#REF!/#REF!*100),2)</f>
        <v>#REF!</v>
      </c>
      <c r="CZ6" s="68" t="e">
        <f>ROUND((#REF!/#REF!*100),2)</f>
        <v>#REF!</v>
      </c>
      <c r="DA6" s="68" t="e">
        <f>ROUND((#REF!/#REF!*100),2)</f>
        <v>#REF!</v>
      </c>
      <c r="DB6" s="68" t="e">
        <f>ROUND((#REF!/#REF!*100),2)</f>
        <v>#REF!</v>
      </c>
      <c r="DC6" s="68" t="e">
        <f>ROUND((#REF!/#REF!*100),2)</f>
        <v>#REF!</v>
      </c>
      <c r="DD6" s="68" t="e">
        <f>ROUND((#REF!/#REF!*100),2)</f>
        <v>#REF!</v>
      </c>
      <c r="DE6" s="68" t="e">
        <f>ROUND((#REF!/#REF!*100),2)</f>
        <v>#REF!</v>
      </c>
      <c r="DF6" s="68" t="e">
        <f>ROUND((#REF!/#REF!*100),2)</f>
        <v>#REF!</v>
      </c>
      <c r="DG6" s="68" t="e">
        <f>ROUND((#REF!/#REF!*100),2)</f>
        <v>#REF!</v>
      </c>
      <c r="DH6" s="68" t="e">
        <f>ROUND((#REF!/#REF!*100),2)</f>
        <v>#REF!</v>
      </c>
      <c r="DI6" s="68" t="e">
        <f>ROUND((#REF!/#REF!*100),2)</f>
        <v>#REF!</v>
      </c>
      <c r="DJ6" s="134">
        <v>1.9364207545048299E-2</v>
      </c>
      <c r="DK6" s="68" t="e">
        <f>ROUND((#REF!/#REF!*100),2)</f>
        <v>#REF!</v>
      </c>
      <c r="DL6" s="68" t="e">
        <f>ROUND((#REF!/#REF!*100),2)</f>
        <v>#REF!</v>
      </c>
      <c r="DM6" s="68" t="e">
        <f>ROUND((#REF!/#REF!*100),2)</f>
        <v>#REF!</v>
      </c>
      <c r="DN6" s="68" t="e">
        <f>ROUND((#REF!/#REF!*100),2)</f>
        <v>#REF!</v>
      </c>
      <c r="DO6" s="68" t="e">
        <f>ROUND((#REF!/#REF!*100),2)</f>
        <v>#REF!</v>
      </c>
      <c r="DP6" s="68" t="e">
        <f>ROUND((#REF!/#REF!*100),2)</f>
        <v>#REF!</v>
      </c>
      <c r="DQ6" s="68" t="e">
        <f>ROUND((#REF!/#REF!*100),2)</f>
        <v>#REF!</v>
      </c>
      <c r="DR6" s="68" t="e">
        <f>ROUND((#REF!/#REF!*100),2)</f>
        <v>#REF!</v>
      </c>
      <c r="DS6" s="68" t="e">
        <f>ROUND((#REF!/#REF!*100),2)</f>
        <v>#REF!</v>
      </c>
      <c r="DT6" s="68" t="e">
        <f>ROUND((#REF!/#REF!*100),2)</f>
        <v>#REF!</v>
      </c>
      <c r="DU6" s="68" t="e">
        <f>ROUND((#REF!/#REF!*100),2)</f>
        <v>#REF!</v>
      </c>
      <c r="DV6" s="68" t="e">
        <f>ROUND((#REF!/#REF!*100),2)</f>
        <v>#REF!</v>
      </c>
      <c r="DW6" s="68" t="e">
        <f>ROUND((#REF!/#REF!*100),2)</f>
        <v>#REF!</v>
      </c>
      <c r="DX6" s="68" t="e">
        <f>ROUND((#REF!/#REF!*100),2)</f>
        <v>#REF!</v>
      </c>
      <c r="DY6" s="68" t="e">
        <f>ROUND((#REF!/#REF!*100),2)</f>
        <v>#REF!</v>
      </c>
      <c r="DZ6" s="68" t="e">
        <f>ROUND((#REF!/#REF!*100),2)</f>
        <v>#REF!</v>
      </c>
      <c r="EA6" s="68" t="e">
        <f>ROUND((#REF!/#REF!*100),2)</f>
        <v>#REF!</v>
      </c>
      <c r="EB6" s="68" t="e">
        <f>ROUND((#REF!/#REF!*100),2)</f>
        <v>#REF!</v>
      </c>
      <c r="EC6" s="68" t="e">
        <f>ROUND((#REF!/#REF!*100),2)</f>
        <v>#REF!</v>
      </c>
      <c r="ED6" s="68" t="e">
        <f>ROUND((#REF!/#REF!*100),2)</f>
        <v>#REF!</v>
      </c>
      <c r="EE6" s="68" t="e">
        <f>ROUND((#REF!/#REF!*100),2)</f>
        <v>#REF!</v>
      </c>
      <c r="EF6" s="68" t="e">
        <f>ROUND((#REF!/#REF!*100),2)</f>
        <v>#REF!</v>
      </c>
      <c r="EG6" s="68" t="e">
        <f>ROUND((#REF!/#REF!*100),2)</f>
        <v>#REF!</v>
      </c>
      <c r="EH6" s="68" t="e">
        <f>ROUND((#REF!/#REF!*100),2)</f>
        <v>#REF!</v>
      </c>
      <c r="EI6" s="68" t="e">
        <f>ROUND((#REF!/#REF!*100),2)</f>
        <v>#REF!</v>
      </c>
      <c r="EJ6" s="68" t="e">
        <f>ROUND((#REF!/#REF!*100),2)</f>
        <v>#REF!</v>
      </c>
      <c r="EK6" s="68" t="e">
        <f>ROUND((#REF!/#REF!*100),2)</f>
        <v>#REF!</v>
      </c>
      <c r="EL6" s="68" t="e">
        <f>ROUND((#REF!/#REF!*100),2)</f>
        <v>#REF!</v>
      </c>
      <c r="EM6" s="68" t="e">
        <f>ROUND((#REF!/#REF!*100),2)</f>
        <v>#REF!</v>
      </c>
      <c r="EN6" s="68" t="e">
        <f>ROUND((#REF!/#REF!*100),2)</f>
        <v>#REF!</v>
      </c>
      <c r="EO6" s="68" t="e">
        <f>ROUND((#REF!/#REF!*100),2)</f>
        <v>#REF!</v>
      </c>
      <c r="EP6" s="68" t="e">
        <f>ROUND((#REF!/#REF!*100),2)</f>
        <v>#REF!</v>
      </c>
      <c r="EQ6" s="68" t="e">
        <f>ROUND((#REF!/#REF!*100),2)</f>
        <v>#REF!</v>
      </c>
      <c r="ER6" s="68" t="e">
        <f>ROUND((#REF!/#REF!*100),2)</f>
        <v>#REF!</v>
      </c>
      <c r="ES6" s="68" t="e">
        <f>ROUND((#REF!/#REF!*100),2)</f>
        <v>#REF!</v>
      </c>
      <c r="ET6" s="68" t="e">
        <f>ROUND((#REF!/#REF!*100),2)</f>
        <v>#REF!</v>
      </c>
      <c r="EU6" s="68" t="e">
        <f>ROUND((#REF!/#REF!*100),2)</f>
        <v>#REF!</v>
      </c>
      <c r="EV6" s="68" t="e">
        <f>ROUND((#REF!/#REF!*100),2)</f>
        <v>#REF!</v>
      </c>
      <c r="EW6" s="68" t="e">
        <f>ROUND((#REF!/#REF!*100),2)</f>
        <v>#REF!</v>
      </c>
      <c r="EX6" s="68" t="e">
        <f>ROUND((#REF!/#REF!*100),2)</f>
        <v>#REF!</v>
      </c>
      <c r="EY6" s="68" t="e">
        <f>ROUND((#REF!/#REF!*100),2)</f>
        <v>#REF!</v>
      </c>
      <c r="EZ6" s="68" t="e">
        <f>ROUND((#REF!/#REF!*100),2)</f>
        <v>#REF!</v>
      </c>
      <c r="FA6" s="68" t="e">
        <f>ROUND((#REF!/#REF!*100),2)</f>
        <v>#REF!</v>
      </c>
      <c r="FB6" s="68" t="e">
        <f>ROUND((#REF!/#REF!*100),2)</f>
        <v>#REF!</v>
      </c>
      <c r="FC6" s="68" t="e">
        <f>ROUND((#REF!/#REF!*100),2)</f>
        <v>#REF!</v>
      </c>
      <c r="FD6" s="68" t="e">
        <f>ROUND((#REF!/#REF!*100),2)</f>
        <v>#REF!</v>
      </c>
      <c r="FE6" s="68" t="e">
        <f>ROUND((#REF!/#REF!*100),2)</f>
        <v>#REF!</v>
      </c>
      <c r="FF6" s="68" t="e">
        <f>ROUND((#REF!/#REF!*100),2)</f>
        <v>#REF!</v>
      </c>
      <c r="FG6" s="68" t="e">
        <f>ROUND((#REF!/#REF!*100),2)</f>
        <v>#REF!</v>
      </c>
      <c r="FH6" s="68" t="e">
        <f>ROUND((#REF!/#REF!*100),2)</f>
        <v>#REF!</v>
      </c>
      <c r="FI6" s="68" t="e">
        <f>ROUND((#REF!/#REF!*100),2)</f>
        <v>#REF!</v>
      </c>
      <c r="FJ6" s="68" t="e">
        <f>ROUND((#REF!/#REF!*100),2)</f>
        <v>#REF!</v>
      </c>
      <c r="FK6" s="68" t="e">
        <f>ROUND((#REF!/#REF!*100),2)</f>
        <v>#REF!</v>
      </c>
      <c r="FL6" s="68" t="e">
        <f>ROUND((#REF!/#REF!*100),2)</f>
        <v>#REF!</v>
      </c>
      <c r="FM6" s="68" t="e">
        <f>ROUND((#REF!/#REF!*100),2)</f>
        <v>#REF!</v>
      </c>
      <c r="FN6" s="68" t="e">
        <f>ROUND((#REF!/#REF!*100),2)</f>
        <v>#REF!</v>
      </c>
      <c r="FO6" s="68" t="e">
        <f>ROUND((#REF!/#REF!*100),2)</f>
        <v>#REF!</v>
      </c>
      <c r="FP6" s="68" t="e">
        <f>ROUND((#REF!/#REF!*100),2)</f>
        <v>#REF!</v>
      </c>
      <c r="FQ6" s="68" t="e">
        <f>ROUND((#REF!/#REF!*100),2)</f>
        <v>#REF!</v>
      </c>
      <c r="FR6" s="68" t="e">
        <f>ROUND((#REF!/#REF!*100),2)</f>
        <v>#REF!</v>
      </c>
      <c r="FS6" s="68" t="e">
        <f>ROUND((#REF!/#REF!*100),2)</f>
        <v>#REF!</v>
      </c>
      <c r="FT6" s="68" t="e">
        <f>ROUND((#REF!/#REF!*100),2)</f>
        <v>#REF!</v>
      </c>
      <c r="FU6" s="68" t="e">
        <f>ROUND((#REF!/#REF!*100),2)</f>
        <v>#REF!</v>
      </c>
      <c r="FV6" s="68" t="e">
        <f>ROUND((#REF!/#REF!*100),2)</f>
        <v>#REF!</v>
      </c>
      <c r="FW6" s="68" t="e">
        <f>ROUND((#REF!/#REF!*100),2)</f>
        <v>#REF!</v>
      </c>
      <c r="FX6" s="68" t="e">
        <f>ROUND((#REF!/#REF!*100),2)</f>
        <v>#REF!</v>
      </c>
      <c r="FY6" s="68" t="e">
        <f>ROUND((#REF!/#REF!*100),2)</f>
        <v>#REF!</v>
      </c>
      <c r="FZ6" s="68" t="e">
        <f>ROUND((#REF!/#REF!*100),2)</f>
        <v>#REF!</v>
      </c>
      <c r="GA6" s="68" t="e">
        <f>ROUND((#REF!/#REF!*100),2)</f>
        <v>#REF!</v>
      </c>
      <c r="GB6" s="68" t="e">
        <f>ROUND((#REF!/#REF!*100),2)</f>
        <v>#REF!</v>
      </c>
      <c r="GC6" s="68" t="e">
        <f>ROUND((#REF!/#REF!*100),2)</f>
        <v>#REF!</v>
      </c>
      <c r="GD6" s="68" t="e">
        <f>ROUND((#REF!/#REF!*100),2)</f>
        <v>#REF!</v>
      </c>
      <c r="GE6" s="134" t="e">
        <f>#REF!/#REF!</f>
        <v>#REF!</v>
      </c>
      <c r="GF6" s="135" t="e">
        <f>#REF!/#REF!</f>
        <v>#REF!</v>
      </c>
      <c r="GG6" s="135">
        <v>0</v>
      </c>
      <c r="GH6" s="75">
        <v>95.14</v>
      </c>
      <c r="GI6" s="75">
        <v>122.18</v>
      </c>
      <c r="GJ6" s="75">
        <v>145.21</v>
      </c>
      <c r="GK6" s="75">
        <v>115.17</v>
      </c>
      <c r="GL6" s="75">
        <v>110.16</v>
      </c>
      <c r="GM6" s="75">
        <v>186.52</v>
      </c>
      <c r="GN6" s="75">
        <v>121.43</v>
      </c>
      <c r="GO6" s="75">
        <v>98.14</v>
      </c>
      <c r="GP6" s="75">
        <v>169</v>
      </c>
      <c r="GQ6" s="75">
        <v>5.01</v>
      </c>
      <c r="GR6" s="75">
        <v>10.01</v>
      </c>
      <c r="GS6" s="75">
        <v>22.03</v>
      </c>
      <c r="GT6" s="75">
        <v>46.32</v>
      </c>
      <c r="GU6" s="75">
        <v>20.03</v>
      </c>
      <c r="GV6" s="75">
        <v>26.29</v>
      </c>
      <c r="GW6" s="75">
        <v>140.19999999999999</v>
      </c>
      <c r="GX6" s="75">
        <v>40.06</v>
      </c>
      <c r="GY6" s="75">
        <v>142.71</v>
      </c>
      <c r="GZ6" s="75">
        <v>116.17</v>
      </c>
      <c r="HA6" s="75">
        <v>161.44999999999999</v>
      </c>
      <c r="HB6" s="75">
        <v>175.26</v>
      </c>
      <c r="HC6" s="75">
        <v>164.26</v>
      </c>
      <c r="HD6" s="75">
        <v>145.25</v>
      </c>
      <c r="HE6" s="75">
        <v>65.16</v>
      </c>
      <c r="HF6" s="78">
        <v>96.77</v>
      </c>
      <c r="HG6" s="78">
        <v>85.04</v>
      </c>
      <c r="HH6" s="78">
        <v>86.33</v>
      </c>
      <c r="HI6" s="78">
        <v>148.13999999999999</v>
      </c>
      <c r="HJ6" s="78">
        <v>331.57</v>
      </c>
      <c r="HK6" s="78">
        <v>66.27</v>
      </c>
      <c r="HL6" s="78">
        <v>100.08</v>
      </c>
      <c r="HM6" s="78">
        <v>103.86</v>
      </c>
      <c r="HN6" s="77">
        <v>62.55</v>
      </c>
      <c r="HO6" s="77">
        <v>28.04</v>
      </c>
      <c r="HP6" s="77">
        <v>33.76</v>
      </c>
      <c r="HQ6" s="77">
        <v>57.59</v>
      </c>
      <c r="HR6" s="77">
        <v>21.25</v>
      </c>
      <c r="HS6" s="77">
        <v>120.09</v>
      </c>
      <c r="HT6" s="77">
        <v>426.59</v>
      </c>
      <c r="HU6" s="77">
        <v>140.16</v>
      </c>
      <c r="HV6" s="77">
        <v>45.03</v>
      </c>
      <c r="HW6" s="77">
        <v>120.09</v>
      </c>
      <c r="HX6" s="77">
        <v>133.08000000000001</v>
      </c>
      <c r="HY6" s="77">
        <v>48.75</v>
      </c>
      <c r="HZ6" s="77">
        <v>38.049999999999997</v>
      </c>
      <c r="IA6" s="77">
        <v>30.03</v>
      </c>
      <c r="IB6" s="77">
        <v>93.83</v>
      </c>
      <c r="IC6" s="77">
        <v>3.72</v>
      </c>
      <c r="ID6" s="77">
        <v>29.98</v>
      </c>
      <c r="IE6" s="77">
        <v>15.04</v>
      </c>
      <c r="IF6" s="77">
        <v>22</v>
      </c>
      <c r="IG6" s="77">
        <v>77.489999999999995</v>
      </c>
      <c r="IH6" s="77">
        <v>32.57</v>
      </c>
      <c r="II6" s="77">
        <v>15.01</v>
      </c>
      <c r="IJ6" s="77">
        <v>46.32</v>
      </c>
      <c r="IK6" s="77">
        <v>45.04</v>
      </c>
      <c r="IL6" s="77">
        <v>14.99</v>
      </c>
      <c r="IM6" s="77">
        <v>22.49</v>
      </c>
      <c r="IN6" s="77">
        <v>11.99</v>
      </c>
      <c r="IO6" s="77">
        <v>14.99</v>
      </c>
      <c r="IP6" s="77">
        <v>23.78</v>
      </c>
      <c r="IQ6" s="77">
        <v>27.5</v>
      </c>
      <c r="IR6" s="77">
        <v>28.79</v>
      </c>
      <c r="IS6" s="77">
        <v>14.99</v>
      </c>
      <c r="IT6" s="77">
        <v>118.11</v>
      </c>
      <c r="IU6" s="78">
        <v>1.24</v>
      </c>
      <c r="IV6" s="78">
        <v>15.01</v>
      </c>
      <c r="IW6" s="78">
        <v>21.25</v>
      </c>
      <c r="IX6" s="78">
        <v>37.479999999999997</v>
      </c>
      <c r="IY6" s="78">
        <v>32.049999999999997</v>
      </c>
      <c r="IZ6" s="78">
        <v>38.770000000000003</v>
      </c>
      <c r="JA6" s="78">
        <v>5.03</v>
      </c>
      <c r="JB6" s="79">
        <v>220.72</v>
      </c>
      <c r="JC6" s="78">
        <v>227.96</v>
      </c>
      <c r="JD6" s="78">
        <v>94.08</v>
      </c>
      <c r="JE6" s="78">
        <v>119.41</v>
      </c>
      <c r="JF6" s="78">
        <v>63.68</v>
      </c>
      <c r="JG6" s="78">
        <v>79.61</v>
      </c>
      <c r="JH6" s="78">
        <v>118.68</v>
      </c>
      <c r="JI6" s="78">
        <v>43.42</v>
      </c>
      <c r="JJ6" s="78">
        <v>119.41</v>
      </c>
      <c r="JK6" s="78">
        <v>69.47</v>
      </c>
      <c r="JL6" s="78">
        <v>28.95</v>
      </c>
      <c r="JM6" s="78">
        <v>7.24</v>
      </c>
      <c r="JN6" s="78">
        <v>75.989999999999995</v>
      </c>
      <c r="JO6" s="78">
        <v>57.89</v>
      </c>
      <c r="JP6" s="78">
        <v>7.24</v>
      </c>
      <c r="JQ6" s="78">
        <v>2.89</v>
      </c>
      <c r="JR6" s="78">
        <v>32.57</v>
      </c>
      <c r="JS6" s="78">
        <v>21.71</v>
      </c>
      <c r="JT6" s="78">
        <v>2.89</v>
      </c>
      <c r="JU6" s="78">
        <v>21.71</v>
      </c>
      <c r="JV6" s="78">
        <v>25.33</v>
      </c>
      <c r="JW6" s="78">
        <v>28.95</v>
      </c>
      <c r="JX6" s="78">
        <v>7.24</v>
      </c>
      <c r="JY6" s="78">
        <v>47.04</v>
      </c>
      <c r="JZ6" s="78">
        <v>0</v>
      </c>
      <c r="KA6" s="78">
        <v>14.47</v>
      </c>
      <c r="KB6" s="77">
        <v>0</v>
      </c>
      <c r="KC6" s="77">
        <v>3.62</v>
      </c>
      <c r="KD6" s="77">
        <v>72.37</v>
      </c>
      <c r="KE6" s="77" t="e">
        <v>#DIV/0!</v>
      </c>
      <c r="KF6" s="77" t="e">
        <v>#DIV/0!</v>
      </c>
      <c r="KG6" s="77" t="e">
        <v>#DIV/0!</v>
      </c>
      <c r="KH6" s="77" t="e">
        <v>#DIV/0!</v>
      </c>
      <c r="KI6" s="77" t="e">
        <v>#DIV/0!</v>
      </c>
      <c r="KJ6" s="77" t="e">
        <v>#DIV/0!</v>
      </c>
      <c r="KK6" s="77" t="e">
        <v>#DIV/0!</v>
      </c>
      <c r="KL6" s="77" t="e">
        <v>#DIV/0!</v>
      </c>
      <c r="KM6" s="77" t="e">
        <v>#DIV/0!</v>
      </c>
      <c r="KN6" s="77" t="e">
        <v>#DIV/0!</v>
      </c>
      <c r="KO6" s="77" t="e">
        <v>#DIV/0!</v>
      </c>
      <c r="KP6" s="77" t="e">
        <v>#DIV/0!</v>
      </c>
      <c r="KQ6" s="77" t="e">
        <v>#DIV/0!</v>
      </c>
      <c r="KR6" s="77" t="e">
        <v>#DIV/0!</v>
      </c>
      <c r="KS6" s="77" t="e">
        <v>#DIV/0!</v>
      </c>
      <c r="KT6" s="77" t="e">
        <v>#DIV/0!</v>
      </c>
      <c r="KU6" s="77" t="e">
        <v>#DIV/0!</v>
      </c>
      <c r="KV6" s="77" t="e">
        <v>#DIV/0!</v>
      </c>
      <c r="KW6" s="77" t="e">
        <v>#DIV/0!</v>
      </c>
      <c r="KX6" s="77" t="e">
        <v>#DIV/0!</v>
      </c>
      <c r="KY6" s="77" t="e">
        <v>#DIV/0!</v>
      </c>
      <c r="KZ6" s="77" t="e">
        <v>#DIV/0!</v>
      </c>
      <c r="LA6" s="77" t="e">
        <v>#DIV/0!</v>
      </c>
      <c r="LB6" s="77" t="e">
        <v>#DIV/0!</v>
      </c>
      <c r="LC6" s="77" t="e">
        <v>#DIV/0!</v>
      </c>
      <c r="LD6" s="77" t="e">
        <v>#DIV/0!</v>
      </c>
      <c r="LE6" s="77" t="e">
        <v>#DIV/0!</v>
      </c>
      <c r="LF6" s="77" t="e">
        <v>#DIV/0!</v>
      </c>
      <c r="LG6" s="77" t="e">
        <v>#DIV/0!</v>
      </c>
      <c r="LH6" s="77" t="e">
        <v>#DIV/0!</v>
      </c>
      <c r="LI6" s="77" t="e">
        <v>#DIV/0!</v>
      </c>
      <c r="LJ6" s="77" t="e">
        <v>#DIV/0!</v>
      </c>
      <c r="LK6" s="77" t="e">
        <v>#DIV/0!</v>
      </c>
      <c r="LL6" s="77" t="e">
        <v>#DIV/0!</v>
      </c>
      <c r="LM6" s="77" t="e">
        <v>#DIV/0!</v>
      </c>
      <c r="LN6" s="77" t="e">
        <v>#DIV/0!</v>
      </c>
      <c r="LO6" s="77" t="e">
        <v>#DIV/0!</v>
      </c>
      <c r="LP6" s="77" t="e">
        <v>#DIV/0!</v>
      </c>
      <c r="LQ6" s="77" t="e">
        <v>#DIV/0!</v>
      </c>
      <c r="LR6" s="77" t="e">
        <v>#DIV/0!</v>
      </c>
      <c r="LS6" s="77" t="e">
        <v>#DIV/0!</v>
      </c>
      <c r="LT6" s="77" t="e">
        <v>#DIV/0!</v>
      </c>
      <c r="LU6" s="77" t="e">
        <v>#DIV/0!</v>
      </c>
      <c r="LV6" s="77" t="e">
        <v>#DIV/0!</v>
      </c>
      <c r="LW6" s="77" t="e">
        <v>#DIV/0!</v>
      </c>
      <c r="LX6" s="77" t="e">
        <v>#DIV/0!</v>
      </c>
      <c r="LY6" s="77" t="e">
        <v>#DIV/0!</v>
      </c>
      <c r="LZ6" s="77" t="e">
        <v>#DIV/0!</v>
      </c>
      <c r="MA6" s="77" t="e">
        <v>#DIV/0!</v>
      </c>
      <c r="MB6" s="77" t="e">
        <v>#DIV/0!</v>
      </c>
      <c r="MC6" s="77" t="e">
        <v>#DIV/0!</v>
      </c>
      <c r="MD6" s="77" t="e">
        <v>#DIV/0!</v>
      </c>
      <c r="ME6" s="77" t="e">
        <v>#DIV/0!</v>
      </c>
      <c r="MF6" s="77" t="e">
        <v>#DIV/0!</v>
      </c>
      <c r="MG6" s="77" t="e">
        <v>#DIV/0!</v>
      </c>
      <c r="MH6" s="77" t="e">
        <v>#DIV/0!</v>
      </c>
      <c r="MI6" s="77" t="e">
        <v>#DIV/0!</v>
      </c>
      <c r="MJ6" s="77" t="e">
        <v>#DIV/0!</v>
      </c>
      <c r="MK6" s="77" t="e">
        <v>#DIV/0!</v>
      </c>
      <c r="ML6" s="77" t="e">
        <v>#DIV/0!</v>
      </c>
      <c r="MM6" s="77" t="e">
        <v>#DIV/0!</v>
      </c>
      <c r="MN6" s="77" t="e">
        <v>#DIV/0!</v>
      </c>
      <c r="MO6" s="77" t="e">
        <v>#DIV/0!</v>
      </c>
      <c r="MP6" s="77" t="e">
        <v>#DIV/0!</v>
      </c>
      <c r="MQ6" s="77" t="e">
        <v>#DIV/0!</v>
      </c>
      <c r="MR6" s="77" t="e">
        <v>#DIV/0!</v>
      </c>
      <c r="MS6" s="77" t="e">
        <v>#DIV/0!</v>
      </c>
      <c r="MT6" s="77" t="e">
        <v>#DIV/0!</v>
      </c>
      <c r="MU6" s="77" t="e">
        <v>#DIV/0!</v>
      </c>
      <c r="MV6" s="77" t="e">
        <v>#DIV/0!</v>
      </c>
      <c r="MW6" s="77" t="e">
        <v>#DIV/0!</v>
      </c>
      <c r="MX6" s="77" t="e">
        <v>#DIV/0!</v>
      </c>
      <c r="MY6" s="77" t="e">
        <v>#DIV/0!</v>
      </c>
      <c r="MZ6" s="77">
        <v>0</v>
      </c>
      <c r="NA6" s="77">
        <v>0</v>
      </c>
      <c r="NB6" s="77">
        <v>0</v>
      </c>
      <c r="NC6" s="77"/>
      <c r="ND6" s="77"/>
      <c r="NE6" s="77"/>
      <c r="NF6" s="77"/>
      <c r="NG6" s="77"/>
      <c r="NH6" s="77"/>
      <c r="NI6" s="77"/>
      <c r="NJ6" s="77"/>
      <c r="NK6" s="77"/>
      <c r="NL6" s="77"/>
      <c r="NM6" s="77"/>
      <c r="NN6" s="77"/>
      <c r="NO6" s="77"/>
      <c r="NP6" s="77"/>
      <c r="NQ6" s="77"/>
      <c r="NR6" s="77"/>
      <c r="NS6" s="77" t="e">
        <v>#DIV/0!</v>
      </c>
      <c r="NT6" s="77" t="e">
        <v>#DIV/0!</v>
      </c>
      <c r="NU6" s="54" t="e">
        <v>#DIV/0!</v>
      </c>
      <c r="NV6" s="54" t="e">
        <v>#DIV/0!</v>
      </c>
      <c r="NW6" s="54" t="e">
        <v>#DIV/0!</v>
      </c>
      <c r="NX6" s="54" t="e">
        <v>#DIV/0!</v>
      </c>
      <c r="NY6" s="54" t="e">
        <v>#DIV/0!</v>
      </c>
      <c r="NZ6" s="54" t="e">
        <v>#DIV/0!</v>
      </c>
      <c r="OA6" s="54">
        <v>0</v>
      </c>
      <c r="OB6" s="54" t="e">
        <v>#DIV/0!</v>
      </c>
      <c r="OC6" s="54" t="e">
        <v>#DIV/0!</v>
      </c>
      <c r="OD6" s="62" t="e">
        <v>#DIV/0!</v>
      </c>
      <c r="OE6" s="61" t="e">
        <v>#DIV/0!</v>
      </c>
    </row>
    <row r="7" spans="2:401" ht="24.75" customHeight="1">
      <c r="B7" s="66" t="s">
        <v>403</v>
      </c>
      <c r="C7" s="234">
        <v>0.35</v>
      </c>
      <c r="D7" s="68" t="e">
        <f>(#REF!/#REF!*100)</f>
        <v>#REF!</v>
      </c>
      <c r="E7" s="68" t="e">
        <f>(#REF!/#REF!*100)</f>
        <v>#REF!</v>
      </c>
      <c r="F7" s="68" t="e">
        <f>(#REF!/#REF!*100)</f>
        <v>#REF!</v>
      </c>
      <c r="G7" s="68" t="e">
        <f>(#REF!/#REF!*100)</f>
        <v>#REF!</v>
      </c>
      <c r="H7" s="68" t="e">
        <f>(#REF!/#REF!*100)</f>
        <v>#REF!</v>
      </c>
      <c r="I7" s="68" t="e">
        <f>(#REF!/#REF!*100)</f>
        <v>#REF!</v>
      </c>
      <c r="J7" s="68" t="e">
        <f>(#REF!/#REF!*100)</f>
        <v>#REF!</v>
      </c>
      <c r="K7" s="68" t="e">
        <f>(#REF!/#REF!*100)</f>
        <v>#REF!</v>
      </c>
      <c r="L7" s="68" t="e">
        <f>(#REF!/#REF!*100)</f>
        <v>#REF!</v>
      </c>
      <c r="M7" s="68" t="e">
        <f>(#REF!/#REF!*100)</f>
        <v>#REF!</v>
      </c>
      <c r="N7" s="68" t="e">
        <f>(#REF!/#REF!*100)</f>
        <v>#REF!</v>
      </c>
      <c r="O7" s="68" t="e">
        <f>(#REF!/#REF!*100)</f>
        <v>#REF!</v>
      </c>
      <c r="P7" s="68" t="e">
        <f>(#REF!/#REF!*100)</f>
        <v>#REF!</v>
      </c>
      <c r="Q7" s="68" t="e">
        <f>(#REF!/#REF!*100)</f>
        <v>#REF!</v>
      </c>
      <c r="R7" s="68" t="e">
        <f>(#REF!/#REF!*100)</f>
        <v>#REF!</v>
      </c>
      <c r="S7" s="68" t="e">
        <f>(#REF!/#REF!*100)</f>
        <v>#REF!</v>
      </c>
      <c r="T7" s="68" t="e">
        <f>(#REF!/#REF!*100)</f>
        <v>#REF!</v>
      </c>
      <c r="U7" s="68" t="e">
        <f>(#REF!/#REF!*100)</f>
        <v>#REF!</v>
      </c>
      <c r="V7" s="68" t="e">
        <f>(#REF!/#REF!*100)</f>
        <v>#REF!</v>
      </c>
      <c r="W7" s="68" t="e">
        <f>(#REF!/#REF!*100)</f>
        <v>#REF!</v>
      </c>
      <c r="X7" s="68" t="e">
        <f>(#REF!/#REF!*100)</f>
        <v>#REF!</v>
      </c>
      <c r="Y7" s="68" t="e">
        <f>(#REF!/#REF!*100)</f>
        <v>#REF!</v>
      </c>
      <c r="Z7" s="68" t="e">
        <f>(#REF!/#REF!*100)</f>
        <v>#REF!</v>
      </c>
      <c r="AA7" s="68" t="e">
        <f>(#REF!/#REF!*100)</f>
        <v>#REF!</v>
      </c>
      <c r="AB7" s="68" t="e">
        <f>(#REF!/#REF!*100)</f>
        <v>#REF!</v>
      </c>
      <c r="AC7" s="68" t="e">
        <f>(#REF!/#REF!*100)</f>
        <v>#REF!</v>
      </c>
      <c r="AD7" s="68" t="e">
        <f>(#REF!/#REF!*100)</f>
        <v>#REF!</v>
      </c>
      <c r="AE7" s="68" t="e">
        <f>(#REF!/#REF!*100)</f>
        <v>#REF!</v>
      </c>
      <c r="AF7" s="68" t="e">
        <f>(#REF!/#REF!*100)</f>
        <v>#REF!</v>
      </c>
      <c r="AG7" s="68" t="e">
        <f>(#REF!/#REF!*100)</f>
        <v>#REF!</v>
      </c>
      <c r="AH7" s="68" t="e">
        <f>(#REF!/#REF!*100)</f>
        <v>#REF!</v>
      </c>
      <c r="AI7" s="68" t="e">
        <f>(#REF!/#REF!*100)</f>
        <v>#REF!</v>
      </c>
      <c r="AJ7" s="68" t="e">
        <f>(#REF!/#REF!*100)</f>
        <v>#REF!</v>
      </c>
      <c r="AK7" s="68" t="e">
        <f>(#REF!/#REF!*100)</f>
        <v>#REF!</v>
      </c>
      <c r="AL7" s="68" t="e">
        <f>(#REF!/#REF!*100)</f>
        <v>#REF!</v>
      </c>
      <c r="AM7" s="68" t="e">
        <f>(#REF!/#REF!*100)</f>
        <v>#REF!</v>
      </c>
      <c r="AN7" s="68" t="e">
        <f>(#REF!/#REF!*100)</f>
        <v>#REF!</v>
      </c>
      <c r="AO7" s="68" t="e">
        <f>(#REF!/#REF!*100)</f>
        <v>#REF!</v>
      </c>
      <c r="AP7" s="68" t="e">
        <f>(#REF!/#REF!*100)</f>
        <v>#REF!</v>
      </c>
      <c r="AQ7" s="68" t="e">
        <f>(#REF!/#REF!*100)</f>
        <v>#REF!</v>
      </c>
      <c r="AR7" s="68" t="e">
        <f>(#REF!/#REF!*100)</f>
        <v>#REF!</v>
      </c>
      <c r="AS7" s="68" t="e">
        <f>(#REF!/#REF!*100)</f>
        <v>#REF!</v>
      </c>
      <c r="AT7" s="68" t="e">
        <f>(#REF!/#REF!*100)</f>
        <v>#REF!</v>
      </c>
      <c r="AU7" s="68" t="e">
        <f>(#REF!/#REF!*100)</f>
        <v>#REF!</v>
      </c>
      <c r="AV7" s="68" t="e">
        <f>(#REF!/#REF!*100)</f>
        <v>#REF!</v>
      </c>
      <c r="AW7" s="68" t="e">
        <f>(#REF!/#REF!*100)</f>
        <v>#REF!</v>
      </c>
      <c r="AX7" s="68" t="e">
        <f>(#REF!/#REF!*100)</f>
        <v>#REF!</v>
      </c>
      <c r="AY7" s="68" t="e">
        <f>(#REF!/#REF!*100)</f>
        <v>#REF!</v>
      </c>
      <c r="AZ7" s="68" t="e">
        <f>(#REF!/#REF!*100)</f>
        <v>#REF!</v>
      </c>
      <c r="BA7" s="68" t="e">
        <f>(#REF!/#REF!*100)</f>
        <v>#REF!</v>
      </c>
      <c r="BB7" s="68" t="e">
        <f>(#REF!/#REF!*100)</f>
        <v>#REF!</v>
      </c>
      <c r="BC7" s="68" t="e">
        <f>(#REF!/#REF!*100)</f>
        <v>#REF!</v>
      </c>
      <c r="BD7" s="68" t="e">
        <f>(#REF!/#REF!*100)</f>
        <v>#REF!</v>
      </c>
      <c r="BE7" s="68" t="e">
        <f>(#REF!/#REF!*100)</f>
        <v>#REF!</v>
      </c>
      <c r="BF7" s="68" t="e">
        <f>(#REF!/#REF!*100)</f>
        <v>#REF!</v>
      </c>
      <c r="BG7" s="68" t="e">
        <f>(#REF!/#REF!*100)</f>
        <v>#REF!</v>
      </c>
      <c r="BH7" s="68" t="e">
        <f>(#REF!/#REF!*100)</f>
        <v>#REF!</v>
      </c>
      <c r="BI7" s="68" t="e">
        <f>(#REF!/#REF!*100)</f>
        <v>#REF!</v>
      </c>
      <c r="BJ7" s="68" t="e">
        <f>(#REF!/#REF!*100)</f>
        <v>#REF!</v>
      </c>
      <c r="BK7" s="68" t="e">
        <f>(#REF!/#REF!*100)</f>
        <v>#REF!</v>
      </c>
      <c r="BL7" s="68" t="e">
        <f>(#REF!/#REF!*100)</f>
        <v>#REF!</v>
      </c>
      <c r="BM7" s="68" t="e">
        <f>(#REF!/#REF!*100)</f>
        <v>#REF!</v>
      </c>
      <c r="BN7" s="68" t="e">
        <f>(#REF!/#REF!*100)</f>
        <v>#REF!</v>
      </c>
      <c r="BO7" s="68" t="e">
        <f>(#REF!/#REF!*100)</f>
        <v>#REF!</v>
      </c>
      <c r="BP7" s="68" t="e">
        <f>(#REF!/#REF!*100)</f>
        <v>#REF!</v>
      </c>
      <c r="BQ7" s="68" t="e">
        <f>(#REF!/#REF!*100)</f>
        <v>#REF!</v>
      </c>
      <c r="BR7" s="68" t="e">
        <f>(#REF!/#REF!*100)</f>
        <v>#REF!</v>
      </c>
      <c r="BS7" s="68" t="e">
        <f>(#REF!/#REF!*100)</f>
        <v>#REF!</v>
      </c>
      <c r="BT7" s="68" t="e">
        <f>(#REF!/#REF!*100)</f>
        <v>#REF!</v>
      </c>
      <c r="BU7" s="68" t="e">
        <f>(#REF!/#REF!*100)</f>
        <v>#REF!</v>
      </c>
      <c r="BV7" s="68" t="e">
        <f>(#REF!/#REF!*100)</f>
        <v>#REF!</v>
      </c>
      <c r="BW7" s="68" t="e">
        <f>(#REF!/#REF!*100)</f>
        <v>#REF!</v>
      </c>
      <c r="BX7" s="68" t="e">
        <f>(#REF!/#REF!*100)</f>
        <v>#REF!</v>
      </c>
      <c r="BY7" s="134">
        <v>0.34</v>
      </c>
      <c r="BZ7" s="68" t="e">
        <f>ROUND((#REF!/#REF!*100),2)</f>
        <v>#REF!</v>
      </c>
      <c r="CA7" s="68" t="e">
        <f>ROUND((#REF!/#REF!*100),2)</f>
        <v>#REF!</v>
      </c>
      <c r="CB7" s="68" t="e">
        <f>ROUND((#REF!/#REF!*100),2)</f>
        <v>#REF!</v>
      </c>
      <c r="CC7" s="68" t="e">
        <f>ROUND((#REF!/#REF!*100),2)</f>
        <v>#REF!</v>
      </c>
      <c r="CD7" s="68" t="e">
        <f>ROUND((#REF!/#REF!*100),2)</f>
        <v>#REF!</v>
      </c>
      <c r="CE7" s="68" t="e">
        <f>ROUND((#REF!/#REF!*100),2)</f>
        <v>#REF!</v>
      </c>
      <c r="CF7" s="68" t="e">
        <f>ROUND((#REF!/#REF!*100),2)</f>
        <v>#REF!</v>
      </c>
      <c r="CG7" s="68" t="e">
        <f>ROUND((#REF!/#REF!*100),2)</f>
        <v>#REF!</v>
      </c>
      <c r="CH7" s="68" t="e">
        <f>ROUND((#REF!/#REF!*100),2)</f>
        <v>#REF!</v>
      </c>
      <c r="CI7" s="68" t="e">
        <f>ROUND((#REF!/#REF!*100),2)</f>
        <v>#REF!</v>
      </c>
      <c r="CJ7" s="68" t="e">
        <f>ROUND((#REF!/#REF!*100),2)</f>
        <v>#REF!</v>
      </c>
      <c r="CK7" s="68" t="e">
        <f>ROUND((#REF!/#REF!*100),2)</f>
        <v>#REF!</v>
      </c>
      <c r="CL7" s="68" t="e">
        <f>ROUND((#REF!/#REF!*100),2)</f>
        <v>#REF!</v>
      </c>
      <c r="CM7" s="68" t="e">
        <f>ROUND((#REF!/#REF!*100),2)</f>
        <v>#REF!</v>
      </c>
      <c r="CN7" s="68" t="e">
        <f>ROUND((#REF!/#REF!*100),2)</f>
        <v>#REF!</v>
      </c>
      <c r="CO7" s="68" t="e">
        <f>ROUND((#REF!/#REF!*100),2)</f>
        <v>#REF!</v>
      </c>
      <c r="CP7" s="68" t="e">
        <f>ROUND((#REF!/#REF!*100),2)</f>
        <v>#REF!</v>
      </c>
      <c r="CQ7" s="68" t="e">
        <f>ROUND((#REF!/#REF!*100),2)</f>
        <v>#REF!</v>
      </c>
      <c r="CR7" s="68" t="e">
        <f>ROUND((#REF!/#REF!*100),2)</f>
        <v>#REF!</v>
      </c>
      <c r="CS7" s="68" t="e">
        <f>ROUND((#REF!/#REF!*100),2)</f>
        <v>#REF!</v>
      </c>
      <c r="CT7" s="68" t="e">
        <f>ROUND((#REF!/#REF!*100),2)</f>
        <v>#REF!</v>
      </c>
      <c r="CU7" s="68" t="e">
        <f>ROUND((#REF!/#REF!*100),2)</f>
        <v>#REF!</v>
      </c>
      <c r="CV7" s="68" t="e">
        <f>ROUND((#REF!/#REF!*100),2)</f>
        <v>#REF!</v>
      </c>
      <c r="CW7" s="68" t="e">
        <f>ROUND((#REF!/#REF!*100),2)</f>
        <v>#REF!</v>
      </c>
      <c r="CX7" s="68" t="e">
        <f>ROUND((#REF!/#REF!*100),2)</f>
        <v>#REF!</v>
      </c>
      <c r="CY7" s="68" t="e">
        <f>ROUND((#REF!/#REF!*100),2)</f>
        <v>#REF!</v>
      </c>
      <c r="CZ7" s="68" t="e">
        <f>ROUND((#REF!/#REF!*100),2)</f>
        <v>#REF!</v>
      </c>
      <c r="DA7" s="68" t="e">
        <f>ROUND((#REF!/#REF!*100),2)</f>
        <v>#REF!</v>
      </c>
      <c r="DB7" s="68" t="e">
        <f>ROUND((#REF!/#REF!*100),2)</f>
        <v>#REF!</v>
      </c>
      <c r="DC7" s="68" t="e">
        <f>ROUND((#REF!/#REF!*100),2)</f>
        <v>#REF!</v>
      </c>
      <c r="DD7" s="68" t="e">
        <f>ROUND((#REF!/#REF!*100),2)</f>
        <v>#REF!</v>
      </c>
      <c r="DE7" s="68" t="e">
        <f>ROUND((#REF!/#REF!*100),2)</f>
        <v>#REF!</v>
      </c>
      <c r="DF7" s="68" t="e">
        <f>ROUND((#REF!/#REF!*100),2)</f>
        <v>#REF!</v>
      </c>
      <c r="DG7" s="68" t="e">
        <f>ROUND((#REF!/#REF!*100),2)</f>
        <v>#REF!</v>
      </c>
      <c r="DH7" s="68" t="e">
        <f>ROUND((#REF!/#REF!*100),2)</f>
        <v>#REF!</v>
      </c>
      <c r="DI7" s="68" t="e">
        <f>ROUND((#REF!/#REF!*100),2)</f>
        <v>#REF!</v>
      </c>
      <c r="DJ7" s="134">
        <v>0.11121976666884331</v>
      </c>
      <c r="DK7" s="68" t="e">
        <f>ROUND((#REF!/#REF!*100),2)</f>
        <v>#REF!</v>
      </c>
      <c r="DL7" s="68" t="e">
        <f>ROUND((#REF!/#REF!*100),2)</f>
        <v>#REF!</v>
      </c>
      <c r="DM7" s="68" t="e">
        <f>ROUND((#REF!/#REF!*100),2)</f>
        <v>#REF!</v>
      </c>
      <c r="DN7" s="68" t="e">
        <f>ROUND((#REF!/#REF!*100),2)</f>
        <v>#REF!</v>
      </c>
      <c r="DO7" s="68" t="e">
        <f>ROUND((#REF!/#REF!*100),2)</f>
        <v>#REF!</v>
      </c>
      <c r="DP7" s="68" t="e">
        <f>ROUND((#REF!/#REF!*100),2)</f>
        <v>#REF!</v>
      </c>
      <c r="DQ7" s="68" t="e">
        <f>ROUND((#REF!/#REF!*100),2)</f>
        <v>#REF!</v>
      </c>
      <c r="DR7" s="68" t="e">
        <f>ROUND((#REF!/#REF!*100),2)</f>
        <v>#REF!</v>
      </c>
      <c r="DS7" s="68" t="e">
        <f>ROUND((#REF!/#REF!*100),2)</f>
        <v>#REF!</v>
      </c>
      <c r="DT7" s="68" t="e">
        <f>ROUND((#REF!/#REF!*100),2)</f>
        <v>#REF!</v>
      </c>
      <c r="DU7" s="68" t="e">
        <f>ROUND((#REF!/#REF!*100),2)</f>
        <v>#REF!</v>
      </c>
      <c r="DV7" s="68" t="e">
        <f>ROUND((#REF!/#REF!*100),2)</f>
        <v>#REF!</v>
      </c>
      <c r="DW7" s="68" t="e">
        <f>ROUND((#REF!/#REF!*100),2)</f>
        <v>#REF!</v>
      </c>
      <c r="DX7" s="68" t="e">
        <f>ROUND((#REF!/#REF!*100),2)</f>
        <v>#REF!</v>
      </c>
      <c r="DY7" s="68" t="e">
        <f>ROUND((#REF!/#REF!*100),2)</f>
        <v>#REF!</v>
      </c>
      <c r="DZ7" s="68" t="e">
        <f>ROUND((#REF!/#REF!*100),2)</f>
        <v>#REF!</v>
      </c>
      <c r="EA7" s="68" t="e">
        <f>ROUND((#REF!/#REF!*100),2)</f>
        <v>#REF!</v>
      </c>
      <c r="EB7" s="68" t="e">
        <f>ROUND((#REF!/#REF!*100),2)</f>
        <v>#REF!</v>
      </c>
      <c r="EC7" s="68" t="e">
        <f>ROUND((#REF!/#REF!*100),2)</f>
        <v>#REF!</v>
      </c>
      <c r="ED7" s="68" t="e">
        <f>ROUND((#REF!/#REF!*100),2)</f>
        <v>#REF!</v>
      </c>
      <c r="EE7" s="68" t="e">
        <f>ROUND((#REF!/#REF!*100),2)</f>
        <v>#REF!</v>
      </c>
      <c r="EF7" s="68" t="e">
        <f>ROUND((#REF!/#REF!*100),2)</f>
        <v>#REF!</v>
      </c>
      <c r="EG7" s="68" t="e">
        <f>ROUND((#REF!/#REF!*100),2)</f>
        <v>#REF!</v>
      </c>
      <c r="EH7" s="68" t="e">
        <f>ROUND((#REF!/#REF!*100),2)</f>
        <v>#REF!</v>
      </c>
      <c r="EI7" s="68" t="e">
        <f>ROUND((#REF!/#REF!*100),2)</f>
        <v>#REF!</v>
      </c>
      <c r="EJ7" s="68" t="e">
        <f>ROUND((#REF!/#REF!*100),2)</f>
        <v>#REF!</v>
      </c>
      <c r="EK7" s="68" t="e">
        <f>ROUND((#REF!/#REF!*100),2)</f>
        <v>#REF!</v>
      </c>
      <c r="EL7" s="68" t="e">
        <f>ROUND((#REF!/#REF!*100),2)</f>
        <v>#REF!</v>
      </c>
      <c r="EM7" s="68" t="e">
        <f>ROUND((#REF!/#REF!*100),2)</f>
        <v>#REF!</v>
      </c>
      <c r="EN7" s="68" t="e">
        <f>ROUND((#REF!/#REF!*100),2)</f>
        <v>#REF!</v>
      </c>
      <c r="EO7" s="68" t="e">
        <f>ROUND((#REF!/#REF!*100),2)</f>
        <v>#REF!</v>
      </c>
      <c r="EP7" s="68" t="e">
        <f>ROUND((#REF!/#REF!*100),2)</f>
        <v>#REF!</v>
      </c>
      <c r="EQ7" s="68" t="e">
        <f>ROUND((#REF!/#REF!*100),2)</f>
        <v>#REF!</v>
      </c>
      <c r="ER7" s="68" t="e">
        <f>ROUND((#REF!/#REF!*100),2)</f>
        <v>#REF!</v>
      </c>
      <c r="ES7" s="68" t="e">
        <f>ROUND((#REF!/#REF!*100),2)</f>
        <v>#REF!</v>
      </c>
      <c r="ET7" s="68" t="e">
        <f>ROUND((#REF!/#REF!*100),2)</f>
        <v>#REF!</v>
      </c>
      <c r="EU7" s="68" t="e">
        <f>ROUND((#REF!/#REF!*100),2)</f>
        <v>#REF!</v>
      </c>
      <c r="EV7" s="68" t="e">
        <f>ROUND((#REF!/#REF!*100),2)</f>
        <v>#REF!</v>
      </c>
      <c r="EW7" s="68" t="e">
        <f>ROUND((#REF!/#REF!*100),2)</f>
        <v>#REF!</v>
      </c>
      <c r="EX7" s="68" t="e">
        <f>ROUND((#REF!/#REF!*100),2)</f>
        <v>#REF!</v>
      </c>
      <c r="EY7" s="68" t="e">
        <f>ROUND((#REF!/#REF!*100),2)</f>
        <v>#REF!</v>
      </c>
      <c r="EZ7" s="68" t="e">
        <f>ROUND((#REF!/#REF!*100),2)</f>
        <v>#REF!</v>
      </c>
      <c r="FA7" s="68" t="e">
        <f>ROUND((#REF!/#REF!*100),2)</f>
        <v>#REF!</v>
      </c>
      <c r="FB7" s="68" t="e">
        <f>ROUND((#REF!/#REF!*100),2)</f>
        <v>#REF!</v>
      </c>
      <c r="FC7" s="68" t="e">
        <f>ROUND((#REF!/#REF!*100),2)</f>
        <v>#REF!</v>
      </c>
      <c r="FD7" s="68" t="e">
        <f>ROUND((#REF!/#REF!*100),2)</f>
        <v>#REF!</v>
      </c>
      <c r="FE7" s="68" t="e">
        <f>ROUND((#REF!/#REF!*100),2)</f>
        <v>#REF!</v>
      </c>
      <c r="FF7" s="68" t="e">
        <f>ROUND((#REF!/#REF!*100),2)</f>
        <v>#REF!</v>
      </c>
      <c r="FG7" s="68" t="e">
        <f>ROUND((#REF!/#REF!*100),2)</f>
        <v>#REF!</v>
      </c>
      <c r="FH7" s="68" t="e">
        <f>ROUND((#REF!/#REF!*100),2)</f>
        <v>#REF!</v>
      </c>
      <c r="FI7" s="68" t="e">
        <f>ROUND((#REF!/#REF!*100),2)</f>
        <v>#REF!</v>
      </c>
      <c r="FJ7" s="68" t="e">
        <f>ROUND((#REF!/#REF!*100),2)</f>
        <v>#REF!</v>
      </c>
      <c r="FK7" s="68" t="e">
        <f>ROUND((#REF!/#REF!*100),2)</f>
        <v>#REF!</v>
      </c>
      <c r="FL7" s="68" t="e">
        <f>ROUND((#REF!/#REF!*100),2)</f>
        <v>#REF!</v>
      </c>
      <c r="FM7" s="68" t="e">
        <f>ROUND((#REF!/#REF!*100),2)</f>
        <v>#REF!</v>
      </c>
      <c r="FN7" s="68" t="e">
        <f>ROUND((#REF!/#REF!*100),2)</f>
        <v>#REF!</v>
      </c>
      <c r="FO7" s="68" t="e">
        <f>ROUND((#REF!/#REF!*100),2)</f>
        <v>#REF!</v>
      </c>
      <c r="FP7" s="68" t="e">
        <f>ROUND((#REF!/#REF!*100),2)</f>
        <v>#REF!</v>
      </c>
      <c r="FQ7" s="68" t="e">
        <f>ROUND((#REF!/#REF!*100),2)</f>
        <v>#REF!</v>
      </c>
      <c r="FR7" s="68" t="e">
        <f>ROUND((#REF!/#REF!*100),2)</f>
        <v>#REF!</v>
      </c>
      <c r="FS7" s="68" t="e">
        <f>ROUND((#REF!/#REF!*100),2)</f>
        <v>#REF!</v>
      </c>
      <c r="FT7" s="68" t="e">
        <f>ROUND((#REF!/#REF!*100),2)</f>
        <v>#REF!</v>
      </c>
      <c r="FU7" s="68" t="e">
        <f>ROUND((#REF!/#REF!*100),2)</f>
        <v>#REF!</v>
      </c>
      <c r="FV7" s="68" t="e">
        <f>ROUND((#REF!/#REF!*100),2)</f>
        <v>#REF!</v>
      </c>
      <c r="FW7" s="68" t="e">
        <f>ROUND((#REF!/#REF!*100),2)</f>
        <v>#REF!</v>
      </c>
      <c r="FX7" s="68" t="e">
        <f>ROUND((#REF!/#REF!*100),2)</f>
        <v>#REF!</v>
      </c>
      <c r="FY7" s="68" t="e">
        <f>ROUND((#REF!/#REF!*100),2)</f>
        <v>#REF!</v>
      </c>
      <c r="FZ7" s="68" t="e">
        <f>ROUND((#REF!/#REF!*100),2)</f>
        <v>#REF!</v>
      </c>
      <c r="GA7" s="68" t="e">
        <f>ROUND((#REF!/#REF!*100),2)</f>
        <v>#REF!</v>
      </c>
      <c r="GB7" s="68" t="e">
        <f>ROUND((#REF!/#REF!*100),2)</f>
        <v>#REF!</v>
      </c>
      <c r="GC7" s="68" t="e">
        <f>ROUND((#REF!/#REF!*100),2)</f>
        <v>#REF!</v>
      </c>
      <c r="GD7" s="68" t="e">
        <f>ROUND((#REF!/#REF!*100),2)</f>
        <v>#REF!</v>
      </c>
      <c r="GE7" s="134" t="e">
        <f>#REF!/#REF!</f>
        <v>#REF!</v>
      </c>
      <c r="GF7" s="135" t="e">
        <f>#REF!/#REF!</f>
        <v>#REF!</v>
      </c>
      <c r="GG7" s="135">
        <v>5.0019538882375932E-2</v>
      </c>
      <c r="GH7" s="75">
        <v>85.18</v>
      </c>
      <c r="GI7" s="75">
        <v>137.99</v>
      </c>
      <c r="GJ7" s="75">
        <v>92.14</v>
      </c>
      <c r="GK7" s="75">
        <v>111.79</v>
      </c>
      <c r="GL7" s="75">
        <v>171.4</v>
      </c>
      <c r="GM7" s="75">
        <v>148.27000000000001</v>
      </c>
      <c r="GN7" s="75">
        <v>70.73</v>
      </c>
      <c r="GO7" s="75">
        <v>109.58</v>
      </c>
      <c r="GP7" s="75">
        <v>95.62</v>
      </c>
      <c r="GQ7" s="75">
        <v>100.68</v>
      </c>
      <c r="GR7" s="75">
        <v>36.229999999999997</v>
      </c>
      <c r="GS7" s="75">
        <v>40.380000000000003</v>
      </c>
      <c r="GT7" s="75">
        <v>28.3</v>
      </c>
      <c r="GU7" s="75">
        <v>20.82</v>
      </c>
      <c r="GV7" s="75">
        <v>56.78</v>
      </c>
      <c r="GW7" s="75">
        <v>74.14</v>
      </c>
      <c r="GX7" s="75">
        <v>144.80000000000001</v>
      </c>
      <c r="GY7" s="75">
        <v>92.25</v>
      </c>
      <c r="GZ7" s="75">
        <v>140.19</v>
      </c>
      <c r="HA7" s="75">
        <v>105.29</v>
      </c>
      <c r="HB7" s="75">
        <v>127.35</v>
      </c>
      <c r="HC7" s="75">
        <v>191.95</v>
      </c>
      <c r="HD7" s="75">
        <v>74.849999999999994</v>
      </c>
      <c r="HE7" s="75">
        <v>72.540000000000006</v>
      </c>
      <c r="HF7" s="78">
        <v>55.97</v>
      </c>
      <c r="HG7" s="78">
        <v>51.99</v>
      </c>
      <c r="HH7" s="78">
        <v>34.56</v>
      </c>
      <c r="HI7" s="78">
        <v>86.44</v>
      </c>
      <c r="HJ7" s="78">
        <v>173.63</v>
      </c>
      <c r="HK7" s="78">
        <v>174.62</v>
      </c>
      <c r="HL7" s="78">
        <v>129.72</v>
      </c>
      <c r="HM7" s="78">
        <v>57.73</v>
      </c>
      <c r="HN7" s="77">
        <v>124.97</v>
      </c>
      <c r="HO7" s="77">
        <v>144.86000000000001</v>
      </c>
      <c r="HP7" s="77">
        <v>92.64</v>
      </c>
      <c r="HQ7" s="77">
        <v>72.87</v>
      </c>
      <c r="HR7" s="77">
        <v>68.7</v>
      </c>
      <c r="HS7" s="77">
        <v>47.25</v>
      </c>
      <c r="HT7" s="77">
        <v>85.07</v>
      </c>
      <c r="HU7" s="77">
        <v>57.05</v>
      </c>
      <c r="HV7" s="77">
        <v>107.69</v>
      </c>
      <c r="HW7" s="77">
        <v>122.09</v>
      </c>
      <c r="HX7" s="77">
        <v>84.48</v>
      </c>
      <c r="HY7" s="77">
        <v>39.35</v>
      </c>
      <c r="HZ7" s="77">
        <v>54.33</v>
      </c>
      <c r="IA7" s="77">
        <v>70.59</v>
      </c>
      <c r="IB7" s="77">
        <v>13.3</v>
      </c>
      <c r="IC7" s="77">
        <v>9.61</v>
      </c>
      <c r="ID7" s="77">
        <v>8.92</v>
      </c>
      <c r="IE7" s="77">
        <v>4.9000000000000004</v>
      </c>
      <c r="IF7" s="77">
        <v>5.88</v>
      </c>
      <c r="IG7" s="77">
        <v>21.38</v>
      </c>
      <c r="IH7" s="77">
        <v>31.1</v>
      </c>
      <c r="II7" s="77">
        <v>26.54</v>
      </c>
      <c r="IJ7" s="77">
        <v>35.46</v>
      </c>
      <c r="IK7" s="77">
        <v>26.82</v>
      </c>
      <c r="IL7" s="77">
        <v>5.4</v>
      </c>
      <c r="IM7" s="77">
        <v>19.98</v>
      </c>
      <c r="IN7" s="77">
        <v>19.89</v>
      </c>
      <c r="IO7" s="77">
        <v>6</v>
      </c>
      <c r="IP7" s="77">
        <v>36.840000000000003</v>
      </c>
      <c r="IQ7" s="77">
        <v>21.93</v>
      </c>
      <c r="IR7" s="77">
        <v>12.9</v>
      </c>
      <c r="IS7" s="77">
        <v>21.43</v>
      </c>
      <c r="IT7" s="77">
        <v>47.44</v>
      </c>
      <c r="IU7" s="78">
        <v>29.54</v>
      </c>
      <c r="IV7" s="78">
        <v>98.01</v>
      </c>
      <c r="IW7" s="78">
        <v>61.2</v>
      </c>
      <c r="IX7" s="78">
        <v>35.49</v>
      </c>
      <c r="IY7" s="78">
        <v>34.049999999999997</v>
      </c>
      <c r="IZ7" s="78">
        <v>21.72</v>
      </c>
      <c r="JA7" s="78">
        <v>32.64</v>
      </c>
      <c r="JB7" s="79">
        <v>114.98</v>
      </c>
      <c r="JC7" s="78">
        <v>143.11000000000001</v>
      </c>
      <c r="JD7" s="78">
        <v>91.85</v>
      </c>
      <c r="JE7" s="78">
        <v>58.43</v>
      </c>
      <c r="JF7" s="78">
        <v>100.42</v>
      </c>
      <c r="JG7" s="78">
        <v>59.71</v>
      </c>
      <c r="JH7" s="78">
        <v>115.29</v>
      </c>
      <c r="JI7" s="78">
        <v>128.37</v>
      </c>
      <c r="JJ7" s="78">
        <v>226.01</v>
      </c>
      <c r="JK7" s="78">
        <v>58.43</v>
      </c>
      <c r="JL7" s="78">
        <v>50.55</v>
      </c>
      <c r="JM7" s="78">
        <v>53.03</v>
      </c>
      <c r="JN7" s="78">
        <v>58.18</v>
      </c>
      <c r="JO7" s="78">
        <v>75.739999999999995</v>
      </c>
      <c r="JP7" s="78">
        <v>43.2</v>
      </c>
      <c r="JQ7" s="78">
        <v>57.87</v>
      </c>
      <c r="JR7" s="78">
        <v>62.5</v>
      </c>
      <c r="JS7" s="78">
        <v>34.07</v>
      </c>
      <c r="JT7" s="78">
        <v>27.6</v>
      </c>
      <c r="JU7" s="78">
        <v>10.29</v>
      </c>
      <c r="JV7" s="78">
        <v>37.409999999999997</v>
      </c>
      <c r="JW7" s="78">
        <v>34.53</v>
      </c>
      <c r="JX7" s="78">
        <v>16.88</v>
      </c>
      <c r="JY7" s="78">
        <v>20.56</v>
      </c>
      <c r="JZ7" s="78">
        <v>20.5</v>
      </c>
      <c r="KA7" s="78">
        <v>14.8</v>
      </c>
      <c r="KB7" s="77">
        <v>11.59</v>
      </c>
      <c r="KC7" s="77">
        <v>29.9</v>
      </c>
      <c r="KD7" s="77">
        <v>12.87</v>
      </c>
      <c r="KE7" s="77">
        <v>24.94</v>
      </c>
      <c r="KF7" s="77">
        <v>58.33</v>
      </c>
      <c r="KG7" s="77">
        <v>31.54</v>
      </c>
      <c r="KH7" s="77">
        <v>49.33</v>
      </c>
      <c r="KI7" s="77">
        <v>16.510000000000002</v>
      </c>
      <c r="KJ7" s="77">
        <v>21.42</v>
      </c>
      <c r="KK7" s="77">
        <v>89.99</v>
      </c>
      <c r="KL7" s="77">
        <v>73.650000000000006</v>
      </c>
      <c r="KM7" s="77">
        <v>49.82</v>
      </c>
      <c r="KN7" s="77">
        <v>45.27</v>
      </c>
      <c r="KO7" s="77">
        <v>65.75</v>
      </c>
      <c r="KP7" s="77">
        <v>47.21</v>
      </c>
      <c r="KQ7" s="77">
        <v>53.95</v>
      </c>
      <c r="KR7" s="77">
        <v>96.05</v>
      </c>
      <c r="KS7" s="77">
        <v>28.71</v>
      </c>
      <c r="KT7" s="77">
        <v>96.79</v>
      </c>
      <c r="KU7" s="77">
        <v>91.39</v>
      </c>
      <c r="KV7" s="77">
        <v>54.23</v>
      </c>
      <c r="KW7" s="77">
        <v>95.22</v>
      </c>
      <c r="KX7" s="77">
        <v>40.1</v>
      </c>
      <c r="KY7" s="77">
        <v>48.99</v>
      </c>
      <c r="KZ7" s="77">
        <v>54.41</v>
      </c>
      <c r="LA7" s="77">
        <v>83.64</v>
      </c>
      <c r="LB7" s="77">
        <v>101.67</v>
      </c>
      <c r="LC7" s="77">
        <v>73.069999999999993</v>
      </c>
      <c r="LD7" s="77">
        <v>87.13</v>
      </c>
      <c r="LE7" s="77">
        <v>68.58</v>
      </c>
      <c r="LF7" s="77">
        <v>33.36</v>
      </c>
      <c r="LG7" s="77">
        <v>50.06</v>
      </c>
      <c r="LH7" s="77">
        <v>33.85</v>
      </c>
      <c r="LI7" s="77">
        <v>10.95</v>
      </c>
      <c r="LJ7" s="77">
        <v>39.03</v>
      </c>
      <c r="LK7" s="77">
        <v>30.21</v>
      </c>
      <c r="LL7" s="77">
        <v>20.170000000000002</v>
      </c>
      <c r="LM7" s="77">
        <v>54.5</v>
      </c>
      <c r="LN7" s="77">
        <v>59.88</v>
      </c>
      <c r="LO7" s="77">
        <v>44.52</v>
      </c>
      <c r="LP7" s="77">
        <v>67.099999999999994</v>
      </c>
      <c r="LQ7" s="77">
        <v>57.06</v>
      </c>
      <c r="LR7" s="77">
        <v>36.340000000000003</v>
      </c>
      <c r="LS7" s="77">
        <v>36.21</v>
      </c>
      <c r="LT7" s="77">
        <v>44.79</v>
      </c>
      <c r="LU7" s="77">
        <v>4.99</v>
      </c>
      <c r="LV7" s="77">
        <v>6.92</v>
      </c>
      <c r="LW7" s="77">
        <v>4.78</v>
      </c>
      <c r="LX7" s="77">
        <v>7.02</v>
      </c>
      <c r="LY7" s="77">
        <v>3.86</v>
      </c>
      <c r="LZ7" s="77">
        <v>12.25</v>
      </c>
      <c r="MA7" s="77">
        <v>7.9</v>
      </c>
      <c r="MB7" s="77">
        <v>4.07</v>
      </c>
      <c r="MC7" s="77">
        <v>22.86</v>
      </c>
      <c r="MD7" s="77">
        <v>7.72</v>
      </c>
      <c r="ME7" s="77">
        <v>2.87</v>
      </c>
      <c r="MF7" s="77">
        <v>7.08</v>
      </c>
      <c r="MG7" s="77">
        <v>4.58</v>
      </c>
      <c r="MH7" s="77">
        <v>3.68</v>
      </c>
      <c r="MI7" s="77">
        <v>0.43</v>
      </c>
      <c r="MJ7" s="77">
        <v>13.85</v>
      </c>
      <c r="MK7" s="77">
        <v>4.3600000000000003</v>
      </c>
      <c r="ML7" s="77">
        <v>16.239999999999998</v>
      </c>
      <c r="MM7" s="77">
        <v>15.2</v>
      </c>
      <c r="MN7" s="77">
        <v>18.97</v>
      </c>
      <c r="MO7" s="77">
        <v>27.88</v>
      </c>
      <c r="MP7" s="77">
        <v>4.8099999999999996</v>
      </c>
      <c r="MQ7" s="77">
        <v>7.3</v>
      </c>
      <c r="MR7" s="77">
        <v>15.72</v>
      </c>
      <c r="MS7" s="77">
        <v>7.51</v>
      </c>
      <c r="MT7" s="77">
        <v>3.16</v>
      </c>
      <c r="MU7" s="77">
        <v>0.31</v>
      </c>
      <c r="MV7" s="77">
        <v>1.43</v>
      </c>
      <c r="MW7" s="77">
        <v>3.13</v>
      </c>
      <c r="MX7" s="77">
        <v>7.35</v>
      </c>
      <c r="MY7" s="77">
        <v>8.52</v>
      </c>
      <c r="MZ7" s="77">
        <v>21.81</v>
      </c>
      <c r="NA7" s="77">
        <v>0.43</v>
      </c>
      <c r="NB7" s="77">
        <v>3.65</v>
      </c>
      <c r="NC7" s="77">
        <v>26.75</v>
      </c>
      <c r="ND7" s="77">
        <v>0.86</v>
      </c>
      <c r="NE7" s="77">
        <v>2.94</v>
      </c>
      <c r="NF7" s="77">
        <v>2.17</v>
      </c>
      <c r="NG7" s="77">
        <v>1.56</v>
      </c>
      <c r="NH7" s="77">
        <v>2.13</v>
      </c>
      <c r="NI7" s="77">
        <v>0.74</v>
      </c>
      <c r="NJ7" s="77">
        <v>5.39</v>
      </c>
      <c r="NK7" s="77">
        <v>2.5</v>
      </c>
      <c r="NL7" s="77">
        <v>17.8</v>
      </c>
      <c r="NM7" s="77">
        <v>32.869999999999997</v>
      </c>
      <c r="NN7" s="77">
        <v>3.5</v>
      </c>
      <c r="NO7" s="77">
        <v>22.79</v>
      </c>
      <c r="NP7" s="77">
        <v>4.75</v>
      </c>
      <c r="NQ7" s="77">
        <v>5.51</v>
      </c>
      <c r="NR7" s="77">
        <v>5.51</v>
      </c>
      <c r="NS7" s="77">
        <v>11.09</v>
      </c>
      <c r="NT7" s="77">
        <v>19.73</v>
      </c>
      <c r="NU7" s="54">
        <v>42.34</v>
      </c>
      <c r="NV7" s="54">
        <v>57.21</v>
      </c>
      <c r="NW7" s="54">
        <v>54.07</v>
      </c>
      <c r="NX7" s="54">
        <v>73.44</v>
      </c>
      <c r="NY7" s="54">
        <v>111.52</v>
      </c>
      <c r="NZ7" s="54">
        <v>107.08</v>
      </c>
      <c r="OA7" s="54">
        <v>56.77</v>
      </c>
      <c r="OB7" s="54">
        <v>65.38</v>
      </c>
      <c r="OC7" s="54">
        <v>41.61</v>
      </c>
      <c r="OD7" s="62">
        <v>-36.356684001223613</v>
      </c>
      <c r="OE7" s="61">
        <v>655.17241379310349</v>
      </c>
    </row>
    <row r="8" spans="2:401" ht="24.75" customHeight="1">
      <c r="B8" s="66" t="s">
        <v>404</v>
      </c>
      <c r="C8" s="234">
        <v>0.08</v>
      </c>
      <c r="D8" s="68" t="e">
        <f>(#REF!/#REF!*100)</f>
        <v>#REF!</v>
      </c>
      <c r="E8" s="68" t="e">
        <f>(#REF!/#REF!*100)</f>
        <v>#REF!</v>
      </c>
      <c r="F8" s="68" t="e">
        <f>(#REF!/#REF!*100)</f>
        <v>#REF!</v>
      </c>
      <c r="G8" s="68" t="e">
        <f>(#REF!/#REF!*100)</f>
        <v>#REF!</v>
      </c>
      <c r="H8" s="68" t="e">
        <f>(#REF!/#REF!*100)</f>
        <v>#REF!</v>
      </c>
      <c r="I8" s="68" t="e">
        <f>(#REF!/#REF!*100)</f>
        <v>#REF!</v>
      </c>
      <c r="J8" s="68" t="e">
        <f>(#REF!/#REF!*100)</f>
        <v>#REF!</v>
      </c>
      <c r="K8" s="68" t="e">
        <f>(#REF!/#REF!*100)</f>
        <v>#REF!</v>
      </c>
      <c r="L8" s="68" t="e">
        <f>(#REF!/#REF!*100)</f>
        <v>#REF!</v>
      </c>
      <c r="M8" s="68" t="e">
        <f>(#REF!/#REF!*100)</f>
        <v>#REF!</v>
      </c>
      <c r="N8" s="68" t="e">
        <f>(#REF!/#REF!*100)</f>
        <v>#REF!</v>
      </c>
      <c r="O8" s="68" t="e">
        <f>(#REF!/#REF!*100)</f>
        <v>#REF!</v>
      </c>
      <c r="P8" s="68" t="e">
        <f>(#REF!/#REF!*100)</f>
        <v>#REF!</v>
      </c>
      <c r="Q8" s="68" t="e">
        <f>(#REF!/#REF!*100)</f>
        <v>#REF!</v>
      </c>
      <c r="R8" s="68" t="e">
        <f>(#REF!/#REF!*100)</f>
        <v>#REF!</v>
      </c>
      <c r="S8" s="68" t="e">
        <f>(#REF!/#REF!*100)</f>
        <v>#REF!</v>
      </c>
      <c r="T8" s="68" t="e">
        <f>(#REF!/#REF!*100)</f>
        <v>#REF!</v>
      </c>
      <c r="U8" s="68" t="e">
        <f>(#REF!/#REF!*100)</f>
        <v>#REF!</v>
      </c>
      <c r="V8" s="68" t="e">
        <f>(#REF!/#REF!*100)</f>
        <v>#REF!</v>
      </c>
      <c r="W8" s="68" t="e">
        <f>(#REF!/#REF!*100)</f>
        <v>#REF!</v>
      </c>
      <c r="X8" s="68" t="e">
        <f>(#REF!/#REF!*100)</f>
        <v>#REF!</v>
      </c>
      <c r="Y8" s="68" t="e">
        <f>(#REF!/#REF!*100)</f>
        <v>#REF!</v>
      </c>
      <c r="Z8" s="68" t="e">
        <f>(#REF!/#REF!*100)</f>
        <v>#REF!</v>
      </c>
      <c r="AA8" s="68" t="e">
        <f>(#REF!/#REF!*100)</f>
        <v>#REF!</v>
      </c>
      <c r="AB8" s="68" t="e">
        <f>(#REF!/#REF!*100)</f>
        <v>#REF!</v>
      </c>
      <c r="AC8" s="68" t="e">
        <f>(#REF!/#REF!*100)</f>
        <v>#REF!</v>
      </c>
      <c r="AD8" s="68" t="e">
        <f>(#REF!/#REF!*100)</f>
        <v>#REF!</v>
      </c>
      <c r="AE8" s="68" t="e">
        <f>(#REF!/#REF!*100)</f>
        <v>#REF!</v>
      </c>
      <c r="AF8" s="68" t="e">
        <f>(#REF!/#REF!*100)</f>
        <v>#REF!</v>
      </c>
      <c r="AG8" s="68" t="e">
        <f>(#REF!/#REF!*100)</f>
        <v>#REF!</v>
      </c>
      <c r="AH8" s="68" t="e">
        <f>(#REF!/#REF!*100)</f>
        <v>#REF!</v>
      </c>
      <c r="AI8" s="68" t="e">
        <f>(#REF!/#REF!*100)</f>
        <v>#REF!</v>
      </c>
      <c r="AJ8" s="68" t="e">
        <f>(#REF!/#REF!*100)</f>
        <v>#REF!</v>
      </c>
      <c r="AK8" s="68" t="e">
        <f>(#REF!/#REF!*100)</f>
        <v>#REF!</v>
      </c>
      <c r="AL8" s="68" t="e">
        <f>(#REF!/#REF!*100)</f>
        <v>#REF!</v>
      </c>
      <c r="AM8" s="68" t="e">
        <f>(#REF!/#REF!*100)</f>
        <v>#REF!</v>
      </c>
      <c r="AN8" s="68" t="e">
        <f>(#REF!/#REF!*100)</f>
        <v>#REF!</v>
      </c>
      <c r="AO8" s="68" t="e">
        <f>(#REF!/#REF!*100)</f>
        <v>#REF!</v>
      </c>
      <c r="AP8" s="68" t="e">
        <f>(#REF!/#REF!*100)</f>
        <v>#REF!</v>
      </c>
      <c r="AQ8" s="68" t="e">
        <f>(#REF!/#REF!*100)</f>
        <v>#REF!</v>
      </c>
      <c r="AR8" s="68" t="e">
        <f>(#REF!/#REF!*100)</f>
        <v>#REF!</v>
      </c>
      <c r="AS8" s="68" t="e">
        <f>(#REF!/#REF!*100)</f>
        <v>#REF!</v>
      </c>
      <c r="AT8" s="68" t="e">
        <f>(#REF!/#REF!*100)</f>
        <v>#REF!</v>
      </c>
      <c r="AU8" s="68" t="e">
        <f>(#REF!/#REF!*100)</f>
        <v>#REF!</v>
      </c>
      <c r="AV8" s="68" t="e">
        <f>(#REF!/#REF!*100)</f>
        <v>#REF!</v>
      </c>
      <c r="AW8" s="68" t="e">
        <f>(#REF!/#REF!*100)</f>
        <v>#REF!</v>
      </c>
      <c r="AX8" s="68" t="e">
        <f>(#REF!/#REF!*100)</f>
        <v>#REF!</v>
      </c>
      <c r="AY8" s="68" t="e">
        <f>(#REF!/#REF!*100)</f>
        <v>#REF!</v>
      </c>
      <c r="AZ8" s="68" t="e">
        <f>(#REF!/#REF!*100)</f>
        <v>#REF!</v>
      </c>
      <c r="BA8" s="68" t="e">
        <f>(#REF!/#REF!*100)</f>
        <v>#REF!</v>
      </c>
      <c r="BB8" s="68" t="e">
        <f>(#REF!/#REF!*100)</f>
        <v>#REF!</v>
      </c>
      <c r="BC8" s="68" t="e">
        <f>(#REF!/#REF!*100)</f>
        <v>#REF!</v>
      </c>
      <c r="BD8" s="68" t="e">
        <f>(#REF!/#REF!*100)</f>
        <v>#REF!</v>
      </c>
      <c r="BE8" s="68" t="e">
        <f>(#REF!/#REF!*100)</f>
        <v>#REF!</v>
      </c>
      <c r="BF8" s="68" t="e">
        <f>(#REF!/#REF!*100)</f>
        <v>#REF!</v>
      </c>
      <c r="BG8" s="68" t="e">
        <f>(#REF!/#REF!*100)</f>
        <v>#REF!</v>
      </c>
      <c r="BH8" s="68" t="e">
        <f>(#REF!/#REF!*100)</f>
        <v>#REF!</v>
      </c>
      <c r="BI8" s="68" t="e">
        <f>(#REF!/#REF!*100)</f>
        <v>#REF!</v>
      </c>
      <c r="BJ8" s="68" t="e">
        <f>(#REF!/#REF!*100)</f>
        <v>#REF!</v>
      </c>
      <c r="BK8" s="68" t="e">
        <f>(#REF!/#REF!*100)</f>
        <v>#REF!</v>
      </c>
      <c r="BL8" s="68" t="e">
        <f>(#REF!/#REF!*100)</f>
        <v>#REF!</v>
      </c>
      <c r="BM8" s="68" t="e">
        <f>(#REF!/#REF!*100)</f>
        <v>#REF!</v>
      </c>
      <c r="BN8" s="68" t="e">
        <f>(#REF!/#REF!*100)</f>
        <v>#REF!</v>
      </c>
      <c r="BO8" s="68" t="e">
        <f>(#REF!/#REF!*100)</f>
        <v>#REF!</v>
      </c>
      <c r="BP8" s="68" t="e">
        <f>(#REF!/#REF!*100)</f>
        <v>#REF!</v>
      </c>
      <c r="BQ8" s="68" t="e">
        <f>(#REF!/#REF!*100)</f>
        <v>#REF!</v>
      </c>
      <c r="BR8" s="68" t="e">
        <f>(#REF!/#REF!*100)</f>
        <v>#REF!</v>
      </c>
      <c r="BS8" s="68" t="e">
        <f>(#REF!/#REF!*100)</f>
        <v>#REF!</v>
      </c>
      <c r="BT8" s="68" t="e">
        <f>(#REF!/#REF!*100)</f>
        <v>#REF!</v>
      </c>
      <c r="BU8" s="68" t="e">
        <f>(#REF!/#REF!*100)</f>
        <v>#REF!</v>
      </c>
      <c r="BV8" s="68" t="e">
        <f>(#REF!/#REF!*100)</f>
        <v>#REF!</v>
      </c>
      <c r="BW8" s="68" t="e">
        <f>(#REF!/#REF!*100)</f>
        <v>#REF!</v>
      </c>
      <c r="BX8" s="68" t="e">
        <f>(#REF!/#REF!*100)</f>
        <v>#REF!</v>
      </c>
      <c r="BY8" s="134">
        <v>0.05</v>
      </c>
      <c r="BZ8" s="68" t="e">
        <f>ROUND((#REF!/#REF!*100),2)</f>
        <v>#REF!</v>
      </c>
      <c r="CA8" s="68" t="e">
        <f>ROUND((#REF!/#REF!*100),2)</f>
        <v>#REF!</v>
      </c>
      <c r="CB8" s="68" t="e">
        <f>ROUND((#REF!/#REF!*100),2)</f>
        <v>#REF!</v>
      </c>
      <c r="CC8" s="68" t="e">
        <f>ROUND((#REF!/#REF!*100),2)</f>
        <v>#REF!</v>
      </c>
      <c r="CD8" s="68" t="e">
        <f>ROUND((#REF!/#REF!*100),2)</f>
        <v>#REF!</v>
      </c>
      <c r="CE8" s="68" t="e">
        <f>ROUND((#REF!/#REF!*100),2)</f>
        <v>#REF!</v>
      </c>
      <c r="CF8" s="68" t="e">
        <f>ROUND((#REF!/#REF!*100),2)</f>
        <v>#REF!</v>
      </c>
      <c r="CG8" s="68" t="e">
        <f>ROUND((#REF!/#REF!*100),2)</f>
        <v>#REF!</v>
      </c>
      <c r="CH8" s="68" t="e">
        <f>ROUND((#REF!/#REF!*100),2)</f>
        <v>#REF!</v>
      </c>
      <c r="CI8" s="68" t="e">
        <f>ROUND((#REF!/#REF!*100),2)</f>
        <v>#REF!</v>
      </c>
      <c r="CJ8" s="68" t="e">
        <f>ROUND((#REF!/#REF!*100),2)</f>
        <v>#REF!</v>
      </c>
      <c r="CK8" s="68" t="e">
        <f>ROUND((#REF!/#REF!*100),2)</f>
        <v>#REF!</v>
      </c>
      <c r="CL8" s="68" t="e">
        <f>ROUND((#REF!/#REF!*100),2)</f>
        <v>#REF!</v>
      </c>
      <c r="CM8" s="68" t="e">
        <f>ROUND((#REF!/#REF!*100),2)</f>
        <v>#REF!</v>
      </c>
      <c r="CN8" s="68" t="e">
        <f>ROUND((#REF!/#REF!*100),2)</f>
        <v>#REF!</v>
      </c>
      <c r="CO8" s="68" t="e">
        <f>ROUND((#REF!/#REF!*100),2)</f>
        <v>#REF!</v>
      </c>
      <c r="CP8" s="68" t="e">
        <f>ROUND((#REF!/#REF!*100),2)</f>
        <v>#REF!</v>
      </c>
      <c r="CQ8" s="68" t="e">
        <f>ROUND((#REF!/#REF!*100),2)</f>
        <v>#REF!</v>
      </c>
      <c r="CR8" s="68" t="e">
        <f>ROUND((#REF!/#REF!*100),2)</f>
        <v>#REF!</v>
      </c>
      <c r="CS8" s="68" t="e">
        <f>ROUND((#REF!/#REF!*100),2)</f>
        <v>#REF!</v>
      </c>
      <c r="CT8" s="68" t="e">
        <f>ROUND((#REF!/#REF!*100),2)</f>
        <v>#REF!</v>
      </c>
      <c r="CU8" s="68" t="e">
        <f>ROUND((#REF!/#REF!*100),2)</f>
        <v>#REF!</v>
      </c>
      <c r="CV8" s="68" t="e">
        <f>ROUND((#REF!/#REF!*100),2)</f>
        <v>#REF!</v>
      </c>
      <c r="CW8" s="68" t="e">
        <f>ROUND((#REF!/#REF!*100),2)</f>
        <v>#REF!</v>
      </c>
      <c r="CX8" s="68" t="e">
        <f>ROUND((#REF!/#REF!*100),2)</f>
        <v>#REF!</v>
      </c>
      <c r="CY8" s="68" t="e">
        <f>ROUND((#REF!/#REF!*100),2)</f>
        <v>#REF!</v>
      </c>
      <c r="CZ8" s="68" t="e">
        <f>ROUND((#REF!/#REF!*100),2)</f>
        <v>#REF!</v>
      </c>
      <c r="DA8" s="68" t="e">
        <f>ROUND((#REF!/#REF!*100),2)</f>
        <v>#REF!</v>
      </c>
      <c r="DB8" s="68" t="e">
        <f>ROUND((#REF!/#REF!*100),2)</f>
        <v>#REF!</v>
      </c>
      <c r="DC8" s="68" t="e">
        <f>ROUND((#REF!/#REF!*100),2)</f>
        <v>#REF!</v>
      </c>
      <c r="DD8" s="68" t="e">
        <f>ROUND((#REF!/#REF!*100),2)</f>
        <v>#REF!</v>
      </c>
      <c r="DE8" s="68" t="e">
        <f>ROUND((#REF!/#REF!*100),2)</f>
        <v>#REF!</v>
      </c>
      <c r="DF8" s="68" t="e">
        <f>ROUND((#REF!/#REF!*100),2)</f>
        <v>#REF!</v>
      </c>
      <c r="DG8" s="68" t="e">
        <f>ROUND((#REF!/#REF!*100),2)</f>
        <v>#REF!</v>
      </c>
      <c r="DH8" s="68" t="e">
        <f>ROUND((#REF!/#REF!*100),2)</f>
        <v>#REF!</v>
      </c>
      <c r="DI8" s="68" t="e">
        <f>ROUND((#REF!/#REF!*100),2)</f>
        <v>#REF!</v>
      </c>
      <c r="DJ8" s="134">
        <v>5.6787362066395092E-2</v>
      </c>
      <c r="DK8" s="68" t="e">
        <f>ROUND((#REF!/#REF!*100),2)</f>
        <v>#REF!</v>
      </c>
      <c r="DL8" s="68" t="e">
        <f>ROUND((#REF!/#REF!*100),2)</f>
        <v>#REF!</v>
      </c>
      <c r="DM8" s="68" t="e">
        <f>ROUND((#REF!/#REF!*100),2)</f>
        <v>#REF!</v>
      </c>
      <c r="DN8" s="68" t="e">
        <f>ROUND((#REF!/#REF!*100),2)</f>
        <v>#REF!</v>
      </c>
      <c r="DO8" s="68" t="e">
        <f>ROUND((#REF!/#REF!*100),2)</f>
        <v>#REF!</v>
      </c>
      <c r="DP8" s="68" t="e">
        <f>ROUND((#REF!/#REF!*100),2)</f>
        <v>#REF!</v>
      </c>
      <c r="DQ8" s="68" t="e">
        <f>ROUND((#REF!/#REF!*100),2)</f>
        <v>#REF!</v>
      </c>
      <c r="DR8" s="68" t="e">
        <f>ROUND((#REF!/#REF!*100),2)</f>
        <v>#REF!</v>
      </c>
      <c r="DS8" s="68" t="e">
        <f>ROUND((#REF!/#REF!*100),2)</f>
        <v>#REF!</v>
      </c>
      <c r="DT8" s="68" t="e">
        <f>ROUND((#REF!/#REF!*100),2)</f>
        <v>#REF!</v>
      </c>
      <c r="DU8" s="68" t="e">
        <f>ROUND((#REF!/#REF!*100),2)</f>
        <v>#REF!</v>
      </c>
      <c r="DV8" s="68" t="e">
        <f>ROUND((#REF!/#REF!*100),2)</f>
        <v>#REF!</v>
      </c>
      <c r="DW8" s="68" t="e">
        <f>ROUND((#REF!/#REF!*100),2)</f>
        <v>#REF!</v>
      </c>
      <c r="DX8" s="68" t="e">
        <f>ROUND((#REF!/#REF!*100),2)</f>
        <v>#REF!</v>
      </c>
      <c r="DY8" s="68" t="e">
        <f>ROUND((#REF!/#REF!*100),2)</f>
        <v>#REF!</v>
      </c>
      <c r="DZ8" s="68" t="e">
        <f>ROUND((#REF!/#REF!*100),2)</f>
        <v>#REF!</v>
      </c>
      <c r="EA8" s="68" t="e">
        <f>ROUND((#REF!/#REF!*100),2)</f>
        <v>#REF!</v>
      </c>
      <c r="EB8" s="68" t="e">
        <f>ROUND((#REF!/#REF!*100),2)</f>
        <v>#REF!</v>
      </c>
      <c r="EC8" s="68" t="e">
        <f>ROUND((#REF!/#REF!*100),2)</f>
        <v>#REF!</v>
      </c>
      <c r="ED8" s="68" t="e">
        <f>ROUND((#REF!/#REF!*100),2)</f>
        <v>#REF!</v>
      </c>
      <c r="EE8" s="68" t="e">
        <f>ROUND((#REF!/#REF!*100),2)</f>
        <v>#REF!</v>
      </c>
      <c r="EF8" s="68" t="e">
        <f>ROUND((#REF!/#REF!*100),2)</f>
        <v>#REF!</v>
      </c>
      <c r="EG8" s="68" t="e">
        <f>ROUND((#REF!/#REF!*100),2)</f>
        <v>#REF!</v>
      </c>
      <c r="EH8" s="68" t="e">
        <f>ROUND((#REF!/#REF!*100),2)</f>
        <v>#REF!</v>
      </c>
      <c r="EI8" s="68" t="e">
        <f>ROUND((#REF!/#REF!*100),2)</f>
        <v>#REF!</v>
      </c>
      <c r="EJ8" s="68" t="e">
        <f>ROUND((#REF!/#REF!*100),2)</f>
        <v>#REF!</v>
      </c>
      <c r="EK8" s="68" t="e">
        <f>ROUND((#REF!/#REF!*100),2)</f>
        <v>#REF!</v>
      </c>
      <c r="EL8" s="68" t="e">
        <f>ROUND((#REF!/#REF!*100),2)</f>
        <v>#REF!</v>
      </c>
      <c r="EM8" s="68" t="e">
        <f>ROUND((#REF!/#REF!*100),2)</f>
        <v>#REF!</v>
      </c>
      <c r="EN8" s="68" t="e">
        <f>ROUND((#REF!/#REF!*100),2)</f>
        <v>#REF!</v>
      </c>
      <c r="EO8" s="68" t="e">
        <f>ROUND((#REF!/#REF!*100),2)</f>
        <v>#REF!</v>
      </c>
      <c r="EP8" s="68" t="e">
        <f>ROUND((#REF!/#REF!*100),2)</f>
        <v>#REF!</v>
      </c>
      <c r="EQ8" s="68" t="e">
        <f>ROUND((#REF!/#REF!*100),2)</f>
        <v>#REF!</v>
      </c>
      <c r="ER8" s="68" t="e">
        <f>ROUND((#REF!/#REF!*100),2)</f>
        <v>#REF!</v>
      </c>
      <c r="ES8" s="68" t="e">
        <f>ROUND((#REF!/#REF!*100),2)</f>
        <v>#REF!</v>
      </c>
      <c r="ET8" s="68" t="e">
        <f>ROUND((#REF!/#REF!*100),2)</f>
        <v>#REF!</v>
      </c>
      <c r="EU8" s="68" t="e">
        <f>ROUND((#REF!/#REF!*100),2)</f>
        <v>#REF!</v>
      </c>
      <c r="EV8" s="68" t="e">
        <f>ROUND((#REF!/#REF!*100),2)</f>
        <v>#REF!</v>
      </c>
      <c r="EW8" s="68" t="e">
        <f>ROUND((#REF!/#REF!*100),2)</f>
        <v>#REF!</v>
      </c>
      <c r="EX8" s="68" t="e">
        <f>ROUND((#REF!/#REF!*100),2)</f>
        <v>#REF!</v>
      </c>
      <c r="EY8" s="68" t="e">
        <f>ROUND((#REF!/#REF!*100),2)</f>
        <v>#REF!</v>
      </c>
      <c r="EZ8" s="68" t="e">
        <f>ROUND((#REF!/#REF!*100),2)</f>
        <v>#REF!</v>
      </c>
      <c r="FA8" s="68" t="e">
        <f>ROUND((#REF!/#REF!*100),2)</f>
        <v>#REF!</v>
      </c>
      <c r="FB8" s="68" t="e">
        <f>ROUND((#REF!/#REF!*100),2)</f>
        <v>#REF!</v>
      </c>
      <c r="FC8" s="68" t="e">
        <f>ROUND((#REF!/#REF!*100),2)</f>
        <v>#REF!</v>
      </c>
      <c r="FD8" s="68" t="e">
        <f>ROUND((#REF!/#REF!*100),2)</f>
        <v>#REF!</v>
      </c>
      <c r="FE8" s="68" t="e">
        <f>ROUND((#REF!/#REF!*100),2)</f>
        <v>#REF!</v>
      </c>
      <c r="FF8" s="68" t="e">
        <f>ROUND((#REF!/#REF!*100),2)</f>
        <v>#REF!</v>
      </c>
      <c r="FG8" s="68" t="e">
        <f>ROUND((#REF!/#REF!*100),2)</f>
        <v>#REF!</v>
      </c>
      <c r="FH8" s="68" t="e">
        <f>ROUND((#REF!/#REF!*100),2)</f>
        <v>#REF!</v>
      </c>
      <c r="FI8" s="68" t="e">
        <f>ROUND((#REF!/#REF!*100),2)</f>
        <v>#REF!</v>
      </c>
      <c r="FJ8" s="68" t="e">
        <f>ROUND((#REF!/#REF!*100),2)</f>
        <v>#REF!</v>
      </c>
      <c r="FK8" s="68" t="e">
        <f>ROUND((#REF!/#REF!*100),2)</f>
        <v>#REF!</v>
      </c>
      <c r="FL8" s="68" t="e">
        <f>ROUND((#REF!/#REF!*100),2)</f>
        <v>#REF!</v>
      </c>
      <c r="FM8" s="68" t="e">
        <f>ROUND((#REF!/#REF!*100),2)</f>
        <v>#REF!</v>
      </c>
      <c r="FN8" s="68" t="e">
        <f>ROUND((#REF!/#REF!*100),2)</f>
        <v>#REF!</v>
      </c>
      <c r="FO8" s="68" t="e">
        <f>ROUND((#REF!/#REF!*100),2)</f>
        <v>#REF!</v>
      </c>
      <c r="FP8" s="68" t="e">
        <f>ROUND((#REF!/#REF!*100),2)</f>
        <v>#REF!</v>
      </c>
      <c r="FQ8" s="68" t="e">
        <f>ROUND((#REF!/#REF!*100),2)</f>
        <v>#REF!</v>
      </c>
      <c r="FR8" s="68" t="e">
        <f>ROUND((#REF!/#REF!*100),2)</f>
        <v>#REF!</v>
      </c>
      <c r="FS8" s="68" t="e">
        <f>ROUND((#REF!/#REF!*100),2)</f>
        <v>#REF!</v>
      </c>
      <c r="FT8" s="68" t="e">
        <f>ROUND((#REF!/#REF!*100),2)</f>
        <v>#REF!</v>
      </c>
      <c r="FU8" s="68" t="e">
        <f>ROUND((#REF!/#REF!*100),2)</f>
        <v>#REF!</v>
      </c>
      <c r="FV8" s="68" t="e">
        <f>ROUND((#REF!/#REF!*100),2)</f>
        <v>#REF!</v>
      </c>
      <c r="FW8" s="68" t="e">
        <f>ROUND((#REF!/#REF!*100),2)</f>
        <v>#REF!</v>
      </c>
      <c r="FX8" s="68" t="e">
        <f>ROUND((#REF!/#REF!*100),2)</f>
        <v>#REF!</v>
      </c>
      <c r="FY8" s="68" t="e">
        <f>ROUND((#REF!/#REF!*100),2)</f>
        <v>#REF!</v>
      </c>
      <c r="FZ8" s="68" t="e">
        <f>ROUND((#REF!/#REF!*100),2)</f>
        <v>#REF!</v>
      </c>
      <c r="GA8" s="68" t="e">
        <f>ROUND((#REF!/#REF!*100),2)</f>
        <v>#REF!</v>
      </c>
      <c r="GB8" s="68" t="e">
        <f>ROUND((#REF!/#REF!*100),2)</f>
        <v>#REF!</v>
      </c>
      <c r="GC8" s="68" t="e">
        <f>ROUND((#REF!/#REF!*100),2)</f>
        <v>#REF!</v>
      </c>
      <c r="GD8" s="68" t="e">
        <f>ROUND((#REF!/#REF!*100),2)</f>
        <v>#REF!</v>
      </c>
      <c r="GE8" s="134" t="e">
        <f>#REF!/#REF!</f>
        <v>#REF!</v>
      </c>
      <c r="GF8" s="135" t="e">
        <f>#REF!/#REF!</f>
        <v>#REF!</v>
      </c>
      <c r="GG8" s="135">
        <v>0.11586557248925361</v>
      </c>
      <c r="GH8" s="75">
        <v>122.68</v>
      </c>
      <c r="GI8" s="75">
        <v>104.03</v>
      </c>
      <c r="GJ8" s="75">
        <v>84.7</v>
      </c>
      <c r="GK8" s="75">
        <v>86.3</v>
      </c>
      <c r="GL8" s="75">
        <v>113.68</v>
      </c>
      <c r="GM8" s="75">
        <v>134.21</v>
      </c>
      <c r="GN8" s="75">
        <v>97.83</v>
      </c>
      <c r="GO8" s="75">
        <v>101.38</v>
      </c>
      <c r="GP8" s="75">
        <v>65.83</v>
      </c>
      <c r="GQ8" s="75">
        <v>104.76</v>
      </c>
      <c r="GR8" s="75">
        <v>52.96</v>
      </c>
      <c r="GS8" s="75">
        <v>131.65</v>
      </c>
      <c r="GT8" s="75">
        <v>154.88999999999999</v>
      </c>
      <c r="GU8" s="75">
        <v>126.87</v>
      </c>
      <c r="GV8" s="75">
        <v>114.53</v>
      </c>
      <c r="GW8" s="75">
        <v>81.25</v>
      </c>
      <c r="GX8" s="75">
        <v>106.95</v>
      </c>
      <c r="GY8" s="75">
        <v>111.71</v>
      </c>
      <c r="GZ8" s="75">
        <v>115.6</v>
      </c>
      <c r="HA8" s="75">
        <v>77.88</v>
      </c>
      <c r="HB8" s="75">
        <v>85.72</v>
      </c>
      <c r="HC8" s="75">
        <v>86.72</v>
      </c>
      <c r="HD8" s="75">
        <v>146.96</v>
      </c>
      <c r="HE8" s="75">
        <v>187.88</v>
      </c>
      <c r="HF8" s="78">
        <v>96.81</v>
      </c>
      <c r="HG8" s="78">
        <v>87.79</v>
      </c>
      <c r="HH8" s="78">
        <v>90.38</v>
      </c>
      <c r="HI8" s="78">
        <v>105.86</v>
      </c>
      <c r="HJ8" s="78">
        <v>104.54</v>
      </c>
      <c r="HK8" s="78">
        <v>105.82</v>
      </c>
      <c r="HL8" s="78">
        <v>117.27</v>
      </c>
      <c r="HM8" s="78">
        <v>107.47</v>
      </c>
      <c r="HN8" s="77">
        <v>83.08</v>
      </c>
      <c r="HO8" s="77">
        <v>85.59</v>
      </c>
      <c r="HP8" s="77">
        <v>135.62</v>
      </c>
      <c r="HQ8" s="77">
        <v>79.78</v>
      </c>
      <c r="HR8" s="77">
        <v>119.84</v>
      </c>
      <c r="HS8" s="77">
        <v>153.56</v>
      </c>
      <c r="HT8" s="77">
        <v>167.36</v>
      </c>
      <c r="HU8" s="77">
        <v>114.66</v>
      </c>
      <c r="HV8" s="77">
        <v>143.32</v>
      </c>
      <c r="HW8" s="77">
        <v>100.83</v>
      </c>
      <c r="HX8" s="77">
        <v>119.45</v>
      </c>
      <c r="HY8" s="77">
        <v>158.57</v>
      </c>
      <c r="HZ8" s="77">
        <v>129.81</v>
      </c>
      <c r="IA8" s="77">
        <v>130.77000000000001</v>
      </c>
      <c r="IB8" s="77">
        <v>129.74</v>
      </c>
      <c r="IC8" s="77">
        <v>90.46</v>
      </c>
      <c r="ID8" s="77">
        <v>95.98</v>
      </c>
      <c r="IE8" s="77">
        <v>101.66</v>
      </c>
      <c r="IF8" s="77">
        <v>87.48</v>
      </c>
      <c r="IG8" s="77">
        <v>89.6</v>
      </c>
      <c r="IH8" s="77">
        <v>96.82</v>
      </c>
      <c r="II8" s="77">
        <v>111.61</v>
      </c>
      <c r="IJ8" s="77">
        <v>93.56</v>
      </c>
      <c r="IK8" s="77">
        <v>76.91</v>
      </c>
      <c r="IL8" s="77">
        <v>65.44</v>
      </c>
      <c r="IM8" s="77">
        <v>98.55</v>
      </c>
      <c r="IN8" s="77">
        <v>70.930000000000007</v>
      </c>
      <c r="IO8" s="77">
        <v>93.64</v>
      </c>
      <c r="IP8" s="77">
        <v>75.94</v>
      </c>
      <c r="IQ8" s="77">
        <v>47.03</v>
      </c>
      <c r="IR8" s="77">
        <v>73.25</v>
      </c>
      <c r="IS8" s="77">
        <v>71.599999999999994</v>
      </c>
      <c r="IT8" s="77">
        <v>98.88</v>
      </c>
      <c r="IU8" s="78">
        <v>119.16</v>
      </c>
      <c r="IV8" s="78">
        <v>232.58</v>
      </c>
      <c r="IW8" s="78">
        <v>196.26</v>
      </c>
      <c r="IX8" s="78">
        <v>238.64</v>
      </c>
      <c r="IY8" s="78">
        <v>152.69</v>
      </c>
      <c r="IZ8" s="78">
        <v>161.72</v>
      </c>
      <c r="JA8" s="78">
        <v>111.18</v>
      </c>
      <c r="JB8" s="79">
        <v>99.62</v>
      </c>
      <c r="JC8" s="78">
        <v>122.97</v>
      </c>
      <c r="JD8" s="78">
        <v>95.11</v>
      </c>
      <c r="JE8" s="78">
        <v>80.08</v>
      </c>
      <c r="JF8" s="78">
        <v>69.260000000000005</v>
      </c>
      <c r="JG8" s="78">
        <v>85.8</v>
      </c>
      <c r="JH8" s="78">
        <v>97.93</v>
      </c>
      <c r="JI8" s="78">
        <v>94.32</v>
      </c>
      <c r="JJ8" s="78">
        <v>144.55000000000001</v>
      </c>
      <c r="JK8" s="78">
        <v>125.77</v>
      </c>
      <c r="JL8" s="78">
        <v>116.04</v>
      </c>
      <c r="JM8" s="78">
        <v>68.48</v>
      </c>
      <c r="JN8" s="78">
        <v>110.36</v>
      </c>
      <c r="JO8" s="78">
        <v>117.98</v>
      </c>
      <c r="JP8" s="78">
        <v>113.16</v>
      </c>
      <c r="JQ8" s="78">
        <v>85.16</v>
      </c>
      <c r="JR8" s="78">
        <v>110.55</v>
      </c>
      <c r="JS8" s="78">
        <v>90.09</v>
      </c>
      <c r="JT8" s="78">
        <v>92.83</v>
      </c>
      <c r="JU8" s="78">
        <v>83.44</v>
      </c>
      <c r="JV8" s="78">
        <v>71.28</v>
      </c>
      <c r="JW8" s="78">
        <v>92.33</v>
      </c>
      <c r="JX8" s="78">
        <v>74.569999999999993</v>
      </c>
      <c r="JY8" s="78">
        <v>68.17</v>
      </c>
      <c r="JZ8" s="78">
        <v>79.12</v>
      </c>
      <c r="KA8" s="78">
        <v>70.69</v>
      </c>
      <c r="KB8" s="77">
        <v>74.8</v>
      </c>
      <c r="KC8" s="77">
        <v>62.95</v>
      </c>
      <c r="KD8" s="77">
        <v>48.09</v>
      </c>
      <c r="KE8" s="77">
        <v>54.91</v>
      </c>
      <c r="KF8" s="77">
        <v>37.82</v>
      </c>
      <c r="KG8" s="77">
        <v>56.1</v>
      </c>
      <c r="KH8" s="77">
        <v>47.43</v>
      </c>
      <c r="KI8" s="77">
        <v>54.19</v>
      </c>
      <c r="KJ8" s="77">
        <v>79.56</v>
      </c>
      <c r="KK8" s="77">
        <v>79.319999999999993</v>
      </c>
      <c r="KL8" s="77">
        <v>71.84</v>
      </c>
      <c r="KM8" s="77">
        <v>94.26</v>
      </c>
      <c r="KN8" s="77">
        <v>67.790000000000006</v>
      </c>
      <c r="KO8" s="77">
        <v>67.33</v>
      </c>
      <c r="KP8" s="77">
        <v>68.66</v>
      </c>
      <c r="KQ8" s="77">
        <v>76.14</v>
      </c>
      <c r="KR8" s="77">
        <v>52.81</v>
      </c>
      <c r="KS8" s="77">
        <v>65.680000000000007</v>
      </c>
      <c r="KT8" s="77">
        <v>48.72</v>
      </c>
      <c r="KU8" s="77">
        <v>69.510000000000005</v>
      </c>
      <c r="KV8" s="77">
        <v>67.209999999999994</v>
      </c>
      <c r="KW8" s="77">
        <v>107.09</v>
      </c>
      <c r="KX8" s="77">
        <v>82.2</v>
      </c>
      <c r="KY8" s="77">
        <v>124.93</v>
      </c>
      <c r="KZ8" s="77">
        <v>98.61</v>
      </c>
      <c r="LA8" s="77">
        <v>61.92</v>
      </c>
      <c r="LB8" s="77">
        <v>72.61</v>
      </c>
      <c r="LC8" s="77">
        <v>80.5</v>
      </c>
      <c r="LD8" s="77">
        <v>70.95</v>
      </c>
      <c r="LE8" s="77">
        <v>71.94</v>
      </c>
      <c r="LF8" s="77">
        <v>57.8</v>
      </c>
      <c r="LG8" s="77">
        <v>71.430000000000007</v>
      </c>
      <c r="LH8" s="77">
        <v>91.13</v>
      </c>
      <c r="LI8" s="77">
        <v>89.08</v>
      </c>
      <c r="LJ8" s="77">
        <v>85.38</v>
      </c>
      <c r="LK8" s="77">
        <v>90.32</v>
      </c>
      <c r="LL8" s="77">
        <v>103.57</v>
      </c>
      <c r="LM8" s="77">
        <v>67.69</v>
      </c>
      <c r="LN8" s="77">
        <v>85.82</v>
      </c>
      <c r="LO8" s="77">
        <v>107.95</v>
      </c>
      <c r="LP8" s="77">
        <v>90.54</v>
      </c>
      <c r="LQ8" s="77">
        <v>83.81</v>
      </c>
      <c r="LR8" s="77">
        <v>84.04</v>
      </c>
      <c r="LS8" s="77">
        <v>55.58</v>
      </c>
      <c r="LT8" s="77">
        <v>59.46</v>
      </c>
      <c r="LU8" s="77">
        <v>71.34</v>
      </c>
      <c r="LV8" s="77">
        <v>120.25</v>
      </c>
      <c r="LW8" s="77">
        <v>84.45</v>
      </c>
      <c r="LX8" s="77">
        <v>58.9</v>
      </c>
      <c r="LY8" s="77">
        <v>51.37</v>
      </c>
      <c r="LZ8" s="77">
        <v>51.4</v>
      </c>
      <c r="MA8" s="77">
        <v>48.07</v>
      </c>
      <c r="MB8" s="77">
        <v>46.25</v>
      </c>
      <c r="MC8" s="77">
        <v>61.23</v>
      </c>
      <c r="MD8" s="77">
        <v>43.98</v>
      </c>
      <c r="ME8" s="77">
        <v>46</v>
      </c>
      <c r="MF8" s="77">
        <v>44.28</v>
      </c>
      <c r="MG8" s="77">
        <v>46.64</v>
      </c>
      <c r="MH8" s="77">
        <v>59.66</v>
      </c>
      <c r="MI8" s="77">
        <v>62.86</v>
      </c>
      <c r="MJ8" s="77">
        <v>72.099999999999994</v>
      </c>
      <c r="MK8" s="77">
        <v>60.73</v>
      </c>
      <c r="ML8" s="77">
        <v>51.73</v>
      </c>
      <c r="MM8" s="77">
        <v>58.23</v>
      </c>
      <c r="MN8" s="77">
        <v>56.92</v>
      </c>
      <c r="MO8" s="77">
        <v>62.06</v>
      </c>
      <c r="MP8" s="77">
        <v>47.59</v>
      </c>
      <c r="MQ8" s="77">
        <v>57.14</v>
      </c>
      <c r="MR8" s="77">
        <v>47.23</v>
      </c>
      <c r="MS8" s="77">
        <v>45.49</v>
      </c>
      <c r="MT8" s="77">
        <v>68.81</v>
      </c>
      <c r="MU8" s="77">
        <v>45.68</v>
      </c>
      <c r="MV8" s="77">
        <v>52.78</v>
      </c>
      <c r="MW8" s="77">
        <v>55.41</v>
      </c>
      <c r="MX8" s="77">
        <v>54.6</v>
      </c>
      <c r="MY8" s="77">
        <v>39.200000000000003</v>
      </c>
      <c r="MZ8" s="77">
        <v>49.6</v>
      </c>
      <c r="NA8" s="77">
        <v>56.16</v>
      </c>
      <c r="NB8" s="77">
        <v>42.08</v>
      </c>
      <c r="NC8" s="77">
        <v>57.98</v>
      </c>
      <c r="ND8" s="77">
        <v>51.03</v>
      </c>
      <c r="NE8" s="77">
        <v>40.75</v>
      </c>
      <c r="NF8" s="77">
        <v>96.93</v>
      </c>
      <c r="NG8" s="77">
        <v>51.17</v>
      </c>
      <c r="NH8" s="77">
        <v>47.5</v>
      </c>
      <c r="NI8" s="77">
        <v>44.29</v>
      </c>
      <c r="NJ8" s="77">
        <v>48.11</v>
      </c>
      <c r="NK8" s="77">
        <v>50.57</v>
      </c>
      <c r="NL8" s="77">
        <v>50.83</v>
      </c>
      <c r="NM8" s="77">
        <v>59.32</v>
      </c>
      <c r="NN8" s="77">
        <v>68.400000000000006</v>
      </c>
      <c r="NO8" s="77">
        <v>54.84</v>
      </c>
      <c r="NP8" s="77">
        <v>52.31</v>
      </c>
      <c r="NQ8" s="77">
        <v>59.1</v>
      </c>
      <c r="NR8" s="77">
        <v>69.81</v>
      </c>
      <c r="NS8" s="77">
        <v>75.489999999999995</v>
      </c>
      <c r="NT8" s="77">
        <v>71.87</v>
      </c>
      <c r="NU8" s="54">
        <v>81.040000000000006</v>
      </c>
      <c r="NV8" s="54">
        <v>90.34</v>
      </c>
      <c r="NW8" s="54">
        <v>75.91</v>
      </c>
      <c r="NX8" s="54">
        <v>61.44</v>
      </c>
      <c r="NY8" s="54">
        <v>70.150000000000006</v>
      </c>
      <c r="NZ8" s="54">
        <v>66.680000000000007</v>
      </c>
      <c r="OA8" s="54">
        <v>61.07</v>
      </c>
      <c r="OB8" s="54">
        <v>54.88</v>
      </c>
      <c r="OC8" s="54">
        <v>58.07</v>
      </c>
      <c r="OD8" s="62">
        <v>5.8126822157434219</v>
      </c>
      <c r="OE8" s="61">
        <v>-1.7428087986463652</v>
      </c>
    </row>
    <row r="9" spans="2:401" ht="24.75" customHeight="1">
      <c r="B9" s="66" t="s">
        <v>405</v>
      </c>
      <c r="C9" s="234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239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70"/>
      <c r="DJ9" s="134">
        <v>8.5188181470881984E-3</v>
      </c>
      <c r="DK9" s="68" t="e">
        <f>ROUND((#REF!/#REF!*100),2)</f>
        <v>#REF!</v>
      </c>
      <c r="DL9" s="68" t="e">
        <f>ROUND((#REF!/#REF!*100),2)</f>
        <v>#REF!</v>
      </c>
      <c r="DM9" s="68" t="e">
        <f>ROUND((#REF!/#REF!*100),2)</f>
        <v>#REF!</v>
      </c>
      <c r="DN9" s="68" t="e">
        <f>ROUND((#REF!/#REF!*100),2)</f>
        <v>#REF!</v>
      </c>
      <c r="DO9" s="68" t="e">
        <f>ROUND((#REF!/#REF!*100),2)</f>
        <v>#REF!</v>
      </c>
      <c r="DP9" s="68" t="e">
        <f>ROUND((#REF!/#REF!*100),2)</f>
        <v>#REF!</v>
      </c>
      <c r="DQ9" s="68" t="e">
        <f>ROUND((#REF!/#REF!*100),2)</f>
        <v>#REF!</v>
      </c>
      <c r="DR9" s="68" t="e">
        <f>ROUND((#REF!/#REF!*100),2)</f>
        <v>#REF!</v>
      </c>
      <c r="DS9" s="68" t="e">
        <f>ROUND((#REF!/#REF!*100),2)</f>
        <v>#REF!</v>
      </c>
      <c r="DT9" s="68" t="e">
        <f>ROUND((#REF!/#REF!*100),2)</f>
        <v>#REF!</v>
      </c>
      <c r="DU9" s="68" t="e">
        <f>ROUND((#REF!/#REF!*100),2)</f>
        <v>#REF!</v>
      </c>
      <c r="DV9" s="68" t="e">
        <f>ROUND((#REF!/#REF!*100),2)</f>
        <v>#REF!</v>
      </c>
      <c r="DW9" s="68" t="e">
        <f>ROUND((#REF!/#REF!*100),2)</f>
        <v>#REF!</v>
      </c>
      <c r="DX9" s="68" t="e">
        <f>ROUND((#REF!/#REF!*100),2)</f>
        <v>#REF!</v>
      </c>
      <c r="DY9" s="68" t="e">
        <f>ROUND((#REF!/#REF!*100),2)</f>
        <v>#REF!</v>
      </c>
      <c r="DZ9" s="68" t="e">
        <f>ROUND((#REF!/#REF!*100),2)</f>
        <v>#REF!</v>
      </c>
      <c r="EA9" s="68" t="e">
        <f>ROUND((#REF!/#REF!*100),2)</f>
        <v>#REF!</v>
      </c>
      <c r="EB9" s="68" t="e">
        <f>ROUND((#REF!/#REF!*100),2)</f>
        <v>#REF!</v>
      </c>
      <c r="EC9" s="68" t="e">
        <f>ROUND((#REF!/#REF!*100),2)</f>
        <v>#REF!</v>
      </c>
      <c r="ED9" s="68" t="e">
        <f>ROUND((#REF!/#REF!*100),2)</f>
        <v>#REF!</v>
      </c>
      <c r="EE9" s="68" t="e">
        <f>ROUND((#REF!/#REF!*100),2)</f>
        <v>#REF!</v>
      </c>
      <c r="EF9" s="68" t="e">
        <f>ROUND((#REF!/#REF!*100),2)</f>
        <v>#REF!</v>
      </c>
      <c r="EG9" s="68" t="e">
        <f>ROUND((#REF!/#REF!*100),2)</f>
        <v>#REF!</v>
      </c>
      <c r="EH9" s="68" t="e">
        <f>ROUND((#REF!/#REF!*100),2)</f>
        <v>#REF!</v>
      </c>
      <c r="EI9" s="68" t="e">
        <f>ROUND((#REF!/#REF!*100),2)</f>
        <v>#REF!</v>
      </c>
      <c r="EJ9" s="68" t="e">
        <f>ROUND((#REF!/#REF!*100),2)</f>
        <v>#REF!</v>
      </c>
      <c r="EK9" s="68" t="e">
        <f>ROUND((#REF!/#REF!*100),2)</f>
        <v>#REF!</v>
      </c>
      <c r="EL9" s="68" t="e">
        <f>ROUND((#REF!/#REF!*100),2)</f>
        <v>#REF!</v>
      </c>
      <c r="EM9" s="68" t="e">
        <f>ROUND((#REF!/#REF!*100),2)</f>
        <v>#REF!</v>
      </c>
      <c r="EN9" s="68" t="e">
        <f>ROUND((#REF!/#REF!*100),2)</f>
        <v>#REF!</v>
      </c>
      <c r="EO9" s="68" t="e">
        <f>ROUND((#REF!/#REF!*100),2)</f>
        <v>#REF!</v>
      </c>
      <c r="EP9" s="68" t="e">
        <f>ROUND((#REF!/#REF!*100),2)</f>
        <v>#REF!</v>
      </c>
      <c r="EQ9" s="68" t="e">
        <f>ROUND((#REF!/#REF!*100),2)</f>
        <v>#REF!</v>
      </c>
      <c r="ER9" s="68" t="e">
        <f>ROUND((#REF!/#REF!*100),2)</f>
        <v>#REF!</v>
      </c>
      <c r="ES9" s="68" t="e">
        <f>ROUND((#REF!/#REF!*100),2)</f>
        <v>#REF!</v>
      </c>
      <c r="ET9" s="68" t="e">
        <f>ROUND((#REF!/#REF!*100),2)</f>
        <v>#REF!</v>
      </c>
      <c r="EU9" s="68" t="e">
        <f>ROUND((#REF!/#REF!*100),2)</f>
        <v>#REF!</v>
      </c>
      <c r="EV9" s="68" t="e">
        <f>ROUND((#REF!/#REF!*100),2)</f>
        <v>#REF!</v>
      </c>
      <c r="EW9" s="68" t="e">
        <f>ROUND((#REF!/#REF!*100),2)</f>
        <v>#REF!</v>
      </c>
      <c r="EX9" s="68" t="e">
        <f>ROUND((#REF!/#REF!*100),2)</f>
        <v>#REF!</v>
      </c>
      <c r="EY9" s="68" t="e">
        <f>ROUND((#REF!/#REF!*100),2)</f>
        <v>#REF!</v>
      </c>
      <c r="EZ9" s="68" t="e">
        <f>ROUND((#REF!/#REF!*100),2)</f>
        <v>#REF!</v>
      </c>
      <c r="FA9" s="68" t="e">
        <f>ROUND((#REF!/#REF!*100),2)</f>
        <v>#REF!</v>
      </c>
      <c r="FB9" s="68" t="e">
        <f>ROUND((#REF!/#REF!*100),2)</f>
        <v>#REF!</v>
      </c>
      <c r="FC9" s="68" t="e">
        <f>ROUND((#REF!/#REF!*100),2)</f>
        <v>#REF!</v>
      </c>
      <c r="FD9" s="68" t="e">
        <f>ROUND((#REF!/#REF!*100),2)</f>
        <v>#REF!</v>
      </c>
      <c r="FE9" s="68" t="e">
        <f>ROUND((#REF!/#REF!*100),2)</f>
        <v>#REF!</v>
      </c>
      <c r="FF9" s="68" t="e">
        <f>ROUND((#REF!/#REF!*100),2)</f>
        <v>#REF!</v>
      </c>
      <c r="FG9" s="68" t="e">
        <f>ROUND((#REF!/#REF!*100),2)</f>
        <v>#REF!</v>
      </c>
      <c r="FH9" s="68" t="e">
        <f>ROUND((#REF!/#REF!*100),2)</f>
        <v>#REF!</v>
      </c>
      <c r="FI9" s="68" t="e">
        <f>ROUND((#REF!/#REF!*100),2)</f>
        <v>#REF!</v>
      </c>
      <c r="FJ9" s="68" t="e">
        <f>ROUND((#REF!/#REF!*100),2)</f>
        <v>#REF!</v>
      </c>
      <c r="FK9" s="68" t="e">
        <f>ROUND((#REF!/#REF!*100),2)</f>
        <v>#REF!</v>
      </c>
      <c r="FL9" s="68" t="e">
        <f>ROUND((#REF!/#REF!*100),2)</f>
        <v>#REF!</v>
      </c>
      <c r="FM9" s="68" t="e">
        <f>ROUND((#REF!/#REF!*100),2)</f>
        <v>#REF!</v>
      </c>
      <c r="FN9" s="68" t="e">
        <f>ROUND((#REF!/#REF!*100),2)</f>
        <v>#REF!</v>
      </c>
      <c r="FO9" s="68" t="e">
        <f>ROUND((#REF!/#REF!*100),2)</f>
        <v>#REF!</v>
      </c>
      <c r="FP9" s="68" t="e">
        <f>ROUND((#REF!/#REF!*100),2)</f>
        <v>#REF!</v>
      </c>
      <c r="FQ9" s="68" t="e">
        <f>ROUND((#REF!/#REF!*100),2)</f>
        <v>#REF!</v>
      </c>
      <c r="FR9" s="68" t="e">
        <f>ROUND((#REF!/#REF!*100),2)</f>
        <v>#REF!</v>
      </c>
      <c r="FS9" s="68" t="e">
        <f>ROUND((#REF!/#REF!*100),2)</f>
        <v>#REF!</v>
      </c>
      <c r="FT9" s="68" t="e">
        <f>ROUND((#REF!/#REF!*100),2)</f>
        <v>#REF!</v>
      </c>
      <c r="FU9" s="68" t="e">
        <f>ROUND((#REF!/#REF!*100),2)</f>
        <v>#REF!</v>
      </c>
      <c r="FV9" s="68" t="e">
        <f>ROUND((#REF!/#REF!*100),2)</f>
        <v>#REF!</v>
      </c>
      <c r="FW9" s="68" t="e">
        <f>ROUND((#REF!/#REF!*100),2)</f>
        <v>#REF!</v>
      </c>
      <c r="FX9" s="68" t="e">
        <f>ROUND((#REF!/#REF!*100),2)</f>
        <v>#REF!</v>
      </c>
      <c r="FY9" s="68" t="e">
        <f>ROUND((#REF!/#REF!*100),2)</f>
        <v>#REF!</v>
      </c>
      <c r="FZ9" s="68" t="e">
        <f>ROUND((#REF!/#REF!*100),2)</f>
        <v>#REF!</v>
      </c>
      <c r="GA9" s="68" t="e">
        <f>ROUND((#REF!/#REF!*100),2)</f>
        <v>#REF!</v>
      </c>
      <c r="GB9" s="68" t="e">
        <f>ROUND((#REF!/#REF!*100),2)</f>
        <v>#REF!</v>
      </c>
      <c r="GC9" s="68" t="e">
        <f>ROUND((#REF!/#REF!*100),2)</f>
        <v>#REF!</v>
      </c>
      <c r="GD9" s="68" t="e">
        <f>ROUND((#REF!/#REF!*100),2)</f>
        <v>#REF!</v>
      </c>
      <c r="GE9" s="134" t="e">
        <f>#REF!/#REF!</f>
        <v>#REF!</v>
      </c>
      <c r="GF9" s="135" t="e">
        <f>#REF!/#REF!</f>
        <v>#REF!</v>
      </c>
      <c r="GG9" s="240">
        <v>3.5169988276670576E-3</v>
      </c>
      <c r="GH9" s="75">
        <v>143.72</v>
      </c>
      <c r="GI9" s="75">
        <v>57.96</v>
      </c>
      <c r="GJ9" s="75">
        <v>87.64</v>
      </c>
      <c r="GK9" s="75">
        <v>17.53</v>
      </c>
      <c r="GL9" s="75">
        <v>63.57</v>
      </c>
      <c r="GM9" s="75">
        <v>89.97</v>
      </c>
      <c r="GN9" s="75">
        <v>166.12</v>
      </c>
      <c r="GO9" s="75">
        <v>166.39</v>
      </c>
      <c r="GP9" s="75">
        <v>177.14</v>
      </c>
      <c r="GQ9" s="75">
        <v>36.46</v>
      </c>
      <c r="GR9" s="75">
        <v>42.07</v>
      </c>
      <c r="GS9" s="75">
        <v>151.44</v>
      </c>
      <c r="GT9" s="75">
        <v>123.86</v>
      </c>
      <c r="GU9" s="75">
        <v>121.52</v>
      </c>
      <c r="GV9" s="75">
        <v>8.18</v>
      </c>
      <c r="GW9" s="75">
        <v>8.18</v>
      </c>
      <c r="GX9" s="75">
        <v>18.7</v>
      </c>
      <c r="GY9" s="75">
        <v>49.08</v>
      </c>
      <c r="GZ9" s="75">
        <v>133.68</v>
      </c>
      <c r="HA9" s="75">
        <v>183.48</v>
      </c>
      <c r="HB9" s="75">
        <v>66.61</v>
      </c>
      <c r="HC9" s="75">
        <v>129.93</v>
      </c>
      <c r="HD9" s="75">
        <v>86.47</v>
      </c>
      <c r="HE9" s="75">
        <v>83</v>
      </c>
      <c r="HF9" s="78">
        <v>130.28</v>
      </c>
      <c r="HG9" s="78">
        <v>76</v>
      </c>
      <c r="HH9" s="78">
        <v>115.8</v>
      </c>
      <c r="HI9" s="78">
        <v>60.8</v>
      </c>
      <c r="HJ9" s="78">
        <v>36.19</v>
      </c>
      <c r="HK9" s="78">
        <v>38</v>
      </c>
      <c r="HL9" s="78">
        <v>105.67</v>
      </c>
      <c r="HM9" s="78">
        <v>244.27</v>
      </c>
      <c r="HN9" s="77">
        <v>115.8</v>
      </c>
      <c r="HO9" s="77">
        <v>5.79</v>
      </c>
      <c r="HP9" s="77">
        <v>146.56</v>
      </c>
      <c r="HQ9" s="77">
        <v>124.85</v>
      </c>
      <c r="HR9" s="77">
        <v>153.80000000000001</v>
      </c>
      <c r="HS9" s="77">
        <v>103.14</v>
      </c>
      <c r="HT9" s="77">
        <v>90.47</v>
      </c>
      <c r="HU9" s="77">
        <v>30.4</v>
      </c>
      <c r="HV9" s="77">
        <v>16.28</v>
      </c>
      <c r="HW9" s="77">
        <v>21.71</v>
      </c>
      <c r="HX9" s="77">
        <v>198.31</v>
      </c>
      <c r="HY9" s="77">
        <v>195.42</v>
      </c>
      <c r="HZ9" s="77">
        <v>124.49</v>
      </c>
      <c r="IA9" s="77">
        <v>112.18</v>
      </c>
      <c r="IB9" s="77">
        <v>56.09</v>
      </c>
      <c r="IC9" s="77">
        <v>47.04</v>
      </c>
      <c r="ID9" s="77">
        <v>79.61</v>
      </c>
      <c r="IE9" s="77">
        <v>123.04</v>
      </c>
      <c r="IF9" s="77">
        <v>43.43</v>
      </c>
      <c r="IG9" s="77">
        <v>103.14</v>
      </c>
      <c r="IH9" s="77">
        <v>159.22999999999999</v>
      </c>
      <c r="II9" s="77">
        <v>2.9</v>
      </c>
      <c r="IJ9" s="77">
        <v>9.0500000000000007</v>
      </c>
      <c r="IK9" s="77">
        <v>73.819999999999993</v>
      </c>
      <c r="IL9" s="77">
        <v>18.09</v>
      </c>
      <c r="IM9" s="77">
        <v>159.22999999999999</v>
      </c>
      <c r="IN9" s="77">
        <v>98.43</v>
      </c>
      <c r="IO9" s="77">
        <v>10.86</v>
      </c>
      <c r="IP9" s="77">
        <v>0</v>
      </c>
      <c r="IQ9" s="77">
        <v>0</v>
      </c>
      <c r="IR9" s="77">
        <v>81.42</v>
      </c>
      <c r="IS9" s="77">
        <v>9.0500000000000007</v>
      </c>
      <c r="IT9" s="77">
        <v>89.75</v>
      </c>
      <c r="IU9" s="78">
        <v>195.42</v>
      </c>
      <c r="IV9" s="78">
        <v>202.65</v>
      </c>
      <c r="IW9" s="78">
        <v>99.52</v>
      </c>
      <c r="IX9" s="78">
        <v>45.24</v>
      </c>
      <c r="IY9" s="78">
        <v>44.87</v>
      </c>
      <c r="IZ9" s="78">
        <v>77.8</v>
      </c>
      <c r="JA9" s="78">
        <v>67.55</v>
      </c>
      <c r="JB9" s="79">
        <v>153.22999999999999</v>
      </c>
      <c r="JC9" s="78">
        <v>96.77</v>
      </c>
      <c r="JD9" s="78">
        <v>16.13</v>
      </c>
      <c r="JE9" s="78">
        <v>51.08</v>
      </c>
      <c r="JF9" s="78">
        <v>77.42</v>
      </c>
      <c r="JG9" s="78">
        <v>88.71</v>
      </c>
      <c r="JH9" s="78">
        <v>45.16</v>
      </c>
      <c r="JI9" s="78">
        <v>252.69</v>
      </c>
      <c r="JJ9" s="78">
        <v>177.42</v>
      </c>
      <c r="JK9" s="78">
        <v>47.31</v>
      </c>
      <c r="JL9" s="78">
        <v>142.47</v>
      </c>
      <c r="JM9" s="78">
        <v>53.76</v>
      </c>
      <c r="JN9" s="78">
        <v>263.44</v>
      </c>
      <c r="JO9" s="78">
        <v>196.24</v>
      </c>
      <c r="JP9" s="78">
        <v>155.91</v>
      </c>
      <c r="JQ9" s="78">
        <v>55.91</v>
      </c>
      <c r="JR9" s="78">
        <v>142.47</v>
      </c>
      <c r="JS9" s="78">
        <v>29.57</v>
      </c>
      <c r="JT9" s="78">
        <v>116.13</v>
      </c>
      <c r="JU9" s="78">
        <v>204.3</v>
      </c>
      <c r="JV9" s="78">
        <v>239.25</v>
      </c>
      <c r="JW9" s="78">
        <v>81.72</v>
      </c>
      <c r="JX9" s="78">
        <v>86.02</v>
      </c>
      <c r="JY9" s="78">
        <v>228.49</v>
      </c>
      <c r="JZ9" s="78">
        <v>309.14</v>
      </c>
      <c r="KA9" s="78">
        <v>155.91</v>
      </c>
      <c r="KB9" s="77">
        <v>131.18</v>
      </c>
      <c r="KC9" s="77">
        <v>231.18</v>
      </c>
      <c r="KD9" s="77">
        <v>169.89</v>
      </c>
      <c r="KE9" s="77">
        <v>51.08</v>
      </c>
      <c r="KF9" s="77">
        <v>80.650000000000006</v>
      </c>
      <c r="KG9" s="77">
        <v>40.86</v>
      </c>
      <c r="KH9" s="77">
        <v>223.12</v>
      </c>
      <c r="KI9" s="77">
        <v>344.09</v>
      </c>
      <c r="KJ9" s="77">
        <v>305.38</v>
      </c>
      <c r="KK9" s="77">
        <v>118.28</v>
      </c>
      <c r="KL9" s="77">
        <v>223.12</v>
      </c>
      <c r="KM9" s="77">
        <v>174.73</v>
      </c>
      <c r="KN9" s="77">
        <v>150.54</v>
      </c>
      <c r="KO9" s="77">
        <v>244.62</v>
      </c>
      <c r="KP9" s="77">
        <v>166.67</v>
      </c>
      <c r="KQ9" s="77">
        <v>47.31</v>
      </c>
      <c r="KR9" s="77">
        <v>56.45</v>
      </c>
      <c r="KS9" s="77">
        <v>88.71</v>
      </c>
      <c r="KT9" s="77">
        <v>105.38</v>
      </c>
      <c r="KU9" s="77">
        <v>290.32</v>
      </c>
      <c r="KV9" s="77">
        <v>107.53</v>
      </c>
      <c r="KW9" s="77">
        <v>263.44</v>
      </c>
      <c r="KX9" s="77">
        <v>247.31</v>
      </c>
      <c r="KY9" s="77">
        <v>158.6</v>
      </c>
      <c r="KZ9" s="77">
        <v>47.31</v>
      </c>
      <c r="LA9" s="77">
        <v>67.2</v>
      </c>
      <c r="LB9" s="77">
        <v>83.87</v>
      </c>
      <c r="LC9" s="77">
        <v>99.46</v>
      </c>
      <c r="LD9" s="77">
        <v>72.58</v>
      </c>
      <c r="LE9" s="77">
        <v>163.44</v>
      </c>
      <c r="LF9" s="77">
        <v>174.73</v>
      </c>
      <c r="LG9" s="77">
        <v>314.52</v>
      </c>
      <c r="LH9" s="77">
        <v>70.97</v>
      </c>
      <c r="LI9" s="77">
        <v>139.78</v>
      </c>
      <c r="LJ9" s="77">
        <v>325.27</v>
      </c>
      <c r="LK9" s="77">
        <v>169.35</v>
      </c>
      <c r="LL9" s="77">
        <v>109.68</v>
      </c>
      <c r="LM9" s="77">
        <v>88.71</v>
      </c>
      <c r="LN9" s="77">
        <v>113.87</v>
      </c>
      <c r="LO9" s="77">
        <v>161.16</v>
      </c>
      <c r="LP9" s="77">
        <v>117.2</v>
      </c>
      <c r="LQ9" s="77">
        <v>369.89</v>
      </c>
      <c r="LR9" s="77">
        <v>163.98</v>
      </c>
      <c r="LS9" s="77">
        <v>188.17</v>
      </c>
      <c r="LT9" s="77">
        <v>75.27</v>
      </c>
      <c r="LU9" s="77">
        <v>204.3</v>
      </c>
      <c r="LV9" s="77">
        <v>131.72</v>
      </c>
      <c r="LW9" s="77">
        <v>276.88</v>
      </c>
      <c r="LX9" s="77">
        <v>161.29</v>
      </c>
      <c r="LY9" s="77">
        <v>14.65</v>
      </c>
      <c r="LZ9" s="77">
        <v>40.86</v>
      </c>
      <c r="MA9" s="77">
        <v>34.950000000000003</v>
      </c>
      <c r="MB9" s="77">
        <v>238.71</v>
      </c>
      <c r="MC9" s="77">
        <v>129.03</v>
      </c>
      <c r="MD9" s="77">
        <v>61.83</v>
      </c>
      <c r="ME9" s="77">
        <v>4.3</v>
      </c>
      <c r="MF9" s="77">
        <v>75.27</v>
      </c>
      <c r="MG9" s="77">
        <v>132.62</v>
      </c>
      <c r="MH9" s="77">
        <v>59.14</v>
      </c>
      <c r="MI9" s="77">
        <v>123.66</v>
      </c>
      <c r="MJ9" s="77">
        <v>13.44</v>
      </c>
      <c r="MK9" s="77">
        <v>135.47999999999999</v>
      </c>
      <c r="ML9" s="77">
        <v>80.650000000000006</v>
      </c>
      <c r="MM9" s="77">
        <v>53.76</v>
      </c>
      <c r="MN9" s="77">
        <v>131.18</v>
      </c>
      <c r="MO9" s="77">
        <v>215.05</v>
      </c>
      <c r="MP9" s="77">
        <v>69.89</v>
      </c>
      <c r="MQ9" s="77">
        <v>32.26</v>
      </c>
      <c r="MR9" s="77">
        <v>45.7</v>
      </c>
      <c r="MS9" s="77">
        <v>204.3</v>
      </c>
      <c r="MT9" s="77">
        <v>243.73</v>
      </c>
      <c r="MU9" s="77">
        <v>212.37</v>
      </c>
      <c r="MV9" s="77">
        <v>39.43</v>
      </c>
      <c r="MW9" s="77">
        <v>94.09</v>
      </c>
      <c r="MX9" s="77">
        <v>0</v>
      </c>
      <c r="MY9" s="77">
        <v>0</v>
      </c>
      <c r="MZ9" s="77">
        <v>212.9</v>
      </c>
      <c r="NA9" s="77">
        <v>357.53</v>
      </c>
      <c r="NB9" s="77">
        <v>15.05</v>
      </c>
      <c r="NC9" s="77">
        <v>18.82</v>
      </c>
      <c r="ND9" s="77">
        <v>21.51</v>
      </c>
      <c r="NE9" s="77">
        <v>45.7</v>
      </c>
      <c r="NF9" s="77">
        <v>243.73</v>
      </c>
      <c r="NG9" s="77">
        <v>236.56</v>
      </c>
      <c r="NH9" s="77">
        <v>49.46</v>
      </c>
      <c r="NI9" s="77">
        <v>56.45</v>
      </c>
      <c r="NJ9" s="77">
        <v>104.84</v>
      </c>
      <c r="NK9" s="77">
        <v>25.81</v>
      </c>
      <c r="NL9" s="77">
        <v>10.75</v>
      </c>
      <c r="NM9" s="77">
        <v>112.9</v>
      </c>
      <c r="NN9" s="77">
        <v>53.76</v>
      </c>
      <c r="NO9" s="77">
        <v>112.9</v>
      </c>
      <c r="NP9" s="77">
        <v>129.03</v>
      </c>
      <c r="NQ9" s="77">
        <v>134.41</v>
      </c>
      <c r="NR9" s="77">
        <v>198.92</v>
      </c>
      <c r="NS9" s="77">
        <v>212.37</v>
      </c>
      <c r="NT9" s="77">
        <v>59.14</v>
      </c>
      <c r="NU9" s="54">
        <v>61.83</v>
      </c>
      <c r="NV9" s="54">
        <v>206.45</v>
      </c>
      <c r="NW9" s="54">
        <v>13.44</v>
      </c>
      <c r="NX9" s="54">
        <v>244.62</v>
      </c>
      <c r="NY9" s="54">
        <v>195.7</v>
      </c>
      <c r="NZ9" s="54">
        <v>59.14</v>
      </c>
      <c r="OA9" s="54">
        <v>118.28</v>
      </c>
      <c r="OB9" s="54">
        <v>45.7</v>
      </c>
      <c r="OC9" s="54">
        <v>72.58</v>
      </c>
      <c r="OD9" s="62">
        <v>58.818380743982488</v>
      </c>
      <c r="OE9" s="61">
        <v>-46.001041589167471</v>
      </c>
      <c r="OF9" s="10"/>
      <c r="OG9" s="10"/>
      <c r="OH9" s="10"/>
      <c r="OI9" s="10"/>
      <c r="OJ9" s="9"/>
    </row>
    <row r="10" spans="2:401" ht="24.75" customHeight="1">
      <c r="B10" s="66" t="s">
        <v>406</v>
      </c>
      <c r="C10" s="234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8"/>
      <c r="BG10" s="238"/>
      <c r="BH10" s="238"/>
      <c r="BI10" s="238"/>
      <c r="BJ10" s="238"/>
      <c r="BK10" s="238"/>
      <c r="BL10" s="23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239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70"/>
      <c r="DJ10" s="134">
        <v>6.5997034680801599E-3</v>
      </c>
      <c r="DK10" s="68" t="e">
        <f>ROUND((#REF!/#REF!*100),2)</f>
        <v>#REF!</v>
      </c>
      <c r="DL10" s="68" t="e">
        <f>ROUND((#REF!/#REF!*100),2)</f>
        <v>#REF!</v>
      </c>
      <c r="DM10" s="68" t="e">
        <f>ROUND((#REF!/#REF!*100),2)</f>
        <v>#REF!</v>
      </c>
      <c r="DN10" s="68" t="e">
        <f>ROUND((#REF!/#REF!*100),2)</f>
        <v>#REF!</v>
      </c>
      <c r="DO10" s="68" t="e">
        <f>ROUND((#REF!/#REF!*100),2)</f>
        <v>#REF!</v>
      </c>
      <c r="DP10" s="68" t="e">
        <f>ROUND((#REF!/#REF!*100),2)</f>
        <v>#REF!</v>
      </c>
      <c r="DQ10" s="68" t="e">
        <f>ROUND((#REF!/#REF!*100),2)</f>
        <v>#REF!</v>
      </c>
      <c r="DR10" s="68" t="e">
        <f>ROUND((#REF!/#REF!*100),2)</f>
        <v>#REF!</v>
      </c>
      <c r="DS10" s="68" t="e">
        <f>ROUND((#REF!/#REF!*100),2)</f>
        <v>#REF!</v>
      </c>
      <c r="DT10" s="68" t="e">
        <f>ROUND((#REF!/#REF!*100),2)</f>
        <v>#REF!</v>
      </c>
      <c r="DU10" s="68" t="e">
        <f>ROUND((#REF!/#REF!*100),2)</f>
        <v>#REF!</v>
      </c>
      <c r="DV10" s="68" t="e">
        <f>ROUND((#REF!/#REF!*100),2)</f>
        <v>#REF!</v>
      </c>
      <c r="DW10" s="68" t="e">
        <f>ROUND((#REF!/#REF!*100),2)</f>
        <v>#REF!</v>
      </c>
      <c r="DX10" s="68" t="e">
        <f>ROUND((#REF!/#REF!*100),2)</f>
        <v>#REF!</v>
      </c>
      <c r="DY10" s="68" t="e">
        <f>ROUND((#REF!/#REF!*100),2)</f>
        <v>#REF!</v>
      </c>
      <c r="DZ10" s="68" t="e">
        <f>ROUND((#REF!/#REF!*100),2)</f>
        <v>#REF!</v>
      </c>
      <c r="EA10" s="68" t="e">
        <f>ROUND((#REF!/#REF!*100),2)</f>
        <v>#REF!</v>
      </c>
      <c r="EB10" s="68" t="e">
        <f>ROUND((#REF!/#REF!*100),2)</f>
        <v>#REF!</v>
      </c>
      <c r="EC10" s="68" t="e">
        <f>ROUND((#REF!/#REF!*100),2)</f>
        <v>#REF!</v>
      </c>
      <c r="ED10" s="68" t="e">
        <f>ROUND((#REF!/#REF!*100),2)</f>
        <v>#REF!</v>
      </c>
      <c r="EE10" s="68" t="e">
        <f>ROUND((#REF!/#REF!*100),2)</f>
        <v>#REF!</v>
      </c>
      <c r="EF10" s="68" t="e">
        <f>ROUND((#REF!/#REF!*100),2)</f>
        <v>#REF!</v>
      </c>
      <c r="EG10" s="68" t="e">
        <f>ROUND((#REF!/#REF!*100),2)</f>
        <v>#REF!</v>
      </c>
      <c r="EH10" s="68" t="e">
        <f>ROUND((#REF!/#REF!*100),2)</f>
        <v>#REF!</v>
      </c>
      <c r="EI10" s="68" t="e">
        <f>ROUND((#REF!/#REF!*100),2)</f>
        <v>#REF!</v>
      </c>
      <c r="EJ10" s="68" t="e">
        <f>ROUND((#REF!/#REF!*100),2)</f>
        <v>#REF!</v>
      </c>
      <c r="EK10" s="68" t="e">
        <f>ROUND((#REF!/#REF!*100),2)</f>
        <v>#REF!</v>
      </c>
      <c r="EL10" s="68" t="e">
        <f>ROUND((#REF!/#REF!*100),2)</f>
        <v>#REF!</v>
      </c>
      <c r="EM10" s="68" t="e">
        <f>ROUND((#REF!/#REF!*100),2)</f>
        <v>#REF!</v>
      </c>
      <c r="EN10" s="68" t="e">
        <f>ROUND((#REF!/#REF!*100),2)</f>
        <v>#REF!</v>
      </c>
      <c r="EO10" s="68" t="e">
        <f>ROUND((#REF!/#REF!*100),2)</f>
        <v>#REF!</v>
      </c>
      <c r="EP10" s="68" t="e">
        <f>ROUND((#REF!/#REF!*100),2)</f>
        <v>#REF!</v>
      </c>
      <c r="EQ10" s="68" t="e">
        <f>ROUND((#REF!/#REF!*100),2)</f>
        <v>#REF!</v>
      </c>
      <c r="ER10" s="68" t="e">
        <f>ROUND((#REF!/#REF!*100),2)</f>
        <v>#REF!</v>
      </c>
      <c r="ES10" s="68" t="e">
        <f>ROUND((#REF!/#REF!*100),2)</f>
        <v>#REF!</v>
      </c>
      <c r="ET10" s="68" t="e">
        <f>ROUND((#REF!/#REF!*100),2)</f>
        <v>#REF!</v>
      </c>
      <c r="EU10" s="68" t="e">
        <f>ROUND((#REF!/#REF!*100),2)</f>
        <v>#REF!</v>
      </c>
      <c r="EV10" s="68" t="e">
        <f>ROUND((#REF!/#REF!*100),2)</f>
        <v>#REF!</v>
      </c>
      <c r="EW10" s="68" t="e">
        <f>ROUND((#REF!/#REF!*100),2)</f>
        <v>#REF!</v>
      </c>
      <c r="EX10" s="68" t="e">
        <f>ROUND((#REF!/#REF!*100),2)</f>
        <v>#REF!</v>
      </c>
      <c r="EY10" s="68" t="e">
        <f>ROUND((#REF!/#REF!*100),2)</f>
        <v>#REF!</v>
      </c>
      <c r="EZ10" s="68" t="e">
        <f>ROUND((#REF!/#REF!*100),2)</f>
        <v>#REF!</v>
      </c>
      <c r="FA10" s="68" t="e">
        <f>ROUND((#REF!/#REF!*100),2)</f>
        <v>#REF!</v>
      </c>
      <c r="FB10" s="68" t="e">
        <f>ROUND((#REF!/#REF!*100),2)</f>
        <v>#REF!</v>
      </c>
      <c r="FC10" s="68" t="e">
        <f>ROUND((#REF!/#REF!*100),2)</f>
        <v>#REF!</v>
      </c>
      <c r="FD10" s="68" t="e">
        <f>ROUND((#REF!/#REF!*100),2)</f>
        <v>#REF!</v>
      </c>
      <c r="FE10" s="68" t="e">
        <f>ROUND((#REF!/#REF!*100),2)</f>
        <v>#REF!</v>
      </c>
      <c r="FF10" s="68" t="e">
        <f>ROUND((#REF!/#REF!*100),2)</f>
        <v>#REF!</v>
      </c>
      <c r="FG10" s="68" t="e">
        <f>ROUND((#REF!/#REF!*100),2)</f>
        <v>#REF!</v>
      </c>
      <c r="FH10" s="68" t="e">
        <f>ROUND((#REF!/#REF!*100),2)</f>
        <v>#REF!</v>
      </c>
      <c r="FI10" s="68" t="e">
        <f>ROUND((#REF!/#REF!*100),2)</f>
        <v>#REF!</v>
      </c>
      <c r="FJ10" s="68" t="e">
        <f>ROUND((#REF!/#REF!*100),2)</f>
        <v>#REF!</v>
      </c>
      <c r="FK10" s="68" t="e">
        <f>ROUND((#REF!/#REF!*100),2)</f>
        <v>#REF!</v>
      </c>
      <c r="FL10" s="68" t="e">
        <f>ROUND((#REF!/#REF!*100),2)</f>
        <v>#REF!</v>
      </c>
      <c r="FM10" s="68" t="e">
        <f>ROUND((#REF!/#REF!*100),2)</f>
        <v>#REF!</v>
      </c>
      <c r="FN10" s="68" t="e">
        <f>ROUND((#REF!/#REF!*100),2)</f>
        <v>#REF!</v>
      </c>
      <c r="FO10" s="68" t="e">
        <f>ROUND((#REF!/#REF!*100),2)</f>
        <v>#REF!</v>
      </c>
      <c r="FP10" s="68" t="e">
        <f>ROUND((#REF!/#REF!*100),2)</f>
        <v>#REF!</v>
      </c>
      <c r="FQ10" s="68" t="e">
        <f>ROUND((#REF!/#REF!*100),2)</f>
        <v>#REF!</v>
      </c>
      <c r="FR10" s="68" t="e">
        <f>ROUND((#REF!/#REF!*100),2)</f>
        <v>#REF!</v>
      </c>
      <c r="FS10" s="68" t="e">
        <f>ROUND((#REF!/#REF!*100),2)</f>
        <v>#REF!</v>
      </c>
      <c r="FT10" s="68" t="e">
        <f>ROUND((#REF!/#REF!*100),2)</f>
        <v>#REF!</v>
      </c>
      <c r="FU10" s="68" t="e">
        <f>ROUND((#REF!/#REF!*100),2)</f>
        <v>#REF!</v>
      </c>
      <c r="FV10" s="68" t="e">
        <f>ROUND((#REF!/#REF!*100),2)</f>
        <v>#REF!</v>
      </c>
      <c r="FW10" s="68" t="e">
        <f>ROUND((#REF!/#REF!*100),2)</f>
        <v>#REF!</v>
      </c>
      <c r="FX10" s="68" t="e">
        <f>ROUND((#REF!/#REF!*100),2)</f>
        <v>#REF!</v>
      </c>
      <c r="FY10" s="68" t="e">
        <f>ROUND((#REF!/#REF!*100),2)</f>
        <v>#REF!</v>
      </c>
      <c r="FZ10" s="68" t="e">
        <f>ROUND((#REF!/#REF!*100),2)</f>
        <v>#REF!</v>
      </c>
      <c r="GA10" s="68" t="e">
        <f>ROUND((#REF!/#REF!*100),2)</f>
        <v>#REF!</v>
      </c>
      <c r="GB10" s="68" t="e">
        <f>ROUND((#REF!/#REF!*100),2)</f>
        <v>#REF!</v>
      </c>
      <c r="GC10" s="68" t="e">
        <f>ROUND((#REF!/#REF!*100),2)</f>
        <v>#REF!</v>
      </c>
      <c r="GD10" s="68" t="e">
        <f>ROUND((#REF!/#REF!*100),2)</f>
        <v>#REF!</v>
      </c>
      <c r="GE10" s="134" t="e">
        <f>#REF!/#REF!</f>
        <v>#REF!</v>
      </c>
      <c r="GF10" s="135" t="e">
        <f>#REF!/#REF!</f>
        <v>#REF!</v>
      </c>
      <c r="GG10" s="135">
        <v>9.1832747166862051E-3</v>
      </c>
      <c r="GH10" s="75">
        <v>66.77</v>
      </c>
      <c r="GI10" s="75">
        <v>44.58</v>
      </c>
      <c r="GJ10" s="75">
        <v>44.18</v>
      </c>
      <c r="GK10" s="75">
        <v>39.659999999999997</v>
      </c>
      <c r="GL10" s="75">
        <v>53.82</v>
      </c>
      <c r="GM10" s="75">
        <v>213.37</v>
      </c>
      <c r="GN10" s="75">
        <v>239.32</v>
      </c>
      <c r="GO10" s="75">
        <v>94.39</v>
      </c>
      <c r="GP10" s="75">
        <v>223.57</v>
      </c>
      <c r="GQ10" s="75">
        <v>93.58</v>
      </c>
      <c r="GR10" s="75">
        <v>44.18</v>
      </c>
      <c r="GS10" s="75">
        <v>42.57</v>
      </c>
      <c r="GT10" s="75">
        <v>24.6</v>
      </c>
      <c r="GU10" s="75">
        <v>32.630000000000003</v>
      </c>
      <c r="GV10" s="75">
        <v>31.63</v>
      </c>
      <c r="GW10" s="75">
        <v>22.59</v>
      </c>
      <c r="GX10" s="75">
        <v>41.37</v>
      </c>
      <c r="GY10" s="75">
        <v>64.760000000000005</v>
      </c>
      <c r="GZ10" s="75">
        <v>136.16</v>
      </c>
      <c r="HA10" s="75">
        <v>88.33</v>
      </c>
      <c r="HB10" s="75">
        <v>81.790000000000006</v>
      </c>
      <c r="HC10" s="75">
        <v>59.07</v>
      </c>
      <c r="HD10" s="75">
        <v>26.57</v>
      </c>
      <c r="HE10" s="75">
        <v>31.17</v>
      </c>
      <c r="HF10" s="78">
        <v>106.38</v>
      </c>
      <c r="HG10" s="78">
        <v>104.88</v>
      </c>
      <c r="HH10" s="78">
        <v>50.06</v>
      </c>
      <c r="HI10" s="78">
        <v>29.56</v>
      </c>
      <c r="HJ10" s="78">
        <v>101.27</v>
      </c>
      <c r="HK10" s="78">
        <v>21.48</v>
      </c>
      <c r="HL10" s="78">
        <v>128.62</v>
      </c>
      <c r="HM10" s="78">
        <v>167.93</v>
      </c>
      <c r="HN10" s="77">
        <v>183.46</v>
      </c>
      <c r="HO10" s="77">
        <v>108.59</v>
      </c>
      <c r="HP10" s="77">
        <v>103.67</v>
      </c>
      <c r="HQ10" s="77">
        <v>94.11</v>
      </c>
      <c r="HR10" s="77">
        <v>119.2</v>
      </c>
      <c r="HS10" s="77">
        <v>111.98</v>
      </c>
      <c r="HT10" s="77">
        <v>91.7</v>
      </c>
      <c r="HU10" s="77">
        <v>82.89</v>
      </c>
      <c r="HV10" s="77">
        <v>82.19</v>
      </c>
      <c r="HW10" s="77">
        <v>115.59</v>
      </c>
      <c r="HX10" s="77">
        <v>149.65</v>
      </c>
      <c r="HY10" s="77">
        <v>246.64</v>
      </c>
      <c r="HZ10" s="77">
        <v>272.58999999999997</v>
      </c>
      <c r="IA10" s="77">
        <v>91.7</v>
      </c>
      <c r="IB10" s="77">
        <v>104.82</v>
      </c>
      <c r="IC10" s="77">
        <v>76.23</v>
      </c>
      <c r="ID10" s="77">
        <v>73.89</v>
      </c>
      <c r="IE10" s="77">
        <v>82.19</v>
      </c>
      <c r="IF10" s="77">
        <v>43.85</v>
      </c>
      <c r="IG10" s="77">
        <v>60.71</v>
      </c>
      <c r="IH10" s="77">
        <v>83.4</v>
      </c>
      <c r="II10" s="77">
        <v>104.89</v>
      </c>
      <c r="IJ10" s="77">
        <v>184.72</v>
      </c>
      <c r="IK10" s="77">
        <v>197.31</v>
      </c>
      <c r="IL10" s="77">
        <v>40.49</v>
      </c>
      <c r="IM10" s="77">
        <v>76.209999999999994</v>
      </c>
      <c r="IN10" s="77">
        <v>47.65</v>
      </c>
      <c r="IO10" s="77">
        <v>42.96</v>
      </c>
      <c r="IP10" s="77">
        <v>45.31</v>
      </c>
      <c r="IQ10" s="77">
        <v>64.319999999999993</v>
      </c>
      <c r="IR10" s="77">
        <v>30.99</v>
      </c>
      <c r="IS10" s="77">
        <v>25.03</v>
      </c>
      <c r="IT10" s="77">
        <v>37.159999999999997</v>
      </c>
      <c r="IU10" s="78">
        <v>90.56</v>
      </c>
      <c r="IV10" s="78">
        <v>76.25</v>
      </c>
      <c r="IW10" s="78">
        <v>83.4</v>
      </c>
      <c r="IX10" s="78">
        <v>19.07</v>
      </c>
      <c r="IY10" s="78">
        <v>40</v>
      </c>
      <c r="IZ10" s="78">
        <v>52.41</v>
      </c>
      <c r="JA10" s="78">
        <v>63.54</v>
      </c>
      <c r="JB10" s="79">
        <v>64.53</v>
      </c>
      <c r="JC10" s="78">
        <v>54.07</v>
      </c>
      <c r="JD10" s="78">
        <v>59.3</v>
      </c>
      <c r="JE10" s="78">
        <v>47.09</v>
      </c>
      <c r="JF10" s="78">
        <v>68.37</v>
      </c>
      <c r="JG10" s="78">
        <v>92.44</v>
      </c>
      <c r="JH10" s="78">
        <v>103.26</v>
      </c>
      <c r="JI10" s="78">
        <v>191.86</v>
      </c>
      <c r="JJ10" s="78">
        <v>143.02000000000001</v>
      </c>
      <c r="JK10" s="78">
        <v>129.77000000000001</v>
      </c>
      <c r="JL10" s="78">
        <v>165.7</v>
      </c>
      <c r="JM10" s="78">
        <v>83.72</v>
      </c>
      <c r="JN10" s="78">
        <v>170.93</v>
      </c>
      <c r="JO10" s="78">
        <v>129.07</v>
      </c>
      <c r="JP10" s="78">
        <v>81.98</v>
      </c>
      <c r="JQ10" s="78">
        <v>54.42</v>
      </c>
      <c r="JR10" s="78">
        <v>73.260000000000005</v>
      </c>
      <c r="JS10" s="78">
        <v>158.72</v>
      </c>
      <c r="JT10" s="78">
        <v>164.65</v>
      </c>
      <c r="JU10" s="78">
        <v>298.26</v>
      </c>
      <c r="JV10" s="78">
        <v>101.16</v>
      </c>
      <c r="JW10" s="78">
        <v>138.13999999999999</v>
      </c>
      <c r="JX10" s="78">
        <v>132.56</v>
      </c>
      <c r="JY10" s="78">
        <v>55.81</v>
      </c>
      <c r="JZ10" s="78">
        <v>101.16</v>
      </c>
      <c r="KA10" s="78">
        <v>47.09</v>
      </c>
      <c r="KB10" s="77">
        <v>50.23</v>
      </c>
      <c r="KC10" s="77">
        <v>66.28</v>
      </c>
      <c r="KD10" s="77">
        <v>87.91</v>
      </c>
      <c r="KE10" s="77">
        <v>156.97999999999999</v>
      </c>
      <c r="KF10" s="77">
        <v>156.97999999999999</v>
      </c>
      <c r="KG10" s="77">
        <v>262.33</v>
      </c>
      <c r="KH10" s="77">
        <v>371.51</v>
      </c>
      <c r="KI10" s="77">
        <v>177.91</v>
      </c>
      <c r="KJ10" s="77">
        <v>87.91</v>
      </c>
      <c r="KK10" s="77">
        <v>65.12</v>
      </c>
      <c r="KL10" s="77">
        <v>127.33</v>
      </c>
      <c r="KM10" s="77">
        <v>71.510000000000005</v>
      </c>
      <c r="KN10" s="77">
        <v>30.7</v>
      </c>
      <c r="KO10" s="77">
        <v>50.58</v>
      </c>
      <c r="KP10" s="77">
        <v>191.86</v>
      </c>
      <c r="KQ10" s="77">
        <v>142.33000000000001</v>
      </c>
      <c r="KR10" s="77">
        <v>200.58</v>
      </c>
      <c r="KS10" s="77">
        <v>174.42</v>
      </c>
      <c r="KT10" s="77">
        <v>227.44</v>
      </c>
      <c r="KU10" s="77">
        <v>184.88</v>
      </c>
      <c r="KV10" s="77">
        <v>109.88</v>
      </c>
      <c r="KW10" s="77">
        <v>99.42</v>
      </c>
      <c r="KX10" s="77">
        <v>143.02000000000001</v>
      </c>
      <c r="KY10" s="77">
        <v>99.42</v>
      </c>
      <c r="KZ10" s="77">
        <v>58.6</v>
      </c>
      <c r="LA10" s="77">
        <v>38.369999999999997</v>
      </c>
      <c r="LB10" s="77">
        <v>51.63</v>
      </c>
      <c r="LC10" s="77">
        <v>73.260000000000005</v>
      </c>
      <c r="LD10" s="77">
        <v>90.7</v>
      </c>
      <c r="LE10" s="77">
        <v>44.65</v>
      </c>
      <c r="LF10" s="77">
        <v>144.77000000000001</v>
      </c>
      <c r="LG10" s="77">
        <v>120.35</v>
      </c>
      <c r="LH10" s="77">
        <v>64.19</v>
      </c>
      <c r="LI10" s="77">
        <v>81.400000000000006</v>
      </c>
      <c r="LJ10" s="77">
        <v>95.93</v>
      </c>
      <c r="LK10" s="77">
        <v>76.739999999999995</v>
      </c>
      <c r="LL10" s="77">
        <v>115.81</v>
      </c>
      <c r="LM10" s="77">
        <v>125.58</v>
      </c>
      <c r="LN10" s="77">
        <v>152.09</v>
      </c>
      <c r="LO10" s="77">
        <v>172.67</v>
      </c>
      <c r="LP10" s="77">
        <v>317.44</v>
      </c>
      <c r="LQ10" s="77">
        <v>242.79</v>
      </c>
      <c r="LR10" s="77">
        <v>163.95</v>
      </c>
      <c r="LS10" s="77">
        <v>190.12</v>
      </c>
      <c r="LT10" s="77">
        <v>99.42</v>
      </c>
      <c r="LU10" s="77">
        <v>87.21</v>
      </c>
      <c r="LV10" s="77">
        <v>104.65</v>
      </c>
      <c r="LW10" s="77">
        <v>162.21</v>
      </c>
      <c r="LX10" s="77">
        <v>45.35</v>
      </c>
      <c r="LY10" s="77">
        <v>36.630000000000003</v>
      </c>
      <c r="LZ10" s="77">
        <v>50.23</v>
      </c>
      <c r="MA10" s="77">
        <v>165.7</v>
      </c>
      <c r="MB10" s="77">
        <v>242.79</v>
      </c>
      <c r="MC10" s="77">
        <v>247.67</v>
      </c>
      <c r="MD10" s="77">
        <v>202.33</v>
      </c>
      <c r="ME10" s="77">
        <v>156.28</v>
      </c>
      <c r="MF10" s="77">
        <v>94.19</v>
      </c>
      <c r="MG10" s="77">
        <v>93.02</v>
      </c>
      <c r="MH10" s="77">
        <v>141.28</v>
      </c>
      <c r="MI10" s="77">
        <v>193.6</v>
      </c>
      <c r="MJ10" s="77">
        <v>12.21</v>
      </c>
      <c r="MK10" s="77">
        <v>177.21</v>
      </c>
      <c r="ML10" s="77">
        <v>163.95</v>
      </c>
      <c r="MM10" s="77">
        <v>64.53</v>
      </c>
      <c r="MN10" s="77">
        <v>180</v>
      </c>
      <c r="MO10" s="77">
        <v>174.42</v>
      </c>
      <c r="MP10" s="77">
        <v>80.23</v>
      </c>
      <c r="MQ10" s="77">
        <v>60</v>
      </c>
      <c r="MR10" s="77">
        <v>120.35</v>
      </c>
      <c r="MS10" s="77">
        <v>109.88</v>
      </c>
      <c r="MT10" s="77">
        <v>71.510000000000005</v>
      </c>
      <c r="MU10" s="77">
        <v>10.47</v>
      </c>
      <c r="MV10" s="77">
        <v>55.81</v>
      </c>
      <c r="MW10" s="77">
        <v>55.81</v>
      </c>
      <c r="MX10" s="77">
        <v>78.489999999999995</v>
      </c>
      <c r="MY10" s="77">
        <v>212.79</v>
      </c>
      <c r="MZ10" s="77">
        <v>142.33000000000001</v>
      </c>
      <c r="NA10" s="77">
        <v>120.35</v>
      </c>
      <c r="NB10" s="77">
        <v>205.12</v>
      </c>
      <c r="NC10" s="77">
        <v>179.65</v>
      </c>
      <c r="ND10" s="77">
        <v>83.72</v>
      </c>
      <c r="NE10" s="77">
        <v>36.630000000000003</v>
      </c>
      <c r="NF10" s="77">
        <v>100</v>
      </c>
      <c r="NG10" s="77">
        <v>62.79</v>
      </c>
      <c r="NH10" s="77">
        <v>32.090000000000003</v>
      </c>
      <c r="NI10" s="77">
        <v>68.02</v>
      </c>
      <c r="NJ10" s="77">
        <v>62.79</v>
      </c>
      <c r="NK10" s="77">
        <v>170.23</v>
      </c>
      <c r="NL10" s="77">
        <v>266.86</v>
      </c>
      <c r="NM10" s="77">
        <v>369.77</v>
      </c>
      <c r="NN10" s="77">
        <v>259.52999999999997</v>
      </c>
      <c r="NO10" s="77">
        <v>143.02000000000001</v>
      </c>
      <c r="NP10" s="77">
        <v>190.12</v>
      </c>
      <c r="NQ10" s="77">
        <v>33.14</v>
      </c>
      <c r="NR10" s="77">
        <v>95.93</v>
      </c>
      <c r="NS10" s="77">
        <v>104.65</v>
      </c>
      <c r="NT10" s="77">
        <v>6.98</v>
      </c>
      <c r="NU10" s="54">
        <v>69.77</v>
      </c>
      <c r="NV10" s="54">
        <v>68.37</v>
      </c>
      <c r="NW10" s="54">
        <v>90.7</v>
      </c>
      <c r="NX10" s="54">
        <v>151.74</v>
      </c>
      <c r="NY10" s="54">
        <v>233.02</v>
      </c>
      <c r="NZ10" s="54">
        <v>204.07</v>
      </c>
      <c r="OA10" s="54">
        <v>218.02</v>
      </c>
      <c r="OB10" s="54">
        <v>170.93</v>
      </c>
      <c r="OC10" s="54">
        <v>55.81</v>
      </c>
      <c r="OD10" s="62">
        <v>-67.349207277833031</v>
      </c>
      <c r="OE10" s="61">
        <v>68.406759203379607</v>
      </c>
      <c r="OF10" s="10"/>
      <c r="OG10" s="10"/>
      <c r="OH10" s="10"/>
      <c r="OI10" s="10"/>
      <c r="OJ10" s="9"/>
    </row>
    <row r="11" spans="2:401" ht="24.75" customHeight="1">
      <c r="B11" s="66" t="s">
        <v>407</v>
      </c>
      <c r="C11" s="234">
        <v>0.09</v>
      </c>
      <c r="D11" s="68" t="e">
        <f>(#REF!/#REF!*100)</f>
        <v>#REF!</v>
      </c>
      <c r="E11" s="68" t="e">
        <f>(#REF!/#REF!*100)</f>
        <v>#REF!</v>
      </c>
      <c r="F11" s="68" t="e">
        <f>(#REF!/#REF!*100)</f>
        <v>#REF!</v>
      </c>
      <c r="G11" s="68" t="e">
        <f>(#REF!/#REF!*100)</f>
        <v>#REF!</v>
      </c>
      <c r="H11" s="68" t="e">
        <f>(#REF!/#REF!*100)</f>
        <v>#REF!</v>
      </c>
      <c r="I11" s="68" t="e">
        <f>(#REF!/#REF!*100)</f>
        <v>#REF!</v>
      </c>
      <c r="J11" s="68" t="e">
        <f>(#REF!/#REF!*100)</f>
        <v>#REF!</v>
      </c>
      <c r="K11" s="68" t="e">
        <f>(#REF!/#REF!*100)</f>
        <v>#REF!</v>
      </c>
      <c r="L11" s="68" t="e">
        <f>(#REF!/#REF!*100)</f>
        <v>#REF!</v>
      </c>
      <c r="M11" s="68" t="e">
        <f>(#REF!/#REF!*100)</f>
        <v>#REF!</v>
      </c>
      <c r="N11" s="68" t="e">
        <f>(#REF!/#REF!*100)</f>
        <v>#REF!</v>
      </c>
      <c r="O11" s="68" t="e">
        <f>(#REF!/#REF!*100)</f>
        <v>#REF!</v>
      </c>
      <c r="P11" s="68" t="e">
        <f>(#REF!/#REF!*100)</f>
        <v>#REF!</v>
      </c>
      <c r="Q11" s="68" t="e">
        <f>(#REF!/#REF!*100)</f>
        <v>#REF!</v>
      </c>
      <c r="R11" s="68" t="e">
        <f>(#REF!/#REF!*100)</f>
        <v>#REF!</v>
      </c>
      <c r="S11" s="68" t="e">
        <f>(#REF!/#REF!*100)</f>
        <v>#REF!</v>
      </c>
      <c r="T11" s="68" t="e">
        <f>(#REF!/#REF!*100)</f>
        <v>#REF!</v>
      </c>
      <c r="U11" s="68" t="e">
        <f>(#REF!/#REF!*100)</f>
        <v>#REF!</v>
      </c>
      <c r="V11" s="68" t="e">
        <f>(#REF!/#REF!*100)</f>
        <v>#REF!</v>
      </c>
      <c r="W11" s="68" t="e">
        <f>(#REF!/#REF!*100)</f>
        <v>#REF!</v>
      </c>
      <c r="X11" s="68" t="e">
        <f>(#REF!/#REF!*100)</f>
        <v>#REF!</v>
      </c>
      <c r="Y11" s="68" t="e">
        <f>(#REF!/#REF!*100)</f>
        <v>#REF!</v>
      </c>
      <c r="Z11" s="68" t="e">
        <f>(#REF!/#REF!*100)</f>
        <v>#REF!</v>
      </c>
      <c r="AA11" s="68" t="e">
        <f>(#REF!/#REF!*100)</f>
        <v>#REF!</v>
      </c>
      <c r="AB11" s="68" t="e">
        <f>(#REF!/#REF!*100)</f>
        <v>#REF!</v>
      </c>
      <c r="AC11" s="68" t="e">
        <f>(#REF!/#REF!*100)</f>
        <v>#REF!</v>
      </c>
      <c r="AD11" s="68" t="e">
        <f>(#REF!/#REF!*100)</f>
        <v>#REF!</v>
      </c>
      <c r="AE11" s="68" t="e">
        <f>(#REF!/#REF!*100)</f>
        <v>#REF!</v>
      </c>
      <c r="AF11" s="68" t="e">
        <f>(#REF!/#REF!*100)</f>
        <v>#REF!</v>
      </c>
      <c r="AG11" s="68" t="e">
        <f>(#REF!/#REF!*100)</f>
        <v>#REF!</v>
      </c>
      <c r="AH11" s="68" t="e">
        <f>(#REF!/#REF!*100)</f>
        <v>#REF!</v>
      </c>
      <c r="AI11" s="68" t="e">
        <f>(#REF!/#REF!*100)</f>
        <v>#REF!</v>
      </c>
      <c r="AJ11" s="68" t="e">
        <f>(#REF!/#REF!*100)</f>
        <v>#REF!</v>
      </c>
      <c r="AK11" s="68" t="e">
        <f>(#REF!/#REF!*100)</f>
        <v>#REF!</v>
      </c>
      <c r="AL11" s="68" t="e">
        <f>(#REF!/#REF!*100)</f>
        <v>#REF!</v>
      </c>
      <c r="AM11" s="68" t="e">
        <f>(#REF!/#REF!*100)</f>
        <v>#REF!</v>
      </c>
      <c r="AN11" s="68" t="e">
        <f>(#REF!/#REF!*100)</f>
        <v>#REF!</v>
      </c>
      <c r="AO11" s="68" t="e">
        <f>(#REF!/#REF!*100)</f>
        <v>#REF!</v>
      </c>
      <c r="AP11" s="68" t="e">
        <f>(#REF!/#REF!*100)</f>
        <v>#REF!</v>
      </c>
      <c r="AQ11" s="68" t="e">
        <f>(#REF!/#REF!*100)</f>
        <v>#REF!</v>
      </c>
      <c r="AR11" s="68" t="e">
        <f>(#REF!/#REF!*100)</f>
        <v>#REF!</v>
      </c>
      <c r="AS11" s="68" t="e">
        <f>(#REF!/#REF!*100)</f>
        <v>#REF!</v>
      </c>
      <c r="AT11" s="68" t="e">
        <f>(#REF!/#REF!*100)</f>
        <v>#REF!</v>
      </c>
      <c r="AU11" s="68" t="e">
        <f>(#REF!/#REF!*100)</f>
        <v>#REF!</v>
      </c>
      <c r="AV11" s="68" t="e">
        <f>(#REF!/#REF!*100)</f>
        <v>#REF!</v>
      </c>
      <c r="AW11" s="68" t="e">
        <f>(#REF!/#REF!*100)</f>
        <v>#REF!</v>
      </c>
      <c r="AX11" s="68" t="e">
        <f>(#REF!/#REF!*100)</f>
        <v>#REF!</v>
      </c>
      <c r="AY11" s="68" t="e">
        <f>(#REF!/#REF!*100)</f>
        <v>#REF!</v>
      </c>
      <c r="AZ11" s="68" t="e">
        <f>(#REF!/#REF!*100)</f>
        <v>#REF!</v>
      </c>
      <c r="BA11" s="68" t="e">
        <f>(#REF!/#REF!*100)</f>
        <v>#REF!</v>
      </c>
      <c r="BB11" s="68" t="e">
        <f>(#REF!/#REF!*100)</f>
        <v>#REF!</v>
      </c>
      <c r="BC11" s="68" t="e">
        <f>(#REF!/#REF!*100)</f>
        <v>#REF!</v>
      </c>
      <c r="BD11" s="68" t="e">
        <f>(#REF!/#REF!*100)</f>
        <v>#REF!</v>
      </c>
      <c r="BE11" s="68" t="e">
        <f>(#REF!/#REF!*100)</f>
        <v>#REF!</v>
      </c>
      <c r="BF11" s="68" t="e">
        <f>(#REF!/#REF!*100)</f>
        <v>#REF!</v>
      </c>
      <c r="BG11" s="68" t="e">
        <f>(#REF!/#REF!*100)</f>
        <v>#REF!</v>
      </c>
      <c r="BH11" s="68" t="e">
        <f>(#REF!/#REF!*100)</f>
        <v>#REF!</v>
      </c>
      <c r="BI11" s="68" t="e">
        <f>(#REF!/#REF!*100)</f>
        <v>#REF!</v>
      </c>
      <c r="BJ11" s="68" t="e">
        <f>(#REF!/#REF!*100)</f>
        <v>#REF!</v>
      </c>
      <c r="BK11" s="68" t="e">
        <f>(#REF!/#REF!*100)</f>
        <v>#REF!</v>
      </c>
      <c r="BL11" s="68" t="e">
        <f>(#REF!/#REF!*100)</f>
        <v>#REF!</v>
      </c>
      <c r="BM11" s="68" t="e">
        <f>(#REF!/#REF!*100)</f>
        <v>#REF!</v>
      </c>
      <c r="BN11" s="68" t="e">
        <f>(#REF!/#REF!*100)</f>
        <v>#REF!</v>
      </c>
      <c r="BO11" s="68" t="e">
        <f>(#REF!/#REF!*100)</f>
        <v>#REF!</v>
      </c>
      <c r="BP11" s="68" t="e">
        <f>(#REF!/#REF!*100)</f>
        <v>#REF!</v>
      </c>
      <c r="BQ11" s="68" t="e">
        <f>(#REF!/#REF!*100)</f>
        <v>#REF!</v>
      </c>
      <c r="BR11" s="68" t="e">
        <f>(#REF!/#REF!*100)</f>
        <v>#REF!</v>
      </c>
      <c r="BS11" s="68" t="e">
        <f>(#REF!/#REF!*100)</f>
        <v>#REF!</v>
      </c>
      <c r="BT11" s="68" t="e">
        <f>(#REF!/#REF!*100)</f>
        <v>#REF!</v>
      </c>
      <c r="BU11" s="68" t="e">
        <f>(#REF!/#REF!*100)</f>
        <v>#REF!</v>
      </c>
      <c r="BV11" s="68" t="e">
        <f>(#REF!/#REF!*100)</f>
        <v>#REF!</v>
      </c>
      <c r="BW11" s="68" t="e">
        <f>(#REF!/#REF!*100)</f>
        <v>#REF!</v>
      </c>
      <c r="BX11" s="68" t="e">
        <f>(#REF!/#REF!*100)</f>
        <v>#REF!</v>
      </c>
      <c r="BY11" s="134">
        <v>7.0000000000000007E-2</v>
      </c>
      <c r="BZ11" s="68" t="e">
        <f>ROUND((#REF!/#REF!*100),2)</f>
        <v>#REF!</v>
      </c>
      <c r="CA11" s="68" t="e">
        <f>ROUND((#REF!/#REF!*100),2)</f>
        <v>#REF!</v>
      </c>
      <c r="CB11" s="68" t="e">
        <f>ROUND((#REF!/#REF!*100),2)</f>
        <v>#REF!</v>
      </c>
      <c r="CC11" s="68" t="e">
        <f>ROUND((#REF!/#REF!*100),2)</f>
        <v>#REF!</v>
      </c>
      <c r="CD11" s="68" t="e">
        <f>ROUND((#REF!/#REF!*100),2)</f>
        <v>#REF!</v>
      </c>
      <c r="CE11" s="68" t="e">
        <f>ROUND((#REF!/#REF!*100),2)</f>
        <v>#REF!</v>
      </c>
      <c r="CF11" s="68" t="e">
        <f>ROUND((#REF!/#REF!*100),2)</f>
        <v>#REF!</v>
      </c>
      <c r="CG11" s="68" t="e">
        <f>ROUND((#REF!/#REF!*100),2)</f>
        <v>#REF!</v>
      </c>
      <c r="CH11" s="68" t="e">
        <f>ROUND((#REF!/#REF!*100),2)</f>
        <v>#REF!</v>
      </c>
      <c r="CI11" s="68" t="e">
        <f>ROUND((#REF!/#REF!*100),2)</f>
        <v>#REF!</v>
      </c>
      <c r="CJ11" s="68" t="e">
        <f>ROUND((#REF!/#REF!*100),2)</f>
        <v>#REF!</v>
      </c>
      <c r="CK11" s="68" t="e">
        <f>ROUND((#REF!/#REF!*100),2)</f>
        <v>#REF!</v>
      </c>
      <c r="CL11" s="68" t="e">
        <f>ROUND((#REF!/#REF!*100),2)</f>
        <v>#REF!</v>
      </c>
      <c r="CM11" s="68" t="e">
        <f>ROUND((#REF!/#REF!*100),2)</f>
        <v>#REF!</v>
      </c>
      <c r="CN11" s="68" t="e">
        <f>ROUND((#REF!/#REF!*100),2)</f>
        <v>#REF!</v>
      </c>
      <c r="CO11" s="68" t="e">
        <f>ROUND((#REF!/#REF!*100),2)</f>
        <v>#REF!</v>
      </c>
      <c r="CP11" s="68" t="e">
        <f>ROUND((#REF!/#REF!*100),2)</f>
        <v>#REF!</v>
      </c>
      <c r="CQ11" s="68" t="e">
        <f>ROUND((#REF!/#REF!*100),2)</f>
        <v>#REF!</v>
      </c>
      <c r="CR11" s="68" t="e">
        <f>ROUND((#REF!/#REF!*100),2)</f>
        <v>#REF!</v>
      </c>
      <c r="CS11" s="68" t="e">
        <f>ROUND((#REF!/#REF!*100),2)</f>
        <v>#REF!</v>
      </c>
      <c r="CT11" s="68" t="e">
        <f>ROUND((#REF!/#REF!*100),2)</f>
        <v>#REF!</v>
      </c>
      <c r="CU11" s="68" t="e">
        <f>ROUND((#REF!/#REF!*100),2)</f>
        <v>#REF!</v>
      </c>
      <c r="CV11" s="68" t="e">
        <f>ROUND((#REF!/#REF!*100),2)</f>
        <v>#REF!</v>
      </c>
      <c r="CW11" s="68" t="e">
        <f>ROUND((#REF!/#REF!*100),2)</f>
        <v>#REF!</v>
      </c>
      <c r="CX11" s="68" t="e">
        <f>ROUND((#REF!/#REF!*100),2)</f>
        <v>#REF!</v>
      </c>
      <c r="CY11" s="68" t="e">
        <f>ROUND((#REF!/#REF!*100),2)</f>
        <v>#REF!</v>
      </c>
      <c r="CZ11" s="68" t="e">
        <f>ROUND((#REF!/#REF!*100),2)</f>
        <v>#REF!</v>
      </c>
      <c r="DA11" s="68" t="e">
        <f>ROUND((#REF!/#REF!*100),2)</f>
        <v>#REF!</v>
      </c>
      <c r="DB11" s="68" t="e">
        <f>ROUND((#REF!/#REF!*100),2)</f>
        <v>#REF!</v>
      </c>
      <c r="DC11" s="68" t="e">
        <f>ROUND((#REF!/#REF!*100),2)</f>
        <v>#REF!</v>
      </c>
      <c r="DD11" s="68" t="e">
        <f>ROUND((#REF!/#REF!*100),2)</f>
        <v>#REF!</v>
      </c>
      <c r="DE11" s="68" t="e">
        <f>ROUND((#REF!/#REF!*100),2)</f>
        <v>#REF!</v>
      </c>
      <c r="DF11" s="68" t="e">
        <f>ROUND((#REF!/#REF!*100),2)</f>
        <v>#REF!</v>
      </c>
      <c r="DG11" s="68" t="e">
        <f>ROUND((#REF!/#REF!*100),2)</f>
        <v>#REF!</v>
      </c>
      <c r="DH11" s="68" t="e">
        <f>ROUND((#REF!/#REF!*100),2)</f>
        <v>#REF!</v>
      </c>
      <c r="DI11" s="68" t="e">
        <f>ROUND((#REF!/#REF!*100),2)</f>
        <v>#REF!</v>
      </c>
      <c r="DJ11" s="134">
        <v>9.5288381311156439E-2</v>
      </c>
      <c r="DK11" s="68" t="e">
        <f>ROUND((#REF!/#REF!*100),2)</f>
        <v>#REF!</v>
      </c>
      <c r="DL11" s="68" t="e">
        <f>ROUND((#REF!/#REF!*100),2)</f>
        <v>#REF!</v>
      </c>
      <c r="DM11" s="68" t="e">
        <f>ROUND((#REF!/#REF!*100),2)</f>
        <v>#REF!</v>
      </c>
      <c r="DN11" s="68" t="e">
        <f>ROUND((#REF!/#REF!*100),2)</f>
        <v>#REF!</v>
      </c>
      <c r="DO11" s="68" t="e">
        <f>ROUND((#REF!/#REF!*100),2)</f>
        <v>#REF!</v>
      </c>
      <c r="DP11" s="68" t="e">
        <f>ROUND((#REF!/#REF!*100),2)</f>
        <v>#REF!</v>
      </c>
      <c r="DQ11" s="68" t="e">
        <f>ROUND((#REF!/#REF!*100),2)</f>
        <v>#REF!</v>
      </c>
      <c r="DR11" s="68" t="e">
        <f>ROUND((#REF!/#REF!*100),2)</f>
        <v>#REF!</v>
      </c>
      <c r="DS11" s="68" t="e">
        <f>ROUND((#REF!/#REF!*100),2)</f>
        <v>#REF!</v>
      </c>
      <c r="DT11" s="68" t="e">
        <f>ROUND((#REF!/#REF!*100),2)</f>
        <v>#REF!</v>
      </c>
      <c r="DU11" s="68" t="e">
        <f>ROUND((#REF!/#REF!*100),2)</f>
        <v>#REF!</v>
      </c>
      <c r="DV11" s="68" t="e">
        <f>ROUND((#REF!/#REF!*100),2)</f>
        <v>#REF!</v>
      </c>
      <c r="DW11" s="68" t="e">
        <f>ROUND((#REF!/#REF!*100),2)</f>
        <v>#REF!</v>
      </c>
      <c r="DX11" s="68" t="e">
        <f>ROUND((#REF!/#REF!*100),2)</f>
        <v>#REF!</v>
      </c>
      <c r="DY11" s="68" t="e">
        <f>ROUND((#REF!/#REF!*100),2)</f>
        <v>#REF!</v>
      </c>
      <c r="DZ11" s="68" t="e">
        <f>ROUND((#REF!/#REF!*100),2)</f>
        <v>#REF!</v>
      </c>
      <c r="EA11" s="68" t="e">
        <f>ROUND((#REF!/#REF!*100),2)</f>
        <v>#REF!</v>
      </c>
      <c r="EB11" s="68" t="e">
        <f>ROUND((#REF!/#REF!*100),2)</f>
        <v>#REF!</v>
      </c>
      <c r="EC11" s="68" t="e">
        <f>ROUND((#REF!/#REF!*100),2)</f>
        <v>#REF!</v>
      </c>
      <c r="ED11" s="68" t="e">
        <f>ROUND((#REF!/#REF!*100),2)</f>
        <v>#REF!</v>
      </c>
      <c r="EE11" s="68" t="e">
        <f>ROUND((#REF!/#REF!*100),2)</f>
        <v>#REF!</v>
      </c>
      <c r="EF11" s="68" t="e">
        <f>ROUND((#REF!/#REF!*100),2)</f>
        <v>#REF!</v>
      </c>
      <c r="EG11" s="68" t="e">
        <f>ROUND((#REF!/#REF!*100),2)</f>
        <v>#REF!</v>
      </c>
      <c r="EH11" s="68" t="e">
        <f>ROUND((#REF!/#REF!*100),2)</f>
        <v>#REF!</v>
      </c>
      <c r="EI11" s="68" t="e">
        <f>ROUND((#REF!/#REF!*100),2)</f>
        <v>#REF!</v>
      </c>
      <c r="EJ11" s="68" t="e">
        <f>ROUND((#REF!/#REF!*100),2)</f>
        <v>#REF!</v>
      </c>
      <c r="EK11" s="68" t="e">
        <f>ROUND((#REF!/#REF!*100),2)</f>
        <v>#REF!</v>
      </c>
      <c r="EL11" s="68" t="e">
        <f>ROUND((#REF!/#REF!*100),2)</f>
        <v>#REF!</v>
      </c>
      <c r="EM11" s="68" t="e">
        <f>ROUND((#REF!/#REF!*100),2)</f>
        <v>#REF!</v>
      </c>
      <c r="EN11" s="68" t="e">
        <f>ROUND((#REF!/#REF!*100),2)</f>
        <v>#REF!</v>
      </c>
      <c r="EO11" s="68" t="e">
        <f>ROUND((#REF!/#REF!*100),2)</f>
        <v>#REF!</v>
      </c>
      <c r="EP11" s="68" t="e">
        <f>ROUND((#REF!/#REF!*100),2)</f>
        <v>#REF!</v>
      </c>
      <c r="EQ11" s="68" t="e">
        <f>ROUND((#REF!/#REF!*100),2)</f>
        <v>#REF!</v>
      </c>
      <c r="ER11" s="68" t="e">
        <f>ROUND((#REF!/#REF!*100),2)</f>
        <v>#REF!</v>
      </c>
      <c r="ES11" s="68" t="e">
        <f>ROUND((#REF!/#REF!*100),2)</f>
        <v>#REF!</v>
      </c>
      <c r="ET11" s="68" t="e">
        <f>ROUND((#REF!/#REF!*100),2)</f>
        <v>#REF!</v>
      </c>
      <c r="EU11" s="68" t="e">
        <f>ROUND((#REF!/#REF!*100),2)</f>
        <v>#REF!</v>
      </c>
      <c r="EV11" s="68" t="e">
        <f>ROUND((#REF!/#REF!*100),2)</f>
        <v>#REF!</v>
      </c>
      <c r="EW11" s="68" t="e">
        <f>ROUND((#REF!/#REF!*100),2)</f>
        <v>#REF!</v>
      </c>
      <c r="EX11" s="68" t="e">
        <f>ROUND((#REF!/#REF!*100),2)</f>
        <v>#REF!</v>
      </c>
      <c r="EY11" s="68" t="e">
        <f>ROUND((#REF!/#REF!*100),2)</f>
        <v>#REF!</v>
      </c>
      <c r="EZ11" s="68" t="e">
        <f>ROUND((#REF!/#REF!*100),2)</f>
        <v>#REF!</v>
      </c>
      <c r="FA11" s="68" t="e">
        <f>ROUND((#REF!/#REF!*100),2)</f>
        <v>#REF!</v>
      </c>
      <c r="FB11" s="68" t="e">
        <f>ROUND((#REF!/#REF!*100),2)</f>
        <v>#REF!</v>
      </c>
      <c r="FC11" s="68" t="e">
        <f>ROUND((#REF!/#REF!*100),2)</f>
        <v>#REF!</v>
      </c>
      <c r="FD11" s="68" t="e">
        <f>ROUND((#REF!/#REF!*100),2)</f>
        <v>#REF!</v>
      </c>
      <c r="FE11" s="68" t="e">
        <f>ROUND((#REF!/#REF!*100),2)</f>
        <v>#REF!</v>
      </c>
      <c r="FF11" s="68" t="e">
        <f>ROUND((#REF!/#REF!*100),2)</f>
        <v>#REF!</v>
      </c>
      <c r="FG11" s="68" t="e">
        <f>ROUND((#REF!/#REF!*100),2)</f>
        <v>#REF!</v>
      </c>
      <c r="FH11" s="68" t="e">
        <f>ROUND((#REF!/#REF!*100),2)</f>
        <v>#REF!</v>
      </c>
      <c r="FI11" s="68" t="e">
        <f>ROUND((#REF!/#REF!*100),2)</f>
        <v>#REF!</v>
      </c>
      <c r="FJ11" s="68" t="e">
        <f>ROUND((#REF!/#REF!*100),2)</f>
        <v>#REF!</v>
      </c>
      <c r="FK11" s="68" t="e">
        <f>ROUND((#REF!/#REF!*100),2)</f>
        <v>#REF!</v>
      </c>
      <c r="FL11" s="68" t="e">
        <f>ROUND((#REF!/#REF!*100),2)</f>
        <v>#REF!</v>
      </c>
      <c r="FM11" s="68" t="e">
        <f>ROUND((#REF!/#REF!*100),2)</f>
        <v>#REF!</v>
      </c>
      <c r="FN11" s="68" t="e">
        <f>ROUND((#REF!/#REF!*100),2)</f>
        <v>#REF!</v>
      </c>
      <c r="FO11" s="68" t="e">
        <f>ROUND((#REF!/#REF!*100),2)</f>
        <v>#REF!</v>
      </c>
      <c r="FP11" s="68" t="e">
        <f>ROUND((#REF!/#REF!*100),2)</f>
        <v>#REF!</v>
      </c>
      <c r="FQ11" s="68" t="e">
        <f>ROUND((#REF!/#REF!*100),2)</f>
        <v>#REF!</v>
      </c>
      <c r="FR11" s="68" t="e">
        <f>ROUND((#REF!/#REF!*100),2)</f>
        <v>#REF!</v>
      </c>
      <c r="FS11" s="68" t="e">
        <f>ROUND((#REF!/#REF!*100),2)</f>
        <v>#REF!</v>
      </c>
      <c r="FT11" s="68" t="e">
        <f>ROUND((#REF!/#REF!*100),2)</f>
        <v>#REF!</v>
      </c>
      <c r="FU11" s="68" t="e">
        <f>ROUND((#REF!/#REF!*100),2)</f>
        <v>#REF!</v>
      </c>
      <c r="FV11" s="68" t="e">
        <f>ROUND((#REF!/#REF!*100),2)</f>
        <v>#REF!</v>
      </c>
      <c r="FW11" s="68" t="e">
        <f>ROUND((#REF!/#REF!*100),2)</f>
        <v>#REF!</v>
      </c>
      <c r="FX11" s="68" t="e">
        <f>ROUND((#REF!/#REF!*100),2)</f>
        <v>#REF!</v>
      </c>
      <c r="FY11" s="68" t="e">
        <f>ROUND((#REF!/#REF!*100),2)</f>
        <v>#REF!</v>
      </c>
      <c r="FZ11" s="68" t="e">
        <f>ROUND((#REF!/#REF!*100),2)</f>
        <v>#REF!</v>
      </c>
      <c r="GA11" s="68" t="e">
        <f>ROUND((#REF!/#REF!*100),2)</f>
        <v>#REF!</v>
      </c>
      <c r="GB11" s="68" t="e">
        <f>ROUND((#REF!/#REF!*100),2)</f>
        <v>#REF!</v>
      </c>
      <c r="GC11" s="68" t="e">
        <f>ROUND((#REF!/#REF!*100),2)</f>
        <v>#REF!</v>
      </c>
      <c r="GD11" s="68" t="e">
        <f>ROUND((#REF!/#REF!*100),2)</f>
        <v>#REF!</v>
      </c>
      <c r="GE11" s="134" t="e">
        <f>#REF!/#REF!</f>
        <v>#REF!</v>
      </c>
      <c r="GF11" s="135" t="e">
        <f>#REF!/#REF!</f>
        <v>#REF!</v>
      </c>
      <c r="GG11" s="135">
        <v>8.7143415396639307E-2</v>
      </c>
      <c r="GH11" s="75">
        <v>98.54</v>
      </c>
      <c r="GI11" s="75">
        <v>94.56</v>
      </c>
      <c r="GJ11" s="75">
        <v>25.02</v>
      </c>
      <c r="GK11" s="75">
        <v>65.8</v>
      </c>
      <c r="GL11" s="75">
        <v>91.6</v>
      </c>
      <c r="GM11" s="75">
        <v>95.57</v>
      </c>
      <c r="GN11" s="75">
        <v>178.26</v>
      </c>
      <c r="GO11" s="75">
        <v>125.46</v>
      </c>
      <c r="GP11" s="75">
        <v>113.56</v>
      </c>
      <c r="GQ11" s="75">
        <v>127.53</v>
      </c>
      <c r="GR11" s="75">
        <v>106.32</v>
      </c>
      <c r="GS11" s="75">
        <v>77.78</v>
      </c>
      <c r="GT11" s="75">
        <v>30.76</v>
      </c>
      <c r="GU11" s="75">
        <v>19.43</v>
      </c>
      <c r="GV11" s="75">
        <v>46.16</v>
      </c>
      <c r="GW11" s="75">
        <v>20.77</v>
      </c>
      <c r="GX11" s="75">
        <v>34.24</v>
      </c>
      <c r="GY11" s="75">
        <v>113.5</v>
      </c>
      <c r="GZ11" s="75">
        <v>107.44</v>
      </c>
      <c r="HA11" s="75">
        <v>72.63</v>
      </c>
      <c r="HB11" s="75">
        <v>65.69</v>
      </c>
      <c r="HC11" s="75">
        <v>75.239999999999995</v>
      </c>
      <c r="HD11" s="75">
        <v>73.540000000000006</v>
      </c>
      <c r="HE11" s="75">
        <v>121.26</v>
      </c>
      <c r="HF11" s="78">
        <v>92.14</v>
      </c>
      <c r="HG11" s="78">
        <v>62.62</v>
      </c>
      <c r="HH11" s="78">
        <v>35.299999999999997</v>
      </c>
      <c r="HI11" s="78">
        <v>39.19</v>
      </c>
      <c r="HJ11" s="78">
        <v>75.27</v>
      </c>
      <c r="HK11" s="78">
        <v>70.66</v>
      </c>
      <c r="HL11" s="78">
        <v>84.82</v>
      </c>
      <c r="HM11" s="78">
        <v>130.77000000000001</v>
      </c>
      <c r="HN11" s="77">
        <v>137.91</v>
      </c>
      <c r="HO11" s="77">
        <v>136.91999999999999</v>
      </c>
      <c r="HP11" s="77">
        <v>183.39</v>
      </c>
      <c r="HQ11" s="77">
        <v>151.02000000000001</v>
      </c>
      <c r="HR11" s="77">
        <v>102.46</v>
      </c>
      <c r="HS11" s="77">
        <v>121.57</v>
      </c>
      <c r="HT11" s="77">
        <v>154.91</v>
      </c>
      <c r="HU11" s="77">
        <v>132.37</v>
      </c>
      <c r="HV11" s="77">
        <v>181.26</v>
      </c>
      <c r="HW11" s="77">
        <v>217.71</v>
      </c>
      <c r="HX11" s="77">
        <v>175.76</v>
      </c>
      <c r="HY11" s="77">
        <v>179.98</v>
      </c>
      <c r="HZ11" s="77">
        <v>138.93</v>
      </c>
      <c r="IA11" s="77">
        <v>206.46</v>
      </c>
      <c r="IB11" s="77">
        <v>163.86</v>
      </c>
      <c r="IC11" s="77">
        <v>193.13</v>
      </c>
      <c r="ID11" s="77">
        <v>134.77000000000001</v>
      </c>
      <c r="IE11" s="77">
        <v>92.64</v>
      </c>
      <c r="IF11" s="77">
        <v>90.72</v>
      </c>
      <c r="IG11" s="77">
        <v>115.43</v>
      </c>
      <c r="IH11" s="77">
        <v>75.33</v>
      </c>
      <c r="II11" s="77">
        <v>61.47</v>
      </c>
      <c r="IJ11" s="77">
        <v>82.22</v>
      </c>
      <c r="IK11" s="77">
        <v>163.36000000000001</v>
      </c>
      <c r="IL11" s="77">
        <v>171.62</v>
      </c>
      <c r="IM11" s="77">
        <v>131.32</v>
      </c>
      <c r="IN11" s="77">
        <v>88.46</v>
      </c>
      <c r="IO11" s="77">
        <v>26.4</v>
      </c>
      <c r="IP11" s="77">
        <v>1.26</v>
      </c>
      <c r="IQ11" s="77">
        <v>2.91</v>
      </c>
      <c r="IR11" s="77">
        <v>26.23</v>
      </c>
      <c r="IS11" s="77">
        <v>69.12</v>
      </c>
      <c r="IT11" s="77">
        <v>87.84</v>
      </c>
      <c r="IU11" s="78">
        <v>155.47999999999999</v>
      </c>
      <c r="IV11" s="78">
        <v>140.30000000000001</v>
      </c>
      <c r="IW11" s="78">
        <v>159.24</v>
      </c>
      <c r="IX11" s="78">
        <v>119.71</v>
      </c>
      <c r="IY11" s="78">
        <v>92.67</v>
      </c>
      <c r="IZ11" s="78">
        <v>180.42</v>
      </c>
      <c r="JA11" s="78">
        <v>135.37</v>
      </c>
      <c r="JB11" s="79">
        <v>54.65</v>
      </c>
      <c r="JC11" s="78">
        <v>23.04</v>
      </c>
      <c r="JD11" s="78">
        <v>34.409999999999997</v>
      </c>
      <c r="JE11" s="78">
        <v>44.86</v>
      </c>
      <c r="JF11" s="78">
        <v>38.93</v>
      </c>
      <c r="JG11" s="78">
        <v>22.33</v>
      </c>
      <c r="JH11" s="78">
        <v>89.17</v>
      </c>
      <c r="JI11" s="78">
        <v>144.46</v>
      </c>
      <c r="JJ11" s="78">
        <v>263.82</v>
      </c>
      <c r="JK11" s="78">
        <v>193.81</v>
      </c>
      <c r="JL11" s="78">
        <v>178.16</v>
      </c>
      <c r="JM11" s="78">
        <v>112.78</v>
      </c>
      <c r="JN11" s="78">
        <v>68.31</v>
      </c>
      <c r="JO11" s="78">
        <v>66.72</v>
      </c>
      <c r="JP11" s="78">
        <v>48.38</v>
      </c>
      <c r="JQ11" s="78">
        <v>71.25</v>
      </c>
      <c r="JR11" s="78">
        <v>99.53</v>
      </c>
      <c r="JS11" s="78">
        <v>122.48</v>
      </c>
      <c r="JT11" s="78">
        <v>88.56</v>
      </c>
      <c r="JU11" s="78">
        <v>180.53</v>
      </c>
      <c r="JV11" s="78">
        <v>215.65</v>
      </c>
      <c r="JW11" s="78">
        <v>205.24</v>
      </c>
      <c r="JX11" s="78">
        <v>175.77</v>
      </c>
      <c r="JY11" s="78">
        <v>143.63999999999999</v>
      </c>
      <c r="JZ11" s="78">
        <v>70.91</v>
      </c>
      <c r="KA11" s="78">
        <v>50.21</v>
      </c>
      <c r="KB11" s="77">
        <v>90.48</v>
      </c>
      <c r="KC11" s="77">
        <v>132.96</v>
      </c>
      <c r="KD11" s="77">
        <v>70.08</v>
      </c>
      <c r="KE11" s="77">
        <v>58.81</v>
      </c>
      <c r="KF11" s="77">
        <v>120.59</v>
      </c>
      <c r="KG11" s="77">
        <v>175.04</v>
      </c>
      <c r="KH11" s="77">
        <v>179.92</v>
      </c>
      <c r="KI11" s="77">
        <v>175.47</v>
      </c>
      <c r="KJ11" s="77">
        <v>139.34</v>
      </c>
      <c r="KK11" s="77">
        <v>135.05000000000001</v>
      </c>
      <c r="KL11" s="77">
        <v>109.01</v>
      </c>
      <c r="KM11" s="77">
        <v>109.17</v>
      </c>
      <c r="KN11" s="77">
        <v>66.38</v>
      </c>
      <c r="KO11" s="77">
        <v>52.11</v>
      </c>
      <c r="KP11" s="77">
        <v>200.28</v>
      </c>
      <c r="KQ11" s="77">
        <v>87.17</v>
      </c>
      <c r="KR11" s="77">
        <v>105.23</v>
      </c>
      <c r="KS11" s="77">
        <v>166.56</v>
      </c>
      <c r="KT11" s="77">
        <v>209.35</v>
      </c>
      <c r="KU11" s="77">
        <v>188.59</v>
      </c>
      <c r="KV11" s="77">
        <v>138.47</v>
      </c>
      <c r="KW11" s="77">
        <v>93.28</v>
      </c>
      <c r="KX11" s="77">
        <v>68.900000000000006</v>
      </c>
      <c r="KY11" s="77">
        <v>58.85</v>
      </c>
      <c r="KZ11" s="77">
        <v>66.73</v>
      </c>
      <c r="LA11" s="77">
        <v>48.38</v>
      </c>
      <c r="LB11" s="77">
        <v>78.38</v>
      </c>
      <c r="LC11" s="77">
        <v>104.1</v>
      </c>
      <c r="LD11" s="77">
        <v>77.98</v>
      </c>
      <c r="LE11" s="77">
        <v>100.28</v>
      </c>
      <c r="LF11" s="77">
        <v>118.81</v>
      </c>
      <c r="LG11" s="77">
        <v>141.22</v>
      </c>
      <c r="LH11" s="77">
        <v>120.45</v>
      </c>
      <c r="LI11" s="77">
        <v>66.760000000000005</v>
      </c>
      <c r="LJ11" s="77">
        <v>69.8</v>
      </c>
      <c r="LK11" s="77">
        <v>88.71</v>
      </c>
      <c r="LL11" s="77">
        <v>19.510000000000002</v>
      </c>
      <c r="LM11" s="77">
        <v>86.67</v>
      </c>
      <c r="LN11" s="77">
        <v>57.2</v>
      </c>
      <c r="LO11" s="77">
        <v>90.97</v>
      </c>
      <c r="LP11" s="77">
        <v>69.540000000000006</v>
      </c>
      <c r="LQ11" s="77">
        <v>90.89</v>
      </c>
      <c r="LR11" s="77">
        <v>75.89</v>
      </c>
      <c r="LS11" s="77">
        <v>76.150000000000006</v>
      </c>
      <c r="LT11" s="77">
        <v>62.37</v>
      </c>
      <c r="LU11" s="77">
        <v>93.41</v>
      </c>
      <c r="LV11" s="77">
        <v>55.77</v>
      </c>
      <c r="LW11" s="77">
        <v>34.86</v>
      </c>
      <c r="LX11" s="77">
        <v>7.39</v>
      </c>
      <c r="LY11" s="77">
        <v>9.56</v>
      </c>
      <c r="LZ11" s="77">
        <v>56.26</v>
      </c>
      <c r="MA11" s="77">
        <v>46.42</v>
      </c>
      <c r="MB11" s="77">
        <v>39.29</v>
      </c>
      <c r="MC11" s="77">
        <v>55.33</v>
      </c>
      <c r="MD11" s="77">
        <v>63.33</v>
      </c>
      <c r="ME11" s="77">
        <v>109.22</v>
      </c>
      <c r="MF11" s="77">
        <v>73.19</v>
      </c>
      <c r="MG11" s="77">
        <v>51.58</v>
      </c>
      <c r="MH11" s="77">
        <v>29.34</v>
      </c>
      <c r="MI11" s="77">
        <v>22.95</v>
      </c>
      <c r="MJ11" s="77">
        <v>54.5</v>
      </c>
      <c r="MK11" s="77">
        <v>53.31</v>
      </c>
      <c r="ML11" s="77">
        <v>87.63</v>
      </c>
      <c r="MM11" s="77">
        <v>87.49</v>
      </c>
      <c r="MN11" s="77">
        <v>49.97</v>
      </c>
      <c r="MO11" s="77">
        <v>60.24</v>
      </c>
      <c r="MP11" s="77">
        <v>59.48</v>
      </c>
      <c r="MQ11" s="77">
        <v>62.39</v>
      </c>
      <c r="MR11" s="77">
        <v>48.77</v>
      </c>
      <c r="MS11" s="77">
        <v>74.760000000000005</v>
      </c>
      <c r="MT11" s="77">
        <v>56.55</v>
      </c>
      <c r="MU11" s="77">
        <v>43.98</v>
      </c>
      <c r="MV11" s="77">
        <v>43.52</v>
      </c>
      <c r="MW11" s="77">
        <v>9.1300000000000008</v>
      </c>
      <c r="MX11" s="77">
        <v>14.5</v>
      </c>
      <c r="MY11" s="77">
        <v>41.28</v>
      </c>
      <c r="MZ11" s="77">
        <v>110.68</v>
      </c>
      <c r="NA11" s="77">
        <v>140.76</v>
      </c>
      <c r="NB11" s="77">
        <v>103.45</v>
      </c>
      <c r="NC11" s="77">
        <v>108.75</v>
      </c>
      <c r="ND11" s="77">
        <v>63.07</v>
      </c>
      <c r="NE11" s="77">
        <v>81.5</v>
      </c>
      <c r="NF11" s="77">
        <v>71.98</v>
      </c>
      <c r="NG11" s="77">
        <v>54.68</v>
      </c>
      <c r="NH11" s="77">
        <v>60.02</v>
      </c>
      <c r="NI11" s="77">
        <v>61.46</v>
      </c>
      <c r="NJ11" s="77">
        <v>92.88</v>
      </c>
      <c r="NK11" s="77">
        <v>144.68</v>
      </c>
      <c r="NL11" s="77">
        <v>102.97</v>
      </c>
      <c r="NM11" s="77">
        <v>188.42</v>
      </c>
      <c r="NN11" s="77">
        <v>153.52000000000001</v>
      </c>
      <c r="NO11" s="77">
        <v>140.38999999999999</v>
      </c>
      <c r="NP11" s="77">
        <v>123.14</v>
      </c>
      <c r="NQ11" s="77">
        <v>50.59</v>
      </c>
      <c r="NR11" s="77">
        <v>66.459999999999994</v>
      </c>
      <c r="NS11" s="77">
        <v>43.03</v>
      </c>
      <c r="NT11" s="77">
        <v>28.86</v>
      </c>
      <c r="NU11" s="54">
        <v>43.9</v>
      </c>
      <c r="NV11" s="54">
        <v>44.75</v>
      </c>
      <c r="NW11" s="54">
        <v>74.72</v>
      </c>
      <c r="NX11" s="54">
        <v>127.12</v>
      </c>
      <c r="NY11" s="54">
        <v>144.37</v>
      </c>
      <c r="NZ11" s="54">
        <v>164.34</v>
      </c>
      <c r="OA11" s="54">
        <v>142.83000000000001</v>
      </c>
      <c r="OB11" s="54">
        <v>101.06</v>
      </c>
      <c r="OC11" s="54">
        <v>65.2</v>
      </c>
      <c r="OD11" s="62">
        <v>-35.483870967741936</v>
      </c>
      <c r="OE11" s="61">
        <v>28.879225143308958</v>
      </c>
    </row>
    <row r="12" spans="2:401" ht="24.75" customHeight="1">
      <c r="B12" s="66" t="s">
        <v>408</v>
      </c>
      <c r="C12" s="234">
        <v>7.0000000000000007E-2</v>
      </c>
      <c r="D12" s="68" t="e">
        <f>(#REF!/#REF!*100)</f>
        <v>#REF!</v>
      </c>
      <c r="E12" s="68" t="e">
        <f>(#REF!/#REF!*100)</f>
        <v>#REF!</v>
      </c>
      <c r="F12" s="68" t="e">
        <f>(#REF!/#REF!*100)</f>
        <v>#REF!</v>
      </c>
      <c r="G12" s="68" t="e">
        <f>(#REF!/#REF!*100)</f>
        <v>#REF!</v>
      </c>
      <c r="H12" s="68" t="e">
        <f>(#REF!/#REF!*100)</f>
        <v>#REF!</v>
      </c>
      <c r="I12" s="68" t="e">
        <f>(#REF!/#REF!*100)</f>
        <v>#REF!</v>
      </c>
      <c r="J12" s="68" t="e">
        <f>(#REF!/#REF!*100)</f>
        <v>#REF!</v>
      </c>
      <c r="K12" s="68" t="e">
        <f>(#REF!/#REF!*100)</f>
        <v>#REF!</v>
      </c>
      <c r="L12" s="68" t="e">
        <f>(#REF!/#REF!*100)</f>
        <v>#REF!</v>
      </c>
      <c r="M12" s="68" t="e">
        <f>(#REF!/#REF!*100)</f>
        <v>#REF!</v>
      </c>
      <c r="N12" s="68" t="e">
        <f>(#REF!/#REF!*100)</f>
        <v>#REF!</v>
      </c>
      <c r="O12" s="68" t="e">
        <f>(#REF!/#REF!*100)</f>
        <v>#REF!</v>
      </c>
      <c r="P12" s="68" t="e">
        <f>(#REF!/#REF!*100)</f>
        <v>#REF!</v>
      </c>
      <c r="Q12" s="68" t="e">
        <f>(#REF!/#REF!*100)</f>
        <v>#REF!</v>
      </c>
      <c r="R12" s="68" t="e">
        <f>(#REF!/#REF!*100)</f>
        <v>#REF!</v>
      </c>
      <c r="S12" s="68" t="e">
        <f>(#REF!/#REF!*100)</f>
        <v>#REF!</v>
      </c>
      <c r="T12" s="68" t="e">
        <f>(#REF!/#REF!*100)</f>
        <v>#REF!</v>
      </c>
      <c r="U12" s="68" t="e">
        <f>(#REF!/#REF!*100)</f>
        <v>#REF!</v>
      </c>
      <c r="V12" s="68" t="e">
        <f>(#REF!/#REF!*100)</f>
        <v>#REF!</v>
      </c>
      <c r="W12" s="68" t="e">
        <f>(#REF!/#REF!*100)</f>
        <v>#REF!</v>
      </c>
      <c r="X12" s="68" t="e">
        <f>(#REF!/#REF!*100)</f>
        <v>#REF!</v>
      </c>
      <c r="Y12" s="68" t="e">
        <f>(#REF!/#REF!*100)</f>
        <v>#REF!</v>
      </c>
      <c r="Z12" s="68" t="e">
        <f>(#REF!/#REF!*100)</f>
        <v>#REF!</v>
      </c>
      <c r="AA12" s="68" t="e">
        <f>(#REF!/#REF!*100)</f>
        <v>#REF!</v>
      </c>
      <c r="AB12" s="68" t="e">
        <f>(#REF!/#REF!*100)</f>
        <v>#REF!</v>
      </c>
      <c r="AC12" s="68" t="e">
        <f>(#REF!/#REF!*100)</f>
        <v>#REF!</v>
      </c>
      <c r="AD12" s="68" t="e">
        <f>(#REF!/#REF!*100)</f>
        <v>#REF!</v>
      </c>
      <c r="AE12" s="68" t="e">
        <f>(#REF!/#REF!*100)</f>
        <v>#REF!</v>
      </c>
      <c r="AF12" s="68" t="e">
        <f>(#REF!/#REF!*100)</f>
        <v>#REF!</v>
      </c>
      <c r="AG12" s="68" t="e">
        <f>(#REF!/#REF!*100)</f>
        <v>#REF!</v>
      </c>
      <c r="AH12" s="68" t="e">
        <f>(#REF!/#REF!*100)</f>
        <v>#REF!</v>
      </c>
      <c r="AI12" s="68" t="e">
        <f>(#REF!/#REF!*100)</f>
        <v>#REF!</v>
      </c>
      <c r="AJ12" s="68" t="e">
        <f>(#REF!/#REF!*100)</f>
        <v>#REF!</v>
      </c>
      <c r="AK12" s="68" t="e">
        <f>(#REF!/#REF!*100)</f>
        <v>#REF!</v>
      </c>
      <c r="AL12" s="68" t="e">
        <f>(#REF!/#REF!*100)</f>
        <v>#REF!</v>
      </c>
      <c r="AM12" s="68" t="e">
        <f>(#REF!/#REF!*100)</f>
        <v>#REF!</v>
      </c>
      <c r="AN12" s="68" t="e">
        <f>(#REF!/#REF!*100)</f>
        <v>#REF!</v>
      </c>
      <c r="AO12" s="68" t="e">
        <f>(#REF!/#REF!*100)</f>
        <v>#REF!</v>
      </c>
      <c r="AP12" s="68" t="e">
        <f>(#REF!/#REF!*100)</f>
        <v>#REF!</v>
      </c>
      <c r="AQ12" s="68" t="e">
        <f>(#REF!/#REF!*100)</f>
        <v>#REF!</v>
      </c>
      <c r="AR12" s="68" t="e">
        <f>(#REF!/#REF!*100)</f>
        <v>#REF!</v>
      </c>
      <c r="AS12" s="68" t="e">
        <f>(#REF!/#REF!*100)</f>
        <v>#REF!</v>
      </c>
      <c r="AT12" s="68" t="e">
        <f>(#REF!/#REF!*100)</f>
        <v>#REF!</v>
      </c>
      <c r="AU12" s="68" t="e">
        <f>(#REF!/#REF!*100)</f>
        <v>#REF!</v>
      </c>
      <c r="AV12" s="68" t="e">
        <f>(#REF!/#REF!*100)</f>
        <v>#REF!</v>
      </c>
      <c r="AW12" s="68" t="e">
        <f>(#REF!/#REF!*100)</f>
        <v>#REF!</v>
      </c>
      <c r="AX12" s="68" t="e">
        <f>(#REF!/#REF!*100)</f>
        <v>#REF!</v>
      </c>
      <c r="AY12" s="68" t="e">
        <f>(#REF!/#REF!*100)</f>
        <v>#REF!</v>
      </c>
      <c r="AZ12" s="68" t="e">
        <f>(#REF!/#REF!*100)</f>
        <v>#REF!</v>
      </c>
      <c r="BA12" s="68" t="e">
        <f>(#REF!/#REF!*100)</f>
        <v>#REF!</v>
      </c>
      <c r="BB12" s="68" t="e">
        <f>(#REF!/#REF!*100)</f>
        <v>#REF!</v>
      </c>
      <c r="BC12" s="68" t="e">
        <f>(#REF!/#REF!*100)</f>
        <v>#REF!</v>
      </c>
      <c r="BD12" s="68" t="e">
        <f>(#REF!/#REF!*100)</f>
        <v>#REF!</v>
      </c>
      <c r="BE12" s="68" t="e">
        <f>(#REF!/#REF!*100)</f>
        <v>#REF!</v>
      </c>
      <c r="BF12" s="68" t="e">
        <f>(#REF!/#REF!*100)</f>
        <v>#REF!</v>
      </c>
      <c r="BG12" s="68" t="e">
        <f>(#REF!/#REF!*100)</f>
        <v>#REF!</v>
      </c>
      <c r="BH12" s="68" t="e">
        <f>(#REF!/#REF!*100)</f>
        <v>#REF!</v>
      </c>
      <c r="BI12" s="68" t="e">
        <f>(#REF!/#REF!*100)</f>
        <v>#REF!</v>
      </c>
      <c r="BJ12" s="68" t="e">
        <f>(#REF!/#REF!*100)</f>
        <v>#REF!</v>
      </c>
      <c r="BK12" s="68" t="e">
        <f>(#REF!/#REF!*100)</f>
        <v>#REF!</v>
      </c>
      <c r="BL12" s="68" t="e">
        <f>(#REF!/#REF!*100)</f>
        <v>#REF!</v>
      </c>
      <c r="BM12" s="68" t="e">
        <f>(#REF!/#REF!*100)</f>
        <v>#REF!</v>
      </c>
      <c r="BN12" s="68" t="e">
        <f>(#REF!/#REF!*100)</f>
        <v>#REF!</v>
      </c>
      <c r="BO12" s="68" t="e">
        <f>(#REF!/#REF!*100)</f>
        <v>#REF!</v>
      </c>
      <c r="BP12" s="68" t="e">
        <f>(#REF!/#REF!*100)</f>
        <v>#REF!</v>
      </c>
      <c r="BQ12" s="68" t="e">
        <f>(#REF!/#REF!*100)</f>
        <v>#REF!</v>
      </c>
      <c r="BR12" s="68" t="e">
        <f>(#REF!/#REF!*100)</f>
        <v>#REF!</v>
      </c>
      <c r="BS12" s="68" t="e">
        <f>(#REF!/#REF!*100)</f>
        <v>#REF!</v>
      </c>
      <c r="BT12" s="68" t="e">
        <f>(#REF!/#REF!*100)</f>
        <v>#REF!</v>
      </c>
      <c r="BU12" s="68" t="e">
        <f>(#REF!/#REF!*100)</f>
        <v>#REF!</v>
      </c>
      <c r="BV12" s="68" t="e">
        <f>(#REF!/#REF!*100)</f>
        <v>#REF!</v>
      </c>
      <c r="BW12" s="68" t="e">
        <f>(#REF!/#REF!*100)</f>
        <v>#REF!</v>
      </c>
      <c r="BX12" s="68" t="e">
        <f>(#REF!/#REF!*100)</f>
        <v>#REF!</v>
      </c>
      <c r="BY12" s="134">
        <v>0.03</v>
      </c>
      <c r="BZ12" s="68" t="e">
        <f>ROUND((#REF!/#REF!*100),2)</f>
        <v>#REF!</v>
      </c>
      <c r="CA12" s="68" t="e">
        <f>ROUND((#REF!/#REF!*100),2)</f>
        <v>#REF!</v>
      </c>
      <c r="CB12" s="68" t="e">
        <f>ROUND((#REF!/#REF!*100),2)</f>
        <v>#REF!</v>
      </c>
      <c r="CC12" s="68" t="e">
        <f>ROUND((#REF!/#REF!*100),2)</f>
        <v>#REF!</v>
      </c>
      <c r="CD12" s="68" t="e">
        <f>ROUND((#REF!/#REF!*100),2)</f>
        <v>#REF!</v>
      </c>
      <c r="CE12" s="68" t="e">
        <f>ROUND((#REF!/#REF!*100),2)</f>
        <v>#REF!</v>
      </c>
      <c r="CF12" s="68" t="e">
        <f>ROUND((#REF!/#REF!*100),2)</f>
        <v>#REF!</v>
      </c>
      <c r="CG12" s="68" t="e">
        <f>ROUND((#REF!/#REF!*100),2)</f>
        <v>#REF!</v>
      </c>
      <c r="CH12" s="68" t="e">
        <f>ROUND((#REF!/#REF!*100),2)</f>
        <v>#REF!</v>
      </c>
      <c r="CI12" s="68" t="e">
        <f>ROUND((#REF!/#REF!*100),2)</f>
        <v>#REF!</v>
      </c>
      <c r="CJ12" s="68" t="e">
        <f>ROUND((#REF!/#REF!*100),2)</f>
        <v>#REF!</v>
      </c>
      <c r="CK12" s="68" t="e">
        <f>ROUND((#REF!/#REF!*100),2)</f>
        <v>#REF!</v>
      </c>
      <c r="CL12" s="68" t="e">
        <f>ROUND((#REF!/#REF!*100),2)</f>
        <v>#REF!</v>
      </c>
      <c r="CM12" s="68" t="e">
        <f>ROUND((#REF!/#REF!*100),2)</f>
        <v>#REF!</v>
      </c>
      <c r="CN12" s="68" t="e">
        <f>ROUND((#REF!/#REF!*100),2)</f>
        <v>#REF!</v>
      </c>
      <c r="CO12" s="68" t="e">
        <f>ROUND((#REF!/#REF!*100),2)</f>
        <v>#REF!</v>
      </c>
      <c r="CP12" s="68" t="e">
        <f>ROUND((#REF!/#REF!*100),2)</f>
        <v>#REF!</v>
      </c>
      <c r="CQ12" s="68" t="e">
        <f>ROUND((#REF!/#REF!*100),2)</f>
        <v>#REF!</v>
      </c>
      <c r="CR12" s="68" t="e">
        <f>ROUND((#REF!/#REF!*100),2)</f>
        <v>#REF!</v>
      </c>
      <c r="CS12" s="68" t="e">
        <f>ROUND((#REF!/#REF!*100),2)</f>
        <v>#REF!</v>
      </c>
      <c r="CT12" s="68" t="e">
        <f>ROUND((#REF!/#REF!*100),2)</f>
        <v>#REF!</v>
      </c>
      <c r="CU12" s="68" t="e">
        <f>ROUND((#REF!/#REF!*100),2)</f>
        <v>#REF!</v>
      </c>
      <c r="CV12" s="68" t="e">
        <f>ROUND((#REF!/#REF!*100),2)</f>
        <v>#REF!</v>
      </c>
      <c r="CW12" s="68" t="e">
        <f>ROUND((#REF!/#REF!*100),2)</f>
        <v>#REF!</v>
      </c>
      <c r="CX12" s="68" t="e">
        <f>ROUND((#REF!/#REF!*100),2)</f>
        <v>#REF!</v>
      </c>
      <c r="CY12" s="68" t="e">
        <f>ROUND((#REF!/#REF!*100),2)</f>
        <v>#REF!</v>
      </c>
      <c r="CZ12" s="68" t="e">
        <f>ROUND((#REF!/#REF!*100),2)</f>
        <v>#REF!</v>
      </c>
      <c r="DA12" s="68" t="e">
        <f>ROUND((#REF!/#REF!*100),2)</f>
        <v>#REF!</v>
      </c>
      <c r="DB12" s="68" t="e">
        <f>ROUND((#REF!/#REF!*100),2)</f>
        <v>#REF!</v>
      </c>
      <c r="DC12" s="68" t="e">
        <f>ROUND((#REF!/#REF!*100),2)</f>
        <v>#REF!</v>
      </c>
      <c r="DD12" s="68" t="e">
        <f>ROUND((#REF!/#REF!*100),2)</f>
        <v>#REF!</v>
      </c>
      <c r="DE12" s="68" t="e">
        <f>ROUND((#REF!/#REF!*100),2)</f>
        <v>#REF!</v>
      </c>
      <c r="DF12" s="68" t="e">
        <f>ROUND((#REF!/#REF!*100),2)</f>
        <v>#REF!</v>
      </c>
      <c r="DG12" s="68" t="e">
        <f>ROUND((#REF!/#REF!*100),2)</f>
        <v>#REF!</v>
      </c>
      <c r="DH12" s="68" t="e">
        <f>ROUND((#REF!/#REF!*100),2)</f>
        <v>#REF!</v>
      </c>
      <c r="DI12" s="68" t="e">
        <f>ROUND((#REF!/#REF!*100),2)</f>
        <v>#REF!</v>
      </c>
      <c r="DJ12" s="134">
        <v>4.1025291694447387E-2</v>
      </c>
      <c r="DK12" s="68" t="e">
        <f>ROUND((#REF!/#REF!*100),2)</f>
        <v>#REF!</v>
      </c>
      <c r="DL12" s="68" t="e">
        <f>ROUND((#REF!/#REF!*100),2)</f>
        <v>#REF!</v>
      </c>
      <c r="DM12" s="68" t="e">
        <f>ROUND((#REF!/#REF!*100),2)</f>
        <v>#REF!</v>
      </c>
      <c r="DN12" s="68" t="e">
        <f>ROUND((#REF!/#REF!*100),2)</f>
        <v>#REF!</v>
      </c>
      <c r="DO12" s="68" t="e">
        <f>ROUND((#REF!/#REF!*100),2)</f>
        <v>#REF!</v>
      </c>
      <c r="DP12" s="68" t="e">
        <f>ROUND((#REF!/#REF!*100),2)</f>
        <v>#REF!</v>
      </c>
      <c r="DQ12" s="68" t="e">
        <f>ROUND((#REF!/#REF!*100),2)</f>
        <v>#REF!</v>
      </c>
      <c r="DR12" s="68" t="e">
        <f>ROUND((#REF!/#REF!*100),2)</f>
        <v>#REF!</v>
      </c>
      <c r="DS12" s="68" t="e">
        <f>ROUND((#REF!/#REF!*100),2)</f>
        <v>#REF!</v>
      </c>
      <c r="DT12" s="68" t="e">
        <f>ROUND((#REF!/#REF!*100),2)</f>
        <v>#REF!</v>
      </c>
      <c r="DU12" s="68" t="e">
        <f>ROUND((#REF!/#REF!*100),2)</f>
        <v>#REF!</v>
      </c>
      <c r="DV12" s="68" t="e">
        <f>ROUND((#REF!/#REF!*100),2)</f>
        <v>#REF!</v>
      </c>
      <c r="DW12" s="68" t="e">
        <f>ROUND((#REF!/#REF!*100),2)</f>
        <v>#REF!</v>
      </c>
      <c r="DX12" s="68" t="e">
        <f>ROUND((#REF!/#REF!*100),2)</f>
        <v>#REF!</v>
      </c>
      <c r="DY12" s="68" t="e">
        <f>ROUND((#REF!/#REF!*100),2)</f>
        <v>#REF!</v>
      </c>
      <c r="DZ12" s="68" t="e">
        <f>ROUND((#REF!/#REF!*100),2)</f>
        <v>#REF!</v>
      </c>
      <c r="EA12" s="68" t="e">
        <f>ROUND((#REF!/#REF!*100),2)</f>
        <v>#REF!</v>
      </c>
      <c r="EB12" s="68" t="e">
        <f>ROUND((#REF!/#REF!*100),2)</f>
        <v>#REF!</v>
      </c>
      <c r="EC12" s="68" t="e">
        <f>ROUND((#REF!/#REF!*100),2)</f>
        <v>#REF!</v>
      </c>
      <c r="ED12" s="68" t="e">
        <f>ROUND((#REF!/#REF!*100),2)</f>
        <v>#REF!</v>
      </c>
      <c r="EE12" s="68" t="e">
        <f>ROUND((#REF!/#REF!*100),2)</f>
        <v>#REF!</v>
      </c>
      <c r="EF12" s="68" t="e">
        <f>ROUND((#REF!/#REF!*100),2)</f>
        <v>#REF!</v>
      </c>
      <c r="EG12" s="68" t="e">
        <f>ROUND((#REF!/#REF!*100),2)</f>
        <v>#REF!</v>
      </c>
      <c r="EH12" s="68" t="e">
        <f>ROUND((#REF!/#REF!*100),2)</f>
        <v>#REF!</v>
      </c>
      <c r="EI12" s="68" t="e">
        <f>ROUND((#REF!/#REF!*100),2)</f>
        <v>#REF!</v>
      </c>
      <c r="EJ12" s="68" t="e">
        <f>ROUND((#REF!/#REF!*100),2)</f>
        <v>#REF!</v>
      </c>
      <c r="EK12" s="68" t="e">
        <f>ROUND((#REF!/#REF!*100),2)</f>
        <v>#REF!</v>
      </c>
      <c r="EL12" s="68" t="e">
        <f>ROUND((#REF!/#REF!*100),2)</f>
        <v>#REF!</v>
      </c>
      <c r="EM12" s="68" t="e">
        <f>ROUND((#REF!/#REF!*100),2)</f>
        <v>#REF!</v>
      </c>
      <c r="EN12" s="68" t="e">
        <f>ROUND((#REF!/#REF!*100),2)</f>
        <v>#REF!</v>
      </c>
      <c r="EO12" s="68" t="e">
        <f>ROUND((#REF!/#REF!*100),2)</f>
        <v>#REF!</v>
      </c>
      <c r="EP12" s="68" t="e">
        <f>ROUND((#REF!/#REF!*100),2)</f>
        <v>#REF!</v>
      </c>
      <c r="EQ12" s="68" t="e">
        <f>ROUND((#REF!/#REF!*100),2)</f>
        <v>#REF!</v>
      </c>
      <c r="ER12" s="68" t="e">
        <f>ROUND((#REF!/#REF!*100),2)</f>
        <v>#REF!</v>
      </c>
      <c r="ES12" s="68" t="e">
        <f>ROUND((#REF!/#REF!*100),2)</f>
        <v>#REF!</v>
      </c>
      <c r="ET12" s="68" t="e">
        <f>ROUND((#REF!/#REF!*100),2)</f>
        <v>#REF!</v>
      </c>
      <c r="EU12" s="68" t="e">
        <f>ROUND((#REF!/#REF!*100),2)</f>
        <v>#REF!</v>
      </c>
      <c r="EV12" s="68" t="e">
        <f>ROUND((#REF!/#REF!*100),2)</f>
        <v>#REF!</v>
      </c>
      <c r="EW12" s="68" t="e">
        <f>ROUND((#REF!/#REF!*100),2)</f>
        <v>#REF!</v>
      </c>
      <c r="EX12" s="68" t="e">
        <f>ROUND((#REF!/#REF!*100),2)</f>
        <v>#REF!</v>
      </c>
      <c r="EY12" s="68" t="e">
        <f>ROUND((#REF!/#REF!*100),2)</f>
        <v>#REF!</v>
      </c>
      <c r="EZ12" s="68" t="e">
        <f>ROUND((#REF!/#REF!*100),2)</f>
        <v>#REF!</v>
      </c>
      <c r="FA12" s="68" t="e">
        <f>ROUND((#REF!/#REF!*100),2)</f>
        <v>#REF!</v>
      </c>
      <c r="FB12" s="68" t="e">
        <f>ROUND((#REF!/#REF!*100),2)</f>
        <v>#REF!</v>
      </c>
      <c r="FC12" s="68" t="e">
        <f>ROUND((#REF!/#REF!*100),2)</f>
        <v>#REF!</v>
      </c>
      <c r="FD12" s="68" t="e">
        <f>ROUND((#REF!/#REF!*100),2)</f>
        <v>#REF!</v>
      </c>
      <c r="FE12" s="68" t="e">
        <f>ROUND((#REF!/#REF!*100),2)</f>
        <v>#REF!</v>
      </c>
      <c r="FF12" s="68" t="e">
        <f>ROUND((#REF!/#REF!*100),2)</f>
        <v>#REF!</v>
      </c>
      <c r="FG12" s="68" t="e">
        <f>ROUND((#REF!/#REF!*100),2)</f>
        <v>#REF!</v>
      </c>
      <c r="FH12" s="68" t="e">
        <f>ROUND((#REF!/#REF!*100),2)</f>
        <v>#REF!</v>
      </c>
      <c r="FI12" s="68" t="e">
        <f>ROUND((#REF!/#REF!*100),2)</f>
        <v>#REF!</v>
      </c>
      <c r="FJ12" s="68" t="e">
        <f>ROUND((#REF!/#REF!*100),2)</f>
        <v>#REF!</v>
      </c>
      <c r="FK12" s="68" t="e">
        <f>ROUND((#REF!/#REF!*100),2)</f>
        <v>#REF!</v>
      </c>
      <c r="FL12" s="68" t="e">
        <f>ROUND((#REF!/#REF!*100),2)</f>
        <v>#REF!</v>
      </c>
      <c r="FM12" s="68" t="e">
        <f>ROUND((#REF!/#REF!*100),2)</f>
        <v>#REF!</v>
      </c>
      <c r="FN12" s="68" t="e">
        <f>ROUND((#REF!/#REF!*100),2)</f>
        <v>#REF!</v>
      </c>
      <c r="FO12" s="68" t="e">
        <f>ROUND((#REF!/#REF!*100),2)</f>
        <v>#REF!</v>
      </c>
      <c r="FP12" s="68" t="e">
        <f>ROUND((#REF!/#REF!*100),2)</f>
        <v>#REF!</v>
      </c>
      <c r="FQ12" s="68" t="e">
        <f>ROUND((#REF!/#REF!*100),2)</f>
        <v>#REF!</v>
      </c>
      <c r="FR12" s="68" t="e">
        <f>ROUND((#REF!/#REF!*100),2)</f>
        <v>#REF!</v>
      </c>
      <c r="FS12" s="68" t="e">
        <f>ROUND((#REF!/#REF!*100),2)</f>
        <v>#REF!</v>
      </c>
      <c r="FT12" s="68" t="e">
        <f>ROUND((#REF!/#REF!*100),2)</f>
        <v>#REF!</v>
      </c>
      <c r="FU12" s="68" t="e">
        <f>ROUND((#REF!/#REF!*100),2)</f>
        <v>#REF!</v>
      </c>
      <c r="FV12" s="68" t="e">
        <f>ROUND((#REF!/#REF!*100),2)</f>
        <v>#REF!</v>
      </c>
      <c r="FW12" s="68" t="e">
        <f>ROUND((#REF!/#REF!*100),2)</f>
        <v>#REF!</v>
      </c>
      <c r="FX12" s="68" t="e">
        <f>ROUND((#REF!/#REF!*100),2)</f>
        <v>#REF!</v>
      </c>
      <c r="FY12" s="68" t="e">
        <f>ROUND((#REF!/#REF!*100),2)</f>
        <v>#REF!</v>
      </c>
      <c r="FZ12" s="68" t="e">
        <f>ROUND((#REF!/#REF!*100),2)</f>
        <v>#REF!</v>
      </c>
      <c r="GA12" s="68" t="e">
        <f>ROUND((#REF!/#REF!*100),2)</f>
        <v>#REF!</v>
      </c>
      <c r="GB12" s="68" t="e">
        <f>ROUND((#REF!/#REF!*100),2)</f>
        <v>#REF!</v>
      </c>
      <c r="GC12" s="68" t="e">
        <f>ROUND((#REF!/#REF!*100),2)</f>
        <v>#REF!</v>
      </c>
      <c r="GD12" s="68" t="e">
        <f>ROUND((#REF!/#REF!*100),2)</f>
        <v>#REF!</v>
      </c>
      <c r="GE12" s="134" t="e">
        <f>#REF!/#REF!</f>
        <v>#REF!</v>
      </c>
      <c r="GF12" s="135" t="e">
        <f>#REF!/#REF!</f>
        <v>#REF!</v>
      </c>
      <c r="GG12" s="135">
        <v>4.2008597108245407E-2</v>
      </c>
      <c r="GH12" s="75">
        <v>113.21</v>
      </c>
      <c r="GI12" s="75">
        <v>71.88</v>
      </c>
      <c r="GJ12" s="75">
        <v>57.67</v>
      </c>
      <c r="GK12" s="75">
        <v>67.88</v>
      </c>
      <c r="GL12" s="75">
        <v>69.55</v>
      </c>
      <c r="GM12" s="75">
        <v>45.42</v>
      </c>
      <c r="GN12" s="75">
        <v>22.54</v>
      </c>
      <c r="GO12" s="75">
        <v>152.61000000000001</v>
      </c>
      <c r="GP12" s="75">
        <v>242.39</v>
      </c>
      <c r="GQ12" s="75">
        <v>147.54</v>
      </c>
      <c r="GR12" s="75">
        <v>122.96</v>
      </c>
      <c r="GS12" s="75">
        <v>86.34</v>
      </c>
      <c r="GT12" s="75">
        <v>62.64</v>
      </c>
      <c r="GU12" s="75">
        <v>42.96</v>
      </c>
      <c r="GV12" s="75">
        <v>54.16</v>
      </c>
      <c r="GW12" s="75">
        <v>38.76</v>
      </c>
      <c r="GX12" s="75">
        <v>17.71</v>
      </c>
      <c r="GY12" s="75">
        <v>36.47</v>
      </c>
      <c r="GZ12" s="75">
        <v>73.56</v>
      </c>
      <c r="HA12" s="75">
        <v>77.91</v>
      </c>
      <c r="HB12" s="75">
        <v>88.88</v>
      </c>
      <c r="HC12" s="75">
        <v>121.1</v>
      </c>
      <c r="HD12" s="75">
        <v>94.01</v>
      </c>
      <c r="HE12" s="75">
        <v>55.75</v>
      </c>
      <c r="HF12" s="78">
        <v>121.99</v>
      </c>
      <c r="HG12" s="78">
        <v>35.47</v>
      </c>
      <c r="HH12" s="78">
        <v>3.08</v>
      </c>
      <c r="HI12" s="78">
        <v>25.84</v>
      </c>
      <c r="HJ12" s="78">
        <v>25.48</v>
      </c>
      <c r="HK12" s="78">
        <v>39.299999999999997</v>
      </c>
      <c r="HL12" s="78">
        <v>48.09</v>
      </c>
      <c r="HM12" s="78">
        <v>94.33</v>
      </c>
      <c r="HN12" s="77">
        <v>204.39</v>
      </c>
      <c r="HO12" s="77">
        <v>264.27999999999997</v>
      </c>
      <c r="HP12" s="77">
        <v>150.36000000000001</v>
      </c>
      <c r="HQ12" s="77">
        <v>187.4</v>
      </c>
      <c r="HR12" s="77">
        <v>136.12</v>
      </c>
      <c r="HS12" s="77">
        <v>173.42</v>
      </c>
      <c r="HT12" s="77">
        <v>18.57</v>
      </c>
      <c r="HU12" s="77">
        <v>116.62</v>
      </c>
      <c r="HV12" s="77">
        <v>44.29</v>
      </c>
      <c r="HW12" s="77">
        <v>76.510000000000005</v>
      </c>
      <c r="HX12" s="77">
        <v>95.38</v>
      </c>
      <c r="HY12" s="77">
        <v>255.34</v>
      </c>
      <c r="HZ12" s="77">
        <v>336.55</v>
      </c>
      <c r="IA12" s="77">
        <v>397.79</v>
      </c>
      <c r="IB12" s="77">
        <v>185.66</v>
      </c>
      <c r="IC12" s="77">
        <v>66.52</v>
      </c>
      <c r="ID12" s="77">
        <v>101.32</v>
      </c>
      <c r="IE12" s="77">
        <v>46.79</v>
      </c>
      <c r="IF12" s="77">
        <v>133.61000000000001</v>
      </c>
      <c r="IG12" s="77">
        <v>58.86</v>
      </c>
      <c r="IH12" s="77">
        <v>48.37</v>
      </c>
      <c r="II12" s="77">
        <v>52.35</v>
      </c>
      <c r="IJ12" s="77">
        <v>111.64</v>
      </c>
      <c r="IK12" s="77">
        <v>161.31</v>
      </c>
      <c r="IL12" s="77">
        <v>140.69999999999999</v>
      </c>
      <c r="IM12" s="77">
        <v>119.97</v>
      </c>
      <c r="IN12" s="77">
        <v>105.5</v>
      </c>
      <c r="IO12" s="77">
        <v>59.94</v>
      </c>
      <c r="IP12" s="77">
        <v>11.66</v>
      </c>
      <c r="IQ12" s="77">
        <v>6.66</v>
      </c>
      <c r="IR12" s="77">
        <v>18.899999999999999</v>
      </c>
      <c r="IS12" s="77">
        <v>43.29</v>
      </c>
      <c r="IT12" s="77">
        <v>62.67</v>
      </c>
      <c r="IU12" s="78">
        <v>95.99</v>
      </c>
      <c r="IV12" s="78">
        <v>75.790000000000006</v>
      </c>
      <c r="IW12" s="78">
        <v>159.26</v>
      </c>
      <c r="IX12" s="78">
        <v>160.35</v>
      </c>
      <c r="IY12" s="78">
        <v>305.77999999999997</v>
      </c>
      <c r="IZ12" s="78">
        <v>156.27000000000001</v>
      </c>
      <c r="JA12" s="78">
        <v>183.82</v>
      </c>
      <c r="JB12" s="79">
        <v>25.74</v>
      </c>
      <c r="JC12" s="78">
        <v>3.71</v>
      </c>
      <c r="JD12" s="78">
        <v>37.43</v>
      </c>
      <c r="JE12" s="78">
        <v>8.48</v>
      </c>
      <c r="JF12" s="78">
        <v>43.46</v>
      </c>
      <c r="JG12" s="78">
        <v>49.05</v>
      </c>
      <c r="JH12" s="78">
        <v>57.77</v>
      </c>
      <c r="JI12" s="78">
        <v>194.9</v>
      </c>
      <c r="JJ12" s="78">
        <v>219.28</v>
      </c>
      <c r="JK12" s="78">
        <v>244.28</v>
      </c>
      <c r="JL12" s="78">
        <v>159.9</v>
      </c>
      <c r="JM12" s="78">
        <v>158.18</v>
      </c>
      <c r="JN12" s="78">
        <v>61.44</v>
      </c>
      <c r="JO12" s="78">
        <v>11.41</v>
      </c>
      <c r="JP12" s="78">
        <v>11.33</v>
      </c>
      <c r="JQ12" s="78">
        <v>15.63</v>
      </c>
      <c r="JR12" s="78">
        <v>28.44</v>
      </c>
      <c r="JS12" s="78">
        <v>29.09</v>
      </c>
      <c r="JT12" s="78">
        <v>60.34</v>
      </c>
      <c r="JU12" s="78">
        <v>74.5</v>
      </c>
      <c r="JV12" s="78">
        <v>114.35</v>
      </c>
      <c r="JW12" s="78">
        <v>139.78</v>
      </c>
      <c r="JX12" s="78">
        <v>79.2</v>
      </c>
      <c r="JY12" s="78">
        <v>139.06</v>
      </c>
      <c r="JZ12" s="78">
        <v>68.290000000000006</v>
      </c>
      <c r="KA12" s="78">
        <v>39.200000000000003</v>
      </c>
      <c r="KB12" s="77">
        <v>41.92</v>
      </c>
      <c r="KC12" s="77">
        <v>8.98</v>
      </c>
      <c r="KD12" s="77">
        <v>6.5</v>
      </c>
      <c r="KE12" s="77">
        <v>56.48</v>
      </c>
      <c r="KF12" s="77">
        <v>71.88</v>
      </c>
      <c r="KG12" s="77">
        <v>145.5</v>
      </c>
      <c r="KH12" s="77">
        <v>101.44</v>
      </c>
      <c r="KI12" s="77">
        <v>154.16999999999999</v>
      </c>
      <c r="KJ12" s="77">
        <v>169.7</v>
      </c>
      <c r="KK12" s="77">
        <v>82.32</v>
      </c>
      <c r="KL12" s="77">
        <v>41.7</v>
      </c>
      <c r="KM12" s="77">
        <v>49.76</v>
      </c>
      <c r="KN12" s="77">
        <v>56.63</v>
      </c>
      <c r="KO12" s="77">
        <v>34.15</v>
      </c>
      <c r="KP12" s="77">
        <v>35.57</v>
      </c>
      <c r="KQ12" s="77">
        <v>34.5</v>
      </c>
      <c r="KR12" s="77">
        <v>54.61</v>
      </c>
      <c r="KS12" s="77">
        <v>125.47</v>
      </c>
      <c r="KT12" s="77">
        <v>171.89</v>
      </c>
      <c r="KU12" s="77">
        <v>195.19</v>
      </c>
      <c r="KV12" s="77">
        <v>187.35</v>
      </c>
      <c r="KW12" s="77">
        <v>115.99</v>
      </c>
      <c r="KX12" s="77">
        <v>69.150000000000006</v>
      </c>
      <c r="KY12" s="77">
        <v>64.52</v>
      </c>
      <c r="KZ12" s="77">
        <v>23.33</v>
      </c>
      <c r="LA12" s="77">
        <v>40.71</v>
      </c>
      <c r="LB12" s="77">
        <v>45.91</v>
      </c>
      <c r="LC12" s="77">
        <v>53.75</v>
      </c>
      <c r="LD12" s="77">
        <v>68.010000000000005</v>
      </c>
      <c r="LE12" s="77">
        <v>135.79</v>
      </c>
      <c r="LF12" s="77">
        <v>170.31</v>
      </c>
      <c r="LG12" s="77">
        <v>198.97</v>
      </c>
      <c r="LH12" s="77">
        <v>124.96</v>
      </c>
      <c r="LI12" s="77">
        <v>141.06</v>
      </c>
      <c r="LJ12" s="77">
        <v>45.2</v>
      </c>
      <c r="LK12" s="77">
        <v>8.98</v>
      </c>
      <c r="LL12" s="77">
        <v>17.86</v>
      </c>
      <c r="LM12" s="77">
        <v>21.53</v>
      </c>
      <c r="LN12" s="77">
        <v>29.14</v>
      </c>
      <c r="LO12" s="77">
        <v>35.22</v>
      </c>
      <c r="LP12" s="77">
        <v>56.89</v>
      </c>
      <c r="LQ12" s="77">
        <v>56.75</v>
      </c>
      <c r="LR12" s="77">
        <v>120.83</v>
      </c>
      <c r="LS12" s="77">
        <v>138.94</v>
      </c>
      <c r="LT12" s="77">
        <v>126.11</v>
      </c>
      <c r="LU12" s="77">
        <v>83.91</v>
      </c>
      <c r="LV12" s="77">
        <v>50.04</v>
      </c>
      <c r="LW12" s="77">
        <v>13.54</v>
      </c>
      <c r="LX12" s="77">
        <v>4.28</v>
      </c>
      <c r="LY12" s="77">
        <v>19.18</v>
      </c>
      <c r="LZ12" s="77">
        <v>31.31</v>
      </c>
      <c r="MA12" s="77">
        <v>23.45</v>
      </c>
      <c r="MB12" s="77">
        <v>13.52</v>
      </c>
      <c r="MC12" s="77">
        <v>73.78</v>
      </c>
      <c r="MD12" s="77">
        <v>130.96</v>
      </c>
      <c r="ME12" s="77">
        <v>103.51</v>
      </c>
      <c r="MF12" s="77">
        <v>56.46</v>
      </c>
      <c r="MG12" s="77">
        <v>52.85</v>
      </c>
      <c r="MH12" s="77">
        <v>37.21</v>
      </c>
      <c r="MI12" s="77">
        <v>59.1</v>
      </c>
      <c r="MJ12" s="77">
        <v>23.6</v>
      </c>
      <c r="MK12" s="77">
        <v>32.909999999999997</v>
      </c>
      <c r="ML12" s="77">
        <v>87.12</v>
      </c>
      <c r="MM12" s="77">
        <v>70.650000000000006</v>
      </c>
      <c r="MN12" s="77">
        <v>71.459999999999994</v>
      </c>
      <c r="MO12" s="77">
        <v>97.02</v>
      </c>
      <c r="MP12" s="77">
        <v>124.47</v>
      </c>
      <c r="MQ12" s="77">
        <v>175.26</v>
      </c>
      <c r="MR12" s="77">
        <v>143.36000000000001</v>
      </c>
      <c r="MS12" s="77">
        <v>66.23</v>
      </c>
      <c r="MT12" s="77">
        <v>68.56</v>
      </c>
      <c r="MU12" s="77">
        <v>51.26</v>
      </c>
      <c r="MV12" s="77">
        <v>57.41</v>
      </c>
      <c r="MW12" s="77">
        <v>51.11</v>
      </c>
      <c r="MX12" s="77">
        <v>83.69</v>
      </c>
      <c r="MY12" s="77">
        <v>77.489999999999995</v>
      </c>
      <c r="MZ12" s="77">
        <v>137.84</v>
      </c>
      <c r="NA12" s="77">
        <v>132.6</v>
      </c>
      <c r="NB12" s="77">
        <v>204.4</v>
      </c>
      <c r="NC12" s="77">
        <v>208.88</v>
      </c>
      <c r="ND12" s="77">
        <v>169.24</v>
      </c>
      <c r="NE12" s="77">
        <v>64.87</v>
      </c>
      <c r="NF12" s="77">
        <v>53.8</v>
      </c>
      <c r="NG12" s="77">
        <v>47.12</v>
      </c>
      <c r="NH12" s="77">
        <v>67.47</v>
      </c>
      <c r="NI12" s="77">
        <v>50.76</v>
      </c>
      <c r="NJ12" s="77">
        <v>68.08</v>
      </c>
      <c r="NK12" s="77">
        <v>31.99</v>
      </c>
      <c r="NL12" s="77">
        <v>66.44</v>
      </c>
      <c r="NM12" s="77">
        <v>137.16</v>
      </c>
      <c r="NN12" s="77">
        <v>112.52</v>
      </c>
      <c r="NO12" s="77">
        <v>159.97</v>
      </c>
      <c r="NP12" s="77">
        <v>157.05000000000001</v>
      </c>
      <c r="NQ12" s="77">
        <v>59.6</v>
      </c>
      <c r="NR12" s="77">
        <v>38.78</v>
      </c>
      <c r="NS12" s="77">
        <v>30.16</v>
      </c>
      <c r="NT12" s="77">
        <v>21.81</v>
      </c>
      <c r="NU12" s="54">
        <v>26.95</v>
      </c>
      <c r="NV12" s="54">
        <v>12.15</v>
      </c>
      <c r="NW12" s="54">
        <v>23.31</v>
      </c>
      <c r="NX12" s="54">
        <v>64.09</v>
      </c>
      <c r="NY12" s="54">
        <v>93.25</v>
      </c>
      <c r="NZ12" s="54">
        <v>132.53</v>
      </c>
      <c r="OA12" s="54">
        <v>95.39</v>
      </c>
      <c r="OB12" s="54">
        <v>90.96</v>
      </c>
      <c r="OC12" s="54">
        <v>77.92</v>
      </c>
      <c r="OD12" s="62">
        <v>-14.335971855760761</v>
      </c>
      <c r="OE12" s="61">
        <v>30.738255033557039</v>
      </c>
    </row>
    <row r="13" spans="2:401" ht="24.75" customHeight="1">
      <c r="B13" s="66" t="s">
        <v>409</v>
      </c>
      <c r="C13" s="234">
        <v>0.03</v>
      </c>
      <c r="D13" s="68" t="e">
        <f>(#REF!/#REF!*100)</f>
        <v>#REF!</v>
      </c>
      <c r="E13" s="68" t="e">
        <f>(#REF!/#REF!*100)</f>
        <v>#REF!</v>
      </c>
      <c r="F13" s="68" t="e">
        <f>(#REF!/#REF!*100)</f>
        <v>#REF!</v>
      </c>
      <c r="G13" s="68" t="e">
        <f>(#REF!/#REF!*100)</f>
        <v>#REF!</v>
      </c>
      <c r="H13" s="68" t="e">
        <f>(#REF!/#REF!*100)</f>
        <v>#REF!</v>
      </c>
      <c r="I13" s="68" t="e">
        <f>(#REF!/#REF!*100)</f>
        <v>#REF!</v>
      </c>
      <c r="J13" s="68" t="e">
        <f>(#REF!/#REF!*100)</f>
        <v>#REF!</v>
      </c>
      <c r="K13" s="68" t="e">
        <f>(#REF!/#REF!*100)</f>
        <v>#REF!</v>
      </c>
      <c r="L13" s="68" t="e">
        <f>(#REF!/#REF!*100)</f>
        <v>#REF!</v>
      </c>
      <c r="M13" s="68" t="e">
        <f>(#REF!/#REF!*100)</f>
        <v>#REF!</v>
      </c>
      <c r="N13" s="68" t="e">
        <f>(#REF!/#REF!*100)</f>
        <v>#REF!</v>
      </c>
      <c r="O13" s="68" t="e">
        <f>(#REF!/#REF!*100)</f>
        <v>#REF!</v>
      </c>
      <c r="P13" s="68" t="e">
        <f>(#REF!/#REF!*100)</f>
        <v>#REF!</v>
      </c>
      <c r="Q13" s="68" t="e">
        <f>(#REF!/#REF!*100)</f>
        <v>#REF!</v>
      </c>
      <c r="R13" s="68" t="e">
        <f>(#REF!/#REF!*100)</f>
        <v>#REF!</v>
      </c>
      <c r="S13" s="68" t="e">
        <f>(#REF!/#REF!*100)</f>
        <v>#REF!</v>
      </c>
      <c r="T13" s="68" t="e">
        <f>(#REF!/#REF!*100)</f>
        <v>#REF!</v>
      </c>
      <c r="U13" s="68" t="e">
        <f>(#REF!/#REF!*100)</f>
        <v>#REF!</v>
      </c>
      <c r="V13" s="68" t="e">
        <f>(#REF!/#REF!*100)</f>
        <v>#REF!</v>
      </c>
      <c r="W13" s="68" t="e">
        <f>(#REF!/#REF!*100)</f>
        <v>#REF!</v>
      </c>
      <c r="X13" s="68" t="e">
        <f>(#REF!/#REF!*100)</f>
        <v>#REF!</v>
      </c>
      <c r="Y13" s="68" t="e">
        <f>(#REF!/#REF!*100)</f>
        <v>#REF!</v>
      </c>
      <c r="Z13" s="68" t="e">
        <f>(#REF!/#REF!*100)</f>
        <v>#REF!</v>
      </c>
      <c r="AA13" s="68" t="e">
        <f>(#REF!/#REF!*100)</f>
        <v>#REF!</v>
      </c>
      <c r="AB13" s="68" t="e">
        <f>(#REF!/#REF!*100)</f>
        <v>#REF!</v>
      </c>
      <c r="AC13" s="68" t="e">
        <f>(#REF!/#REF!*100)</f>
        <v>#REF!</v>
      </c>
      <c r="AD13" s="68" t="e">
        <f>(#REF!/#REF!*100)</f>
        <v>#REF!</v>
      </c>
      <c r="AE13" s="68" t="e">
        <f>(#REF!/#REF!*100)</f>
        <v>#REF!</v>
      </c>
      <c r="AF13" s="68" t="e">
        <f>(#REF!/#REF!*100)</f>
        <v>#REF!</v>
      </c>
      <c r="AG13" s="68" t="e">
        <f>(#REF!/#REF!*100)</f>
        <v>#REF!</v>
      </c>
      <c r="AH13" s="68" t="e">
        <f>(#REF!/#REF!*100)</f>
        <v>#REF!</v>
      </c>
      <c r="AI13" s="68" t="e">
        <f>(#REF!/#REF!*100)</f>
        <v>#REF!</v>
      </c>
      <c r="AJ13" s="68" t="e">
        <f>(#REF!/#REF!*100)</f>
        <v>#REF!</v>
      </c>
      <c r="AK13" s="68" t="e">
        <f>(#REF!/#REF!*100)</f>
        <v>#REF!</v>
      </c>
      <c r="AL13" s="68" t="e">
        <f>(#REF!/#REF!*100)</f>
        <v>#REF!</v>
      </c>
      <c r="AM13" s="68" t="e">
        <f>(#REF!/#REF!*100)</f>
        <v>#REF!</v>
      </c>
      <c r="AN13" s="68" t="e">
        <f>(#REF!/#REF!*100)</f>
        <v>#REF!</v>
      </c>
      <c r="AO13" s="68" t="e">
        <f>(#REF!/#REF!*100)</f>
        <v>#REF!</v>
      </c>
      <c r="AP13" s="68" t="e">
        <f>(#REF!/#REF!*100)</f>
        <v>#REF!</v>
      </c>
      <c r="AQ13" s="68" t="e">
        <f>(#REF!/#REF!*100)</f>
        <v>#REF!</v>
      </c>
      <c r="AR13" s="68" t="e">
        <f>(#REF!/#REF!*100)</f>
        <v>#REF!</v>
      </c>
      <c r="AS13" s="68" t="e">
        <f>(#REF!/#REF!*100)</f>
        <v>#REF!</v>
      </c>
      <c r="AT13" s="68" t="e">
        <f>(#REF!/#REF!*100)</f>
        <v>#REF!</v>
      </c>
      <c r="AU13" s="68" t="e">
        <f>(#REF!/#REF!*100)</f>
        <v>#REF!</v>
      </c>
      <c r="AV13" s="68" t="e">
        <f>(#REF!/#REF!*100)</f>
        <v>#REF!</v>
      </c>
      <c r="AW13" s="68" t="e">
        <f>(#REF!/#REF!*100)</f>
        <v>#REF!</v>
      </c>
      <c r="AX13" s="68" t="e">
        <f>(#REF!/#REF!*100)</f>
        <v>#REF!</v>
      </c>
      <c r="AY13" s="68" t="e">
        <f>(#REF!/#REF!*100)</f>
        <v>#REF!</v>
      </c>
      <c r="AZ13" s="68" t="e">
        <f>(#REF!/#REF!*100)</f>
        <v>#REF!</v>
      </c>
      <c r="BA13" s="68" t="e">
        <f>(#REF!/#REF!*100)</f>
        <v>#REF!</v>
      </c>
      <c r="BB13" s="68" t="e">
        <f>(#REF!/#REF!*100)</f>
        <v>#REF!</v>
      </c>
      <c r="BC13" s="68" t="e">
        <f>(#REF!/#REF!*100)</f>
        <v>#REF!</v>
      </c>
      <c r="BD13" s="68" t="e">
        <f>(#REF!/#REF!*100)</f>
        <v>#REF!</v>
      </c>
      <c r="BE13" s="68" t="e">
        <f>(#REF!/#REF!*100)</f>
        <v>#REF!</v>
      </c>
      <c r="BF13" s="68" t="e">
        <f>(#REF!/#REF!*100)</f>
        <v>#REF!</v>
      </c>
      <c r="BG13" s="68" t="e">
        <f>(#REF!/#REF!*100)</f>
        <v>#REF!</v>
      </c>
      <c r="BH13" s="68" t="e">
        <f>(#REF!/#REF!*100)</f>
        <v>#REF!</v>
      </c>
      <c r="BI13" s="68" t="e">
        <f>(#REF!/#REF!*100)</f>
        <v>#REF!</v>
      </c>
      <c r="BJ13" s="68" t="e">
        <f>(#REF!/#REF!*100)</f>
        <v>#REF!</v>
      </c>
      <c r="BK13" s="68" t="e">
        <f>(#REF!/#REF!*100)</f>
        <v>#REF!</v>
      </c>
      <c r="BL13" s="68" t="e">
        <f>(#REF!/#REF!*100)</f>
        <v>#REF!</v>
      </c>
      <c r="BM13" s="68" t="e">
        <f>(#REF!/#REF!*100)</f>
        <v>#REF!</v>
      </c>
      <c r="BN13" s="68" t="e">
        <f>(#REF!/#REF!*100)</f>
        <v>#REF!</v>
      </c>
      <c r="BO13" s="68" t="e">
        <f>(#REF!/#REF!*100)</f>
        <v>#REF!</v>
      </c>
      <c r="BP13" s="68" t="e">
        <f>(#REF!/#REF!*100)</f>
        <v>#REF!</v>
      </c>
      <c r="BQ13" s="68" t="e">
        <f>(#REF!/#REF!*100)</f>
        <v>#REF!</v>
      </c>
      <c r="BR13" s="68" t="e">
        <f>(#REF!/#REF!*100)</f>
        <v>#REF!</v>
      </c>
      <c r="BS13" s="68" t="e">
        <f>(#REF!/#REF!*100)</f>
        <v>#REF!</v>
      </c>
      <c r="BT13" s="68" t="e">
        <f>(#REF!/#REF!*100)</f>
        <v>#REF!</v>
      </c>
      <c r="BU13" s="68" t="e">
        <f>(#REF!/#REF!*100)</f>
        <v>#REF!</v>
      </c>
      <c r="BV13" s="68" t="e">
        <f>(#REF!/#REF!*100)</f>
        <v>#REF!</v>
      </c>
      <c r="BW13" s="68" t="e">
        <f>(#REF!/#REF!*100)</f>
        <v>#REF!</v>
      </c>
      <c r="BX13" s="68" t="e">
        <f>(#REF!/#REF!*100)</f>
        <v>#REF!</v>
      </c>
      <c r="BY13" s="134">
        <v>0.02</v>
      </c>
      <c r="BZ13" s="68" t="e">
        <f>ROUND((#REF!/#REF!*100),2)</f>
        <v>#REF!</v>
      </c>
      <c r="CA13" s="68" t="e">
        <f>ROUND((#REF!/#REF!*100),2)</f>
        <v>#REF!</v>
      </c>
      <c r="CB13" s="68" t="e">
        <f>ROUND((#REF!/#REF!*100),2)</f>
        <v>#REF!</v>
      </c>
      <c r="CC13" s="68" t="e">
        <f>ROUND((#REF!/#REF!*100),2)</f>
        <v>#REF!</v>
      </c>
      <c r="CD13" s="68" t="e">
        <f>ROUND((#REF!/#REF!*100),2)</f>
        <v>#REF!</v>
      </c>
      <c r="CE13" s="68" t="e">
        <f>ROUND((#REF!/#REF!*100),2)</f>
        <v>#REF!</v>
      </c>
      <c r="CF13" s="68" t="e">
        <f>ROUND((#REF!/#REF!*100),2)</f>
        <v>#REF!</v>
      </c>
      <c r="CG13" s="68" t="e">
        <f>ROUND((#REF!/#REF!*100),2)</f>
        <v>#REF!</v>
      </c>
      <c r="CH13" s="68" t="e">
        <f>ROUND((#REF!/#REF!*100),2)</f>
        <v>#REF!</v>
      </c>
      <c r="CI13" s="68" t="e">
        <f>ROUND((#REF!/#REF!*100),2)</f>
        <v>#REF!</v>
      </c>
      <c r="CJ13" s="68" t="e">
        <f>ROUND((#REF!/#REF!*100),2)</f>
        <v>#REF!</v>
      </c>
      <c r="CK13" s="68" t="e">
        <f>ROUND((#REF!/#REF!*100),2)</f>
        <v>#REF!</v>
      </c>
      <c r="CL13" s="68" t="e">
        <f>ROUND((#REF!/#REF!*100),2)</f>
        <v>#REF!</v>
      </c>
      <c r="CM13" s="68" t="e">
        <f>ROUND((#REF!/#REF!*100),2)</f>
        <v>#REF!</v>
      </c>
      <c r="CN13" s="68" t="e">
        <f>ROUND((#REF!/#REF!*100),2)</f>
        <v>#REF!</v>
      </c>
      <c r="CO13" s="68" t="e">
        <f>ROUND((#REF!/#REF!*100),2)</f>
        <v>#REF!</v>
      </c>
      <c r="CP13" s="68" t="e">
        <f>ROUND((#REF!/#REF!*100),2)</f>
        <v>#REF!</v>
      </c>
      <c r="CQ13" s="68" t="e">
        <f>ROUND((#REF!/#REF!*100),2)</f>
        <v>#REF!</v>
      </c>
      <c r="CR13" s="68" t="e">
        <f>ROUND((#REF!/#REF!*100),2)</f>
        <v>#REF!</v>
      </c>
      <c r="CS13" s="68" t="e">
        <f>ROUND((#REF!/#REF!*100),2)</f>
        <v>#REF!</v>
      </c>
      <c r="CT13" s="68" t="e">
        <f>ROUND((#REF!/#REF!*100),2)</f>
        <v>#REF!</v>
      </c>
      <c r="CU13" s="68" t="e">
        <f>ROUND((#REF!/#REF!*100),2)</f>
        <v>#REF!</v>
      </c>
      <c r="CV13" s="68" t="e">
        <f>ROUND((#REF!/#REF!*100),2)</f>
        <v>#REF!</v>
      </c>
      <c r="CW13" s="68" t="e">
        <f>ROUND((#REF!/#REF!*100),2)</f>
        <v>#REF!</v>
      </c>
      <c r="CX13" s="68" t="e">
        <f>ROUND((#REF!/#REF!*100),2)</f>
        <v>#REF!</v>
      </c>
      <c r="CY13" s="68" t="e">
        <f>ROUND((#REF!/#REF!*100),2)</f>
        <v>#REF!</v>
      </c>
      <c r="CZ13" s="68" t="e">
        <f>ROUND((#REF!/#REF!*100),2)</f>
        <v>#REF!</v>
      </c>
      <c r="DA13" s="68" t="e">
        <f>ROUND((#REF!/#REF!*100),2)</f>
        <v>#REF!</v>
      </c>
      <c r="DB13" s="68" t="e">
        <f>ROUND((#REF!/#REF!*100),2)</f>
        <v>#REF!</v>
      </c>
      <c r="DC13" s="68" t="e">
        <f>ROUND((#REF!/#REF!*100),2)</f>
        <v>#REF!</v>
      </c>
      <c r="DD13" s="68" t="e">
        <f>ROUND((#REF!/#REF!*100),2)</f>
        <v>#REF!</v>
      </c>
      <c r="DE13" s="68" t="e">
        <f>ROUND((#REF!/#REF!*100),2)</f>
        <v>#REF!</v>
      </c>
      <c r="DF13" s="68" t="e">
        <f>ROUND((#REF!/#REF!*100),2)</f>
        <v>#REF!</v>
      </c>
      <c r="DG13" s="68" t="e">
        <f>ROUND((#REF!/#REF!*100),2)</f>
        <v>#REF!</v>
      </c>
      <c r="DH13" s="68" t="e">
        <f>ROUND((#REF!/#REF!*100),2)</f>
        <v>#REF!</v>
      </c>
      <c r="DI13" s="68" t="e">
        <f>ROUND((#REF!/#REF!*100),2)</f>
        <v>#REF!</v>
      </c>
      <c r="DJ13" s="134">
        <v>2.958198405082095E-2</v>
      </c>
      <c r="DK13" s="68" t="e">
        <f>ROUND((#REF!/#REF!*100),2)</f>
        <v>#REF!</v>
      </c>
      <c r="DL13" s="68" t="e">
        <f>ROUND((#REF!/#REF!*100),2)</f>
        <v>#REF!</v>
      </c>
      <c r="DM13" s="68" t="e">
        <f>ROUND((#REF!/#REF!*100),2)</f>
        <v>#REF!</v>
      </c>
      <c r="DN13" s="68" t="e">
        <f>ROUND((#REF!/#REF!*100),2)</f>
        <v>#REF!</v>
      </c>
      <c r="DO13" s="68" t="e">
        <f>ROUND((#REF!/#REF!*100),2)</f>
        <v>#REF!</v>
      </c>
      <c r="DP13" s="68" t="e">
        <f>ROUND((#REF!/#REF!*100),2)</f>
        <v>#REF!</v>
      </c>
      <c r="DQ13" s="68" t="e">
        <f>ROUND((#REF!/#REF!*100),2)</f>
        <v>#REF!</v>
      </c>
      <c r="DR13" s="68" t="e">
        <f>ROUND((#REF!/#REF!*100),2)</f>
        <v>#REF!</v>
      </c>
      <c r="DS13" s="68" t="e">
        <f>ROUND((#REF!/#REF!*100),2)</f>
        <v>#REF!</v>
      </c>
      <c r="DT13" s="68" t="e">
        <f>ROUND((#REF!/#REF!*100),2)</f>
        <v>#REF!</v>
      </c>
      <c r="DU13" s="68" t="e">
        <f>ROUND((#REF!/#REF!*100),2)</f>
        <v>#REF!</v>
      </c>
      <c r="DV13" s="68" t="e">
        <f>ROUND((#REF!/#REF!*100),2)</f>
        <v>#REF!</v>
      </c>
      <c r="DW13" s="68" t="e">
        <f>ROUND((#REF!/#REF!*100),2)</f>
        <v>#REF!</v>
      </c>
      <c r="DX13" s="68" t="e">
        <f>ROUND((#REF!/#REF!*100),2)</f>
        <v>#REF!</v>
      </c>
      <c r="DY13" s="68" t="e">
        <f>ROUND((#REF!/#REF!*100),2)</f>
        <v>#REF!</v>
      </c>
      <c r="DZ13" s="68" t="e">
        <f>ROUND((#REF!/#REF!*100),2)</f>
        <v>#REF!</v>
      </c>
      <c r="EA13" s="68" t="e">
        <f>ROUND((#REF!/#REF!*100),2)</f>
        <v>#REF!</v>
      </c>
      <c r="EB13" s="68" t="e">
        <f>ROUND((#REF!/#REF!*100),2)</f>
        <v>#REF!</v>
      </c>
      <c r="EC13" s="68" t="e">
        <f>ROUND((#REF!/#REF!*100),2)</f>
        <v>#REF!</v>
      </c>
      <c r="ED13" s="68" t="e">
        <f>ROUND((#REF!/#REF!*100),2)</f>
        <v>#REF!</v>
      </c>
      <c r="EE13" s="68" t="e">
        <f>ROUND((#REF!/#REF!*100),2)</f>
        <v>#REF!</v>
      </c>
      <c r="EF13" s="68" t="e">
        <f>ROUND((#REF!/#REF!*100),2)</f>
        <v>#REF!</v>
      </c>
      <c r="EG13" s="68" t="e">
        <f>ROUND((#REF!/#REF!*100),2)</f>
        <v>#REF!</v>
      </c>
      <c r="EH13" s="68" t="e">
        <f>ROUND((#REF!/#REF!*100),2)</f>
        <v>#REF!</v>
      </c>
      <c r="EI13" s="68" t="e">
        <f>ROUND((#REF!/#REF!*100),2)</f>
        <v>#REF!</v>
      </c>
      <c r="EJ13" s="68" t="e">
        <f>ROUND((#REF!/#REF!*100),2)</f>
        <v>#REF!</v>
      </c>
      <c r="EK13" s="68" t="e">
        <f>ROUND((#REF!/#REF!*100),2)</f>
        <v>#REF!</v>
      </c>
      <c r="EL13" s="68" t="e">
        <f>ROUND((#REF!/#REF!*100),2)</f>
        <v>#REF!</v>
      </c>
      <c r="EM13" s="68" t="e">
        <f>ROUND((#REF!/#REF!*100),2)</f>
        <v>#REF!</v>
      </c>
      <c r="EN13" s="68" t="e">
        <f>ROUND((#REF!/#REF!*100),2)</f>
        <v>#REF!</v>
      </c>
      <c r="EO13" s="68" t="e">
        <f>ROUND((#REF!/#REF!*100),2)</f>
        <v>#REF!</v>
      </c>
      <c r="EP13" s="68" t="e">
        <f>ROUND((#REF!/#REF!*100),2)</f>
        <v>#REF!</v>
      </c>
      <c r="EQ13" s="68" t="e">
        <f>ROUND((#REF!/#REF!*100),2)</f>
        <v>#REF!</v>
      </c>
      <c r="ER13" s="68" t="e">
        <f>ROUND((#REF!/#REF!*100),2)</f>
        <v>#REF!</v>
      </c>
      <c r="ES13" s="68" t="e">
        <f>ROUND((#REF!/#REF!*100),2)</f>
        <v>#REF!</v>
      </c>
      <c r="ET13" s="68" t="e">
        <f>ROUND((#REF!/#REF!*100),2)</f>
        <v>#REF!</v>
      </c>
      <c r="EU13" s="68" t="e">
        <f>ROUND((#REF!/#REF!*100),2)</f>
        <v>#REF!</v>
      </c>
      <c r="EV13" s="68" t="e">
        <f>ROUND((#REF!/#REF!*100),2)</f>
        <v>#REF!</v>
      </c>
      <c r="EW13" s="68" t="e">
        <f>ROUND((#REF!/#REF!*100),2)</f>
        <v>#REF!</v>
      </c>
      <c r="EX13" s="68" t="e">
        <f>ROUND((#REF!/#REF!*100),2)</f>
        <v>#REF!</v>
      </c>
      <c r="EY13" s="68" t="e">
        <f>ROUND((#REF!/#REF!*100),2)</f>
        <v>#REF!</v>
      </c>
      <c r="EZ13" s="68" t="e">
        <f>ROUND((#REF!/#REF!*100),2)</f>
        <v>#REF!</v>
      </c>
      <c r="FA13" s="68" t="e">
        <f>ROUND((#REF!/#REF!*100),2)</f>
        <v>#REF!</v>
      </c>
      <c r="FB13" s="68" t="e">
        <f>ROUND((#REF!/#REF!*100),2)</f>
        <v>#REF!</v>
      </c>
      <c r="FC13" s="68" t="e">
        <f>ROUND((#REF!/#REF!*100),2)</f>
        <v>#REF!</v>
      </c>
      <c r="FD13" s="68" t="e">
        <f>ROUND((#REF!/#REF!*100),2)</f>
        <v>#REF!</v>
      </c>
      <c r="FE13" s="68" t="e">
        <f>ROUND((#REF!/#REF!*100),2)</f>
        <v>#REF!</v>
      </c>
      <c r="FF13" s="68" t="e">
        <f>ROUND((#REF!/#REF!*100),2)</f>
        <v>#REF!</v>
      </c>
      <c r="FG13" s="68" t="e">
        <f>ROUND((#REF!/#REF!*100),2)</f>
        <v>#REF!</v>
      </c>
      <c r="FH13" s="68" t="e">
        <f>ROUND((#REF!/#REF!*100),2)</f>
        <v>#REF!</v>
      </c>
      <c r="FI13" s="68" t="e">
        <f>ROUND((#REF!/#REF!*100),2)</f>
        <v>#REF!</v>
      </c>
      <c r="FJ13" s="68" t="e">
        <f>ROUND((#REF!/#REF!*100),2)</f>
        <v>#REF!</v>
      </c>
      <c r="FK13" s="68" t="e">
        <f>ROUND((#REF!/#REF!*100),2)</f>
        <v>#REF!</v>
      </c>
      <c r="FL13" s="68" t="e">
        <f>ROUND((#REF!/#REF!*100),2)</f>
        <v>#REF!</v>
      </c>
      <c r="FM13" s="68" t="e">
        <f>ROUND((#REF!/#REF!*100),2)</f>
        <v>#REF!</v>
      </c>
      <c r="FN13" s="68" t="e">
        <f>ROUND((#REF!/#REF!*100),2)</f>
        <v>#REF!</v>
      </c>
      <c r="FO13" s="68" t="e">
        <f>ROUND((#REF!/#REF!*100),2)</f>
        <v>#REF!</v>
      </c>
      <c r="FP13" s="68" t="e">
        <f>ROUND((#REF!/#REF!*100),2)</f>
        <v>#REF!</v>
      </c>
      <c r="FQ13" s="68" t="e">
        <f>ROUND((#REF!/#REF!*100),2)</f>
        <v>#REF!</v>
      </c>
      <c r="FR13" s="68" t="e">
        <f>ROUND((#REF!/#REF!*100),2)</f>
        <v>#REF!</v>
      </c>
      <c r="FS13" s="68" t="e">
        <f>ROUND((#REF!/#REF!*100),2)</f>
        <v>#REF!</v>
      </c>
      <c r="FT13" s="68" t="e">
        <f>ROUND((#REF!/#REF!*100),2)</f>
        <v>#REF!</v>
      </c>
      <c r="FU13" s="68" t="e">
        <f>ROUND((#REF!/#REF!*100),2)</f>
        <v>#REF!</v>
      </c>
      <c r="FV13" s="68" t="e">
        <f>ROUND((#REF!/#REF!*100),2)</f>
        <v>#REF!</v>
      </c>
      <c r="FW13" s="68" t="e">
        <f>ROUND((#REF!/#REF!*100),2)</f>
        <v>#REF!</v>
      </c>
      <c r="FX13" s="68" t="e">
        <f>ROUND((#REF!/#REF!*100),2)</f>
        <v>#REF!</v>
      </c>
      <c r="FY13" s="68" t="e">
        <f>ROUND((#REF!/#REF!*100),2)</f>
        <v>#REF!</v>
      </c>
      <c r="FZ13" s="68" t="e">
        <f>ROUND((#REF!/#REF!*100),2)</f>
        <v>#REF!</v>
      </c>
      <c r="GA13" s="68" t="e">
        <f>ROUND((#REF!/#REF!*100),2)</f>
        <v>#REF!</v>
      </c>
      <c r="GB13" s="68" t="e">
        <f>ROUND((#REF!/#REF!*100),2)</f>
        <v>#REF!</v>
      </c>
      <c r="GC13" s="68" t="e">
        <f>ROUND((#REF!/#REF!*100),2)</f>
        <v>#REF!</v>
      </c>
      <c r="GD13" s="68" t="e">
        <f>ROUND((#REF!/#REF!*100),2)</f>
        <v>#REF!</v>
      </c>
      <c r="GE13" s="134" t="e">
        <f>#REF!/#REF!</f>
        <v>#REF!</v>
      </c>
      <c r="GF13" s="135" t="e">
        <f>#REF!/#REF!</f>
        <v>#REF!</v>
      </c>
      <c r="GG13" s="135">
        <v>1.1527940601797577E-2</v>
      </c>
      <c r="GH13" s="75">
        <v>76.97</v>
      </c>
      <c r="GI13" s="75">
        <v>78.34</v>
      </c>
      <c r="GJ13" s="75">
        <v>85.05</v>
      </c>
      <c r="GK13" s="75">
        <v>81.62</v>
      </c>
      <c r="GL13" s="75">
        <v>118.92</v>
      </c>
      <c r="GM13" s="75">
        <v>136.13</v>
      </c>
      <c r="GN13" s="75">
        <v>165.91</v>
      </c>
      <c r="GO13" s="75">
        <v>149.81</v>
      </c>
      <c r="GP13" s="75">
        <v>118.41</v>
      </c>
      <c r="GQ13" s="75">
        <v>106.93</v>
      </c>
      <c r="GR13" s="75">
        <v>38.92</v>
      </c>
      <c r="GS13" s="75">
        <v>43</v>
      </c>
      <c r="GT13" s="75">
        <v>67.94</v>
      </c>
      <c r="GU13" s="75">
        <v>95.55</v>
      </c>
      <c r="GV13" s="75">
        <v>95.75</v>
      </c>
      <c r="GW13" s="75">
        <v>37.65</v>
      </c>
      <c r="GX13" s="75">
        <v>91.18</v>
      </c>
      <c r="GY13" s="75">
        <v>96.76</v>
      </c>
      <c r="GZ13" s="75">
        <v>116.17</v>
      </c>
      <c r="HA13" s="75">
        <v>92.42</v>
      </c>
      <c r="HB13" s="75">
        <v>81.569999999999993</v>
      </c>
      <c r="HC13" s="75">
        <v>104.34</v>
      </c>
      <c r="HD13" s="75">
        <v>67.180000000000007</v>
      </c>
      <c r="HE13" s="75">
        <v>35.18</v>
      </c>
      <c r="HF13" s="78">
        <v>62.4</v>
      </c>
      <c r="HG13" s="78">
        <v>45.76</v>
      </c>
      <c r="HH13" s="78">
        <v>52.25</v>
      </c>
      <c r="HI13" s="78">
        <v>68.8</v>
      </c>
      <c r="HJ13" s="78">
        <v>75.06</v>
      </c>
      <c r="HK13" s="78">
        <v>67.91</v>
      </c>
      <c r="HL13" s="78">
        <v>132.47999999999999</v>
      </c>
      <c r="HM13" s="78">
        <v>165.85</v>
      </c>
      <c r="HN13" s="77">
        <v>173.31</v>
      </c>
      <c r="HO13" s="77">
        <v>234.75</v>
      </c>
      <c r="HP13" s="77">
        <v>39.93</v>
      </c>
      <c r="HQ13" s="77">
        <v>81.52</v>
      </c>
      <c r="HR13" s="77">
        <v>66.17</v>
      </c>
      <c r="HS13" s="77">
        <v>63.67</v>
      </c>
      <c r="HT13" s="77">
        <v>63.71</v>
      </c>
      <c r="HU13" s="77">
        <v>84.24</v>
      </c>
      <c r="HV13" s="77">
        <v>90.13</v>
      </c>
      <c r="HW13" s="77">
        <v>120.89</v>
      </c>
      <c r="HX13" s="77">
        <v>189.09</v>
      </c>
      <c r="HY13" s="77">
        <v>265.42</v>
      </c>
      <c r="HZ13" s="77">
        <v>130.09</v>
      </c>
      <c r="IA13" s="77">
        <v>111.79</v>
      </c>
      <c r="IB13" s="77">
        <v>38.090000000000003</v>
      </c>
      <c r="IC13" s="77">
        <v>42.77</v>
      </c>
      <c r="ID13" s="77">
        <v>49.37</v>
      </c>
      <c r="IE13" s="77">
        <v>51.17</v>
      </c>
      <c r="IF13" s="77">
        <v>79.599999999999994</v>
      </c>
      <c r="IG13" s="77">
        <v>58.22</v>
      </c>
      <c r="IH13" s="77">
        <v>99.78</v>
      </c>
      <c r="II13" s="77">
        <v>158.69999999999999</v>
      </c>
      <c r="IJ13" s="77">
        <v>135.09</v>
      </c>
      <c r="IK13" s="77">
        <v>139.81</v>
      </c>
      <c r="IL13" s="77">
        <v>142.31</v>
      </c>
      <c r="IM13" s="77">
        <v>151.65</v>
      </c>
      <c r="IN13" s="77">
        <v>74.27</v>
      </c>
      <c r="IO13" s="77">
        <v>23.47</v>
      </c>
      <c r="IP13" s="77">
        <v>16.07</v>
      </c>
      <c r="IQ13" s="77">
        <v>18.37</v>
      </c>
      <c r="IR13" s="77">
        <v>79.430000000000007</v>
      </c>
      <c r="IS13" s="77">
        <v>37.32</v>
      </c>
      <c r="IT13" s="77">
        <v>54.44</v>
      </c>
      <c r="IU13" s="78">
        <v>52.88</v>
      </c>
      <c r="IV13" s="78">
        <v>79.77</v>
      </c>
      <c r="IW13" s="78">
        <v>45.27</v>
      </c>
      <c r="IX13" s="78">
        <v>32.43</v>
      </c>
      <c r="IY13" s="78">
        <v>52.19</v>
      </c>
      <c r="IZ13" s="78">
        <v>17.010000000000002</v>
      </c>
      <c r="JA13" s="78">
        <v>14.77</v>
      </c>
      <c r="JB13" s="79">
        <v>31.8</v>
      </c>
      <c r="JC13" s="78">
        <v>47.64</v>
      </c>
      <c r="JD13" s="78">
        <v>51.67</v>
      </c>
      <c r="JE13" s="78">
        <v>79.64</v>
      </c>
      <c r="JF13" s="78">
        <v>77.56</v>
      </c>
      <c r="JG13" s="78">
        <v>95.98</v>
      </c>
      <c r="JH13" s="78">
        <v>93</v>
      </c>
      <c r="JI13" s="78">
        <v>165.19</v>
      </c>
      <c r="JJ13" s="78">
        <v>244.62</v>
      </c>
      <c r="JK13" s="78">
        <v>98.84</v>
      </c>
      <c r="JL13" s="78">
        <v>80.02</v>
      </c>
      <c r="JM13" s="78">
        <v>137.41</v>
      </c>
      <c r="JN13" s="78">
        <v>75.319999999999993</v>
      </c>
      <c r="JO13" s="78">
        <v>27.72</v>
      </c>
      <c r="JP13" s="78">
        <v>84.71</v>
      </c>
      <c r="JQ13" s="78">
        <v>82.22</v>
      </c>
      <c r="JR13" s="78">
        <v>183.08</v>
      </c>
      <c r="JS13" s="78">
        <v>115.01</v>
      </c>
      <c r="JT13" s="78">
        <v>108.86</v>
      </c>
      <c r="JU13" s="78">
        <v>163.69999999999999</v>
      </c>
      <c r="JV13" s="78">
        <v>176.66</v>
      </c>
      <c r="JW13" s="78">
        <v>115.48</v>
      </c>
      <c r="JX13" s="78">
        <v>71.23</v>
      </c>
      <c r="JY13" s="78">
        <v>113.03</v>
      </c>
      <c r="JZ13" s="78">
        <v>68.290000000000006</v>
      </c>
      <c r="KA13" s="78">
        <v>76.150000000000006</v>
      </c>
      <c r="KB13" s="77">
        <v>69.72</v>
      </c>
      <c r="KC13" s="77">
        <v>70.38</v>
      </c>
      <c r="KD13" s="77">
        <v>190.99</v>
      </c>
      <c r="KE13" s="77">
        <v>166.09</v>
      </c>
      <c r="KF13" s="77">
        <v>312</v>
      </c>
      <c r="KG13" s="77">
        <v>311.08999999999997</v>
      </c>
      <c r="KH13" s="77">
        <v>192.55</v>
      </c>
      <c r="KI13" s="77">
        <v>170.71</v>
      </c>
      <c r="KJ13" s="77">
        <v>75.959999999999994</v>
      </c>
      <c r="KK13" s="77">
        <v>224.38</v>
      </c>
      <c r="KL13" s="77">
        <v>104.44</v>
      </c>
      <c r="KM13" s="77">
        <v>93.22</v>
      </c>
      <c r="KN13" s="77">
        <v>103.54</v>
      </c>
      <c r="KO13" s="77">
        <v>83.17</v>
      </c>
      <c r="KP13" s="77">
        <v>183.89</v>
      </c>
      <c r="KQ13" s="77">
        <v>199.34</v>
      </c>
      <c r="KR13" s="77">
        <v>319.08</v>
      </c>
      <c r="KS13" s="77">
        <v>262.22000000000003</v>
      </c>
      <c r="KT13" s="77">
        <v>221.31</v>
      </c>
      <c r="KU13" s="77">
        <v>114.12</v>
      </c>
      <c r="KV13" s="77">
        <v>112.32</v>
      </c>
      <c r="KW13" s="77">
        <v>85.87</v>
      </c>
      <c r="KX13" s="77">
        <v>98.15</v>
      </c>
      <c r="KY13" s="77">
        <v>80.069999999999993</v>
      </c>
      <c r="KZ13" s="77">
        <v>120.38</v>
      </c>
      <c r="LA13" s="77">
        <v>137.47999999999999</v>
      </c>
      <c r="LB13" s="77">
        <v>127.32</v>
      </c>
      <c r="LC13" s="77">
        <v>194.05</v>
      </c>
      <c r="LD13" s="77">
        <v>205.42</v>
      </c>
      <c r="LE13" s="77">
        <v>161.69999999999999</v>
      </c>
      <c r="LF13" s="77">
        <v>115.06</v>
      </c>
      <c r="LG13" s="77">
        <v>144.43</v>
      </c>
      <c r="LH13" s="77">
        <v>38.71</v>
      </c>
      <c r="LI13" s="77">
        <v>37.54</v>
      </c>
      <c r="LJ13" s="77">
        <v>49.22</v>
      </c>
      <c r="LK13" s="77">
        <v>30.28</v>
      </c>
      <c r="LL13" s="77">
        <v>58.85</v>
      </c>
      <c r="LM13" s="77">
        <v>59.27</v>
      </c>
      <c r="LN13" s="77">
        <v>107.67</v>
      </c>
      <c r="LO13" s="77">
        <v>91.06</v>
      </c>
      <c r="LP13" s="77">
        <v>228.1</v>
      </c>
      <c r="LQ13" s="77">
        <v>163.96</v>
      </c>
      <c r="LR13" s="77">
        <v>125.91</v>
      </c>
      <c r="LS13" s="77">
        <v>162.13</v>
      </c>
      <c r="LT13" s="77">
        <v>90.54</v>
      </c>
      <c r="LU13" s="77">
        <v>98.89</v>
      </c>
      <c r="LV13" s="77">
        <v>67.91</v>
      </c>
      <c r="LW13" s="77">
        <v>51.2</v>
      </c>
      <c r="LX13" s="77">
        <v>50.79</v>
      </c>
      <c r="LY13" s="77">
        <v>70.45</v>
      </c>
      <c r="LZ13" s="77">
        <v>79</v>
      </c>
      <c r="MA13" s="77">
        <v>96.2</v>
      </c>
      <c r="MB13" s="77">
        <v>149.16999999999999</v>
      </c>
      <c r="MC13" s="77">
        <v>202.64</v>
      </c>
      <c r="MD13" s="77">
        <v>161.28</v>
      </c>
      <c r="ME13" s="77">
        <v>133.77000000000001</v>
      </c>
      <c r="MF13" s="77">
        <v>88.83</v>
      </c>
      <c r="MG13" s="77">
        <v>23.58</v>
      </c>
      <c r="MH13" s="77">
        <v>61.81</v>
      </c>
      <c r="MI13" s="77">
        <v>87.15</v>
      </c>
      <c r="MJ13" s="77">
        <v>134.66999999999999</v>
      </c>
      <c r="MK13" s="77">
        <v>127.33</v>
      </c>
      <c r="ML13" s="77">
        <v>137.78</v>
      </c>
      <c r="MM13" s="77">
        <v>131.97999999999999</v>
      </c>
      <c r="MN13" s="77">
        <v>163.86</v>
      </c>
      <c r="MO13" s="77">
        <v>176.48</v>
      </c>
      <c r="MP13" s="77">
        <v>160.55000000000001</v>
      </c>
      <c r="MQ13" s="77">
        <v>139.51</v>
      </c>
      <c r="MR13" s="77">
        <v>70.7</v>
      </c>
      <c r="MS13" s="77">
        <v>88.99</v>
      </c>
      <c r="MT13" s="77">
        <v>80.03</v>
      </c>
      <c r="MU13" s="77">
        <v>83.33</v>
      </c>
      <c r="MV13" s="77">
        <v>118.46</v>
      </c>
      <c r="MW13" s="77">
        <v>135.66999999999999</v>
      </c>
      <c r="MX13" s="77">
        <v>162.84</v>
      </c>
      <c r="MY13" s="77">
        <v>188.43</v>
      </c>
      <c r="MZ13" s="77">
        <v>202.44</v>
      </c>
      <c r="NA13" s="77">
        <v>140.19999999999999</v>
      </c>
      <c r="NB13" s="77">
        <v>286.97000000000003</v>
      </c>
      <c r="NC13" s="77">
        <v>141.03</v>
      </c>
      <c r="ND13" s="77">
        <v>94.08</v>
      </c>
      <c r="NE13" s="77">
        <v>64.78</v>
      </c>
      <c r="NF13" s="77">
        <v>60.74</v>
      </c>
      <c r="NG13" s="77">
        <v>115.87</v>
      </c>
      <c r="NH13" s="77">
        <v>183.8</v>
      </c>
      <c r="NI13" s="77">
        <v>135.96</v>
      </c>
      <c r="NJ13" s="77">
        <v>229.69</v>
      </c>
      <c r="NK13" s="77">
        <v>132.51</v>
      </c>
      <c r="NL13" s="77">
        <v>208.53</v>
      </c>
      <c r="NM13" s="77">
        <v>235.38</v>
      </c>
      <c r="NN13" s="77">
        <v>235.38</v>
      </c>
      <c r="NO13" s="77">
        <v>160.29</v>
      </c>
      <c r="NP13" s="77">
        <v>110.35</v>
      </c>
      <c r="NQ13" s="77">
        <v>54.89</v>
      </c>
      <c r="NR13" s="77">
        <v>70.03</v>
      </c>
      <c r="NS13" s="77">
        <v>75.41</v>
      </c>
      <c r="NT13" s="77">
        <v>131.29</v>
      </c>
      <c r="NU13" s="54">
        <v>87.15</v>
      </c>
      <c r="NV13" s="54">
        <v>76.959999999999994</v>
      </c>
      <c r="NW13" s="54">
        <v>159.44</v>
      </c>
      <c r="NX13" s="54">
        <v>210.5</v>
      </c>
      <c r="NY13" s="54">
        <v>262.16000000000003</v>
      </c>
      <c r="NZ13" s="54">
        <v>199.19</v>
      </c>
      <c r="OA13" s="54">
        <v>142.6</v>
      </c>
      <c r="OB13" s="54">
        <v>135.66999999999999</v>
      </c>
      <c r="OC13" s="54">
        <v>87.57</v>
      </c>
      <c r="OD13" s="62">
        <v>-35.453674356895405</v>
      </c>
      <c r="OE13" s="61">
        <v>59.537256330843491</v>
      </c>
    </row>
    <row r="14" spans="2:401" ht="24.75" customHeight="1">
      <c r="B14" s="66" t="s">
        <v>410</v>
      </c>
      <c r="C14" s="234">
        <v>0.05</v>
      </c>
      <c r="D14" s="68" t="e">
        <f>(#REF!/#REF!*100)</f>
        <v>#REF!</v>
      </c>
      <c r="E14" s="68" t="e">
        <f>(#REF!/#REF!*100)</f>
        <v>#REF!</v>
      </c>
      <c r="F14" s="68" t="e">
        <f>(#REF!/#REF!*100)</f>
        <v>#REF!</v>
      </c>
      <c r="G14" s="68" t="e">
        <f>(#REF!/#REF!*100)</f>
        <v>#REF!</v>
      </c>
      <c r="H14" s="68" t="e">
        <f>(#REF!/#REF!*100)</f>
        <v>#REF!</v>
      </c>
      <c r="I14" s="68" t="e">
        <f>(#REF!/#REF!*100)</f>
        <v>#REF!</v>
      </c>
      <c r="J14" s="68" t="e">
        <f>(#REF!/#REF!*100)</f>
        <v>#REF!</v>
      </c>
      <c r="K14" s="68" t="e">
        <f>(#REF!/#REF!*100)</f>
        <v>#REF!</v>
      </c>
      <c r="L14" s="68" t="e">
        <f>(#REF!/#REF!*100)</f>
        <v>#REF!</v>
      </c>
      <c r="M14" s="68" t="e">
        <f>(#REF!/#REF!*100)</f>
        <v>#REF!</v>
      </c>
      <c r="N14" s="68" t="e">
        <f>(#REF!/#REF!*100)</f>
        <v>#REF!</v>
      </c>
      <c r="O14" s="68" t="e">
        <f>(#REF!/#REF!*100)</f>
        <v>#REF!</v>
      </c>
      <c r="P14" s="68" t="e">
        <f>(#REF!/#REF!*100)</f>
        <v>#REF!</v>
      </c>
      <c r="Q14" s="68" t="e">
        <f>(#REF!/#REF!*100)</f>
        <v>#REF!</v>
      </c>
      <c r="R14" s="68" t="e">
        <f>(#REF!/#REF!*100)</f>
        <v>#REF!</v>
      </c>
      <c r="S14" s="68" t="e">
        <f>(#REF!/#REF!*100)</f>
        <v>#REF!</v>
      </c>
      <c r="T14" s="68" t="e">
        <f>(#REF!/#REF!*100)</f>
        <v>#REF!</v>
      </c>
      <c r="U14" s="68" t="e">
        <f>(#REF!/#REF!*100)</f>
        <v>#REF!</v>
      </c>
      <c r="V14" s="68" t="e">
        <f>(#REF!/#REF!*100)</f>
        <v>#REF!</v>
      </c>
      <c r="W14" s="68" t="e">
        <f>(#REF!/#REF!*100)</f>
        <v>#REF!</v>
      </c>
      <c r="X14" s="68" t="e">
        <f>(#REF!/#REF!*100)</f>
        <v>#REF!</v>
      </c>
      <c r="Y14" s="68" t="e">
        <f>(#REF!/#REF!*100)</f>
        <v>#REF!</v>
      </c>
      <c r="Z14" s="68" t="e">
        <f>(#REF!/#REF!*100)</f>
        <v>#REF!</v>
      </c>
      <c r="AA14" s="68" t="e">
        <f>(#REF!/#REF!*100)</f>
        <v>#REF!</v>
      </c>
      <c r="AB14" s="68" t="e">
        <f>(#REF!/#REF!*100)</f>
        <v>#REF!</v>
      </c>
      <c r="AC14" s="68" t="e">
        <f>(#REF!/#REF!*100)</f>
        <v>#REF!</v>
      </c>
      <c r="AD14" s="68" t="e">
        <f>(#REF!/#REF!*100)</f>
        <v>#REF!</v>
      </c>
      <c r="AE14" s="68" t="e">
        <f>(#REF!/#REF!*100)</f>
        <v>#REF!</v>
      </c>
      <c r="AF14" s="68" t="e">
        <f>(#REF!/#REF!*100)</f>
        <v>#REF!</v>
      </c>
      <c r="AG14" s="68" t="e">
        <f>(#REF!/#REF!*100)</f>
        <v>#REF!</v>
      </c>
      <c r="AH14" s="68" t="e">
        <f>(#REF!/#REF!*100)</f>
        <v>#REF!</v>
      </c>
      <c r="AI14" s="68" t="e">
        <f>(#REF!/#REF!*100)</f>
        <v>#REF!</v>
      </c>
      <c r="AJ14" s="68" t="e">
        <f>(#REF!/#REF!*100)</f>
        <v>#REF!</v>
      </c>
      <c r="AK14" s="68" t="e">
        <f>(#REF!/#REF!*100)</f>
        <v>#REF!</v>
      </c>
      <c r="AL14" s="68" t="e">
        <f>(#REF!/#REF!*100)</f>
        <v>#REF!</v>
      </c>
      <c r="AM14" s="68" t="e">
        <f>(#REF!/#REF!*100)</f>
        <v>#REF!</v>
      </c>
      <c r="AN14" s="68" t="e">
        <f>(#REF!/#REF!*100)</f>
        <v>#REF!</v>
      </c>
      <c r="AO14" s="68" t="e">
        <f>(#REF!/#REF!*100)</f>
        <v>#REF!</v>
      </c>
      <c r="AP14" s="68" t="e">
        <f>(#REF!/#REF!*100)</f>
        <v>#REF!</v>
      </c>
      <c r="AQ14" s="68" t="e">
        <f>(#REF!/#REF!*100)</f>
        <v>#REF!</v>
      </c>
      <c r="AR14" s="68" t="e">
        <f>(#REF!/#REF!*100)</f>
        <v>#REF!</v>
      </c>
      <c r="AS14" s="68" t="e">
        <f>(#REF!/#REF!*100)</f>
        <v>#REF!</v>
      </c>
      <c r="AT14" s="68" t="e">
        <f>(#REF!/#REF!*100)</f>
        <v>#REF!</v>
      </c>
      <c r="AU14" s="68" t="e">
        <f>(#REF!/#REF!*100)</f>
        <v>#REF!</v>
      </c>
      <c r="AV14" s="68" t="e">
        <f>(#REF!/#REF!*100)</f>
        <v>#REF!</v>
      </c>
      <c r="AW14" s="68" t="e">
        <f>(#REF!/#REF!*100)</f>
        <v>#REF!</v>
      </c>
      <c r="AX14" s="68" t="e">
        <f>(#REF!/#REF!*100)</f>
        <v>#REF!</v>
      </c>
      <c r="AY14" s="68" t="e">
        <f>(#REF!/#REF!*100)</f>
        <v>#REF!</v>
      </c>
      <c r="AZ14" s="68" t="e">
        <f>(#REF!/#REF!*100)</f>
        <v>#REF!</v>
      </c>
      <c r="BA14" s="68" t="e">
        <f>(#REF!/#REF!*100)</f>
        <v>#REF!</v>
      </c>
      <c r="BB14" s="68" t="e">
        <f>(#REF!/#REF!*100)</f>
        <v>#REF!</v>
      </c>
      <c r="BC14" s="68" t="e">
        <f>(#REF!/#REF!*100)</f>
        <v>#REF!</v>
      </c>
      <c r="BD14" s="68" t="e">
        <f>(#REF!/#REF!*100)</f>
        <v>#REF!</v>
      </c>
      <c r="BE14" s="68" t="e">
        <f>(#REF!/#REF!*100)</f>
        <v>#REF!</v>
      </c>
      <c r="BF14" s="68" t="e">
        <f>(#REF!/#REF!*100)</f>
        <v>#REF!</v>
      </c>
      <c r="BG14" s="68" t="e">
        <f>(#REF!/#REF!*100)</f>
        <v>#REF!</v>
      </c>
      <c r="BH14" s="68" t="e">
        <f>(#REF!/#REF!*100)</f>
        <v>#REF!</v>
      </c>
      <c r="BI14" s="68" t="e">
        <f>(#REF!/#REF!*100)</f>
        <v>#REF!</v>
      </c>
      <c r="BJ14" s="68" t="e">
        <f>(#REF!/#REF!*100)</f>
        <v>#REF!</v>
      </c>
      <c r="BK14" s="68" t="e">
        <f>(#REF!/#REF!*100)</f>
        <v>#REF!</v>
      </c>
      <c r="BL14" s="68" t="e">
        <f>(#REF!/#REF!*100)</f>
        <v>#REF!</v>
      </c>
      <c r="BM14" s="68" t="e">
        <f>(#REF!/#REF!*100)</f>
        <v>#REF!</v>
      </c>
      <c r="BN14" s="68" t="e">
        <f>(#REF!/#REF!*100)</f>
        <v>#REF!</v>
      </c>
      <c r="BO14" s="68" t="e">
        <f>(#REF!/#REF!*100)</f>
        <v>#REF!</v>
      </c>
      <c r="BP14" s="68" t="e">
        <f>(#REF!/#REF!*100)</f>
        <v>#REF!</v>
      </c>
      <c r="BQ14" s="68" t="e">
        <f>(#REF!/#REF!*100)</f>
        <v>#REF!</v>
      </c>
      <c r="BR14" s="68" t="e">
        <f>(#REF!/#REF!*100)</f>
        <v>#REF!</v>
      </c>
      <c r="BS14" s="68" t="e">
        <f>(#REF!/#REF!*100)</f>
        <v>#REF!</v>
      </c>
      <c r="BT14" s="68" t="e">
        <f>(#REF!/#REF!*100)</f>
        <v>#REF!</v>
      </c>
      <c r="BU14" s="68" t="e">
        <f>(#REF!/#REF!*100)</f>
        <v>#REF!</v>
      </c>
      <c r="BV14" s="68" t="e">
        <f>(#REF!/#REF!*100)</f>
        <v>#REF!</v>
      </c>
      <c r="BW14" s="68" t="e">
        <f>(#REF!/#REF!*100)</f>
        <v>#REF!</v>
      </c>
      <c r="BX14" s="68" t="e">
        <f>(#REF!/#REF!*100)</f>
        <v>#REF!</v>
      </c>
      <c r="BY14" s="134">
        <v>0.04</v>
      </c>
      <c r="BZ14" s="68" t="e">
        <f>ROUND((#REF!/#REF!*100),2)</f>
        <v>#REF!</v>
      </c>
      <c r="CA14" s="68" t="e">
        <f>ROUND((#REF!/#REF!*100),2)</f>
        <v>#REF!</v>
      </c>
      <c r="CB14" s="68" t="e">
        <f>ROUND((#REF!/#REF!*100),2)</f>
        <v>#REF!</v>
      </c>
      <c r="CC14" s="68" t="e">
        <f>ROUND((#REF!/#REF!*100),2)</f>
        <v>#REF!</v>
      </c>
      <c r="CD14" s="68" t="e">
        <f>ROUND((#REF!/#REF!*100),2)</f>
        <v>#REF!</v>
      </c>
      <c r="CE14" s="68" t="e">
        <f>ROUND((#REF!/#REF!*100),2)</f>
        <v>#REF!</v>
      </c>
      <c r="CF14" s="68" t="e">
        <f>ROUND((#REF!/#REF!*100),2)</f>
        <v>#REF!</v>
      </c>
      <c r="CG14" s="68" t="e">
        <f>ROUND((#REF!/#REF!*100),2)</f>
        <v>#REF!</v>
      </c>
      <c r="CH14" s="68" t="e">
        <f>ROUND((#REF!/#REF!*100),2)</f>
        <v>#REF!</v>
      </c>
      <c r="CI14" s="68" t="e">
        <f>ROUND((#REF!/#REF!*100),2)</f>
        <v>#REF!</v>
      </c>
      <c r="CJ14" s="68" t="e">
        <f>ROUND((#REF!/#REF!*100),2)</f>
        <v>#REF!</v>
      </c>
      <c r="CK14" s="68" t="e">
        <f>ROUND((#REF!/#REF!*100),2)</f>
        <v>#REF!</v>
      </c>
      <c r="CL14" s="68" t="e">
        <f>ROUND((#REF!/#REF!*100),2)</f>
        <v>#REF!</v>
      </c>
      <c r="CM14" s="68" t="e">
        <f>ROUND((#REF!/#REF!*100),2)</f>
        <v>#REF!</v>
      </c>
      <c r="CN14" s="68" t="e">
        <f>ROUND((#REF!/#REF!*100),2)</f>
        <v>#REF!</v>
      </c>
      <c r="CO14" s="68" t="e">
        <f>ROUND((#REF!/#REF!*100),2)</f>
        <v>#REF!</v>
      </c>
      <c r="CP14" s="68" t="e">
        <f>ROUND((#REF!/#REF!*100),2)</f>
        <v>#REF!</v>
      </c>
      <c r="CQ14" s="68" t="e">
        <f>ROUND((#REF!/#REF!*100),2)</f>
        <v>#REF!</v>
      </c>
      <c r="CR14" s="68" t="e">
        <f>ROUND((#REF!/#REF!*100),2)</f>
        <v>#REF!</v>
      </c>
      <c r="CS14" s="68" t="e">
        <f>ROUND((#REF!/#REF!*100),2)</f>
        <v>#REF!</v>
      </c>
      <c r="CT14" s="68" t="e">
        <f>ROUND((#REF!/#REF!*100),2)</f>
        <v>#REF!</v>
      </c>
      <c r="CU14" s="68" t="e">
        <f>ROUND((#REF!/#REF!*100),2)</f>
        <v>#REF!</v>
      </c>
      <c r="CV14" s="68" t="e">
        <f>ROUND((#REF!/#REF!*100),2)</f>
        <v>#REF!</v>
      </c>
      <c r="CW14" s="68" t="e">
        <f>ROUND((#REF!/#REF!*100),2)</f>
        <v>#REF!</v>
      </c>
      <c r="CX14" s="68" t="e">
        <f>ROUND((#REF!/#REF!*100),2)</f>
        <v>#REF!</v>
      </c>
      <c r="CY14" s="68" t="e">
        <f>ROUND((#REF!/#REF!*100),2)</f>
        <v>#REF!</v>
      </c>
      <c r="CZ14" s="68" t="e">
        <f>ROUND((#REF!/#REF!*100),2)</f>
        <v>#REF!</v>
      </c>
      <c r="DA14" s="68" t="e">
        <f>ROUND((#REF!/#REF!*100),2)</f>
        <v>#REF!</v>
      </c>
      <c r="DB14" s="68" t="e">
        <f>ROUND((#REF!/#REF!*100),2)</f>
        <v>#REF!</v>
      </c>
      <c r="DC14" s="68" t="e">
        <f>ROUND((#REF!/#REF!*100),2)</f>
        <v>#REF!</v>
      </c>
      <c r="DD14" s="68" t="e">
        <f>ROUND((#REF!/#REF!*100),2)</f>
        <v>#REF!</v>
      </c>
      <c r="DE14" s="68" t="e">
        <f>ROUND((#REF!/#REF!*100),2)</f>
        <v>#REF!</v>
      </c>
      <c r="DF14" s="68" t="e">
        <f>ROUND((#REF!/#REF!*100),2)</f>
        <v>#REF!</v>
      </c>
      <c r="DG14" s="68" t="e">
        <f>ROUND((#REF!/#REF!*100),2)</f>
        <v>#REF!</v>
      </c>
      <c r="DH14" s="68" t="e">
        <f>ROUND((#REF!/#REF!*100),2)</f>
        <v>#REF!</v>
      </c>
      <c r="DI14" s="68" t="e">
        <f>ROUND((#REF!/#REF!*100),2)</f>
        <v>#REF!</v>
      </c>
      <c r="DJ14" s="134">
        <v>2.8514272347576759E-2</v>
      </c>
      <c r="DK14" s="68" t="e">
        <f>ROUND((#REF!/#REF!*100),2)</f>
        <v>#REF!</v>
      </c>
      <c r="DL14" s="68" t="e">
        <f>ROUND((#REF!/#REF!*100),2)</f>
        <v>#REF!</v>
      </c>
      <c r="DM14" s="68" t="e">
        <f>ROUND((#REF!/#REF!*100),2)</f>
        <v>#REF!</v>
      </c>
      <c r="DN14" s="68" t="e">
        <f>ROUND((#REF!/#REF!*100),2)</f>
        <v>#REF!</v>
      </c>
      <c r="DO14" s="68" t="e">
        <f>ROUND((#REF!/#REF!*100),2)</f>
        <v>#REF!</v>
      </c>
      <c r="DP14" s="68" t="e">
        <f>ROUND((#REF!/#REF!*100),2)</f>
        <v>#REF!</v>
      </c>
      <c r="DQ14" s="68" t="e">
        <f>ROUND((#REF!/#REF!*100),2)</f>
        <v>#REF!</v>
      </c>
      <c r="DR14" s="68" t="e">
        <f>ROUND((#REF!/#REF!*100),2)</f>
        <v>#REF!</v>
      </c>
      <c r="DS14" s="68" t="e">
        <f>ROUND((#REF!/#REF!*100),2)</f>
        <v>#REF!</v>
      </c>
      <c r="DT14" s="68" t="e">
        <f>ROUND((#REF!/#REF!*100),2)</f>
        <v>#REF!</v>
      </c>
      <c r="DU14" s="68" t="e">
        <f>ROUND((#REF!/#REF!*100),2)</f>
        <v>#REF!</v>
      </c>
      <c r="DV14" s="68" t="e">
        <f>ROUND((#REF!/#REF!*100),2)</f>
        <v>#REF!</v>
      </c>
      <c r="DW14" s="68" t="e">
        <f>ROUND((#REF!/#REF!*100),2)</f>
        <v>#REF!</v>
      </c>
      <c r="DX14" s="68" t="e">
        <f>ROUND((#REF!/#REF!*100),2)</f>
        <v>#REF!</v>
      </c>
      <c r="DY14" s="68" t="e">
        <f>ROUND((#REF!/#REF!*100),2)</f>
        <v>#REF!</v>
      </c>
      <c r="DZ14" s="68" t="e">
        <f>ROUND((#REF!/#REF!*100),2)</f>
        <v>#REF!</v>
      </c>
      <c r="EA14" s="68" t="e">
        <f>ROUND((#REF!/#REF!*100),2)</f>
        <v>#REF!</v>
      </c>
      <c r="EB14" s="68" t="e">
        <f>ROUND((#REF!/#REF!*100),2)</f>
        <v>#REF!</v>
      </c>
      <c r="EC14" s="68" t="e">
        <f>ROUND((#REF!/#REF!*100),2)</f>
        <v>#REF!</v>
      </c>
      <c r="ED14" s="68" t="e">
        <f>ROUND((#REF!/#REF!*100),2)</f>
        <v>#REF!</v>
      </c>
      <c r="EE14" s="68" t="e">
        <f>ROUND((#REF!/#REF!*100),2)</f>
        <v>#REF!</v>
      </c>
      <c r="EF14" s="68" t="e">
        <f>ROUND((#REF!/#REF!*100),2)</f>
        <v>#REF!</v>
      </c>
      <c r="EG14" s="68" t="e">
        <f>ROUND((#REF!/#REF!*100),2)</f>
        <v>#REF!</v>
      </c>
      <c r="EH14" s="68" t="e">
        <f>ROUND((#REF!/#REF!*100),2)</f>
        <v>#REF!</v>
      </c>
      <c r="EI14" s="68" t="e">
        <f>ROUND((#REF!/#REF!*100),2)</f>
        <v>#REF!</v>
      </c>
      <c r="EJ14" s="68" t="e">
        <f>ROUND((#REF!/#REF!*100),2)</f>
        <v>#REF!</v>
      </c>
      <c r="EK14" s="68" t="e">
        <f>ROUND((#REF!/#REF!*100),2)</f>
        <v>#REF!</v>
      </c>
      <c r="EL14" s="68" t="e">
        <f>ROUND((#REF!/#REF!*100),2)</f>
        <v>#REF!</v>
      </c>
      <c r="EM14" s="68" t="e">
        <f>ROUND((#REF!/#REF!*100),2)</f>
        <v>#REF!</v>
      </c>
      <c r="EN14" s="68" t="e">
        <f>ROUND((#REF!/#REF!*100),2)</f>
        <v>#REF!</v>
      </c>
      <c r="EO14" s="68" t="e">
        <f>ROUND((#REF!/#REF!*100),2)</f>
        <v>#REF!</v>
      </c>
      <c r="EP14" s="68" t="e">
        <f>ROUND((#REF!/#REF!*100),2)</f>
        <v>#REF!</v>
      </c>
      <c r="EQ14" s="68" t="e">
        <f>ROUND((#REF!/#REF!*100),2)</f>
        <v>#REF!</v>
      </c>
      <c r="ER14" s="68" t="e">
        <f>ROUND((#REF!/#REF!*100),2)</f>
        <v>#REF!</v>
      </c>
      <c r="ES14" s="68" t="e">
        <f>ROUND((#REF!/#REF!*100),2)</f>
        <v>#REF!</v>
      </c>
      <c r="ET14" s="68" t="e">
        <f>ROUND((#REF!/#REF!*100),2)</f>
        <v>#REF!</v>
      </c>
      <c r="EU14" s="68" t="e">
        <f>ROUND((#REF!/#REF!*100),2)</f>
        <v>#REF!</v>
      </c>
      <c r="EV14" s="68" t="e">
        <f>ROUND((#REF!/#REF!*100),2)</f>
        <v>#REF!</v>
      </c>
      <c r="EW14" s="68" t="e">
        <f>ROUND((#REF!/#REF!*100),2)</f>
        <v>#REF!</v>
      </c>
      <c r="EX14" s="68" t="e">
        <f>ROUND((#REF!/#REF!*100),2)</f>
        <v>#REF!</v>
      </c>
      <c r="EY14" s="68" t="e">
        <f>ROUND((#REF!/#REF!*100),2)</f>
        <v>#REF!</v>
      </c>
      <c r="EZ14" s="68" t="e">
        <f>ROUND((#REF!/#REF!*100),2)</f>
        <v>#REF!</v>
      </c>
      <c r="FA14" s="68" t="e">
        <f>ROUND((#REF!/#REF!*100),2)</f>
        <v>#REF!</v>
      </c>
      <c r="FB14" s="68" t="e">
        <f>ROUND((#REF!/#REF!*100),2)</f>
        <v>#REF!</v>
      </c>
      <c r="FC14" s="68" t="e">
        <f>ROUND((#REF!/#REF!*100),2)</f>
        <v>#REF!</v>
      </c>
      <c r="FD14" s="68" t="e">
        <f>ROUND((#REF!/#REF!*100),2)</f>
        <v>#REF!</v>
      </c>
      <c r="FE14" s="68" t="e">
        <f>ROUND((#REF!/#REF!*100),2)</f>
        <v>#REF!</v>
      </c>
      <c r="FF14" s="68" t="e">
        <f>ROUND((#REF!/#REF!*100),2)</f>
        <v>#REF!</v>
      </c>
      <c r="FG14" s="68" t="e">
        <f>ROUND((#REF!/#REF!*100),2)</f>
        <v>#REF!</v>
      </c>
      <c r="FH14" s="68" t="e">
        <f>ROUND((#REF!/#REF!*100),2)</f>
        <v>#REF!</v>
      </c>
      <c r="FI14" s="68" t="e">
        <f>ROUND((#REF!/#REF!*100),2)</f>
        <v>#REF!</v>
      </c>
      <c r="FJ14" s="68" t="e">
        <f>ROUND((#REF!/#REF!*100),2)</f>
        <v>#REF!</v>
      </c>
      <c r="FK14" s="68" t="e">
        <f>ROUND((#REF!/#REF!*100),2)</f>
        <v>#REF!</v>
      </c>
      <c r="FL14" s="68" t="e">
        <f>ROUND((#REF!/#REF!*100),2)</f>
        <v>#REF!</v>
      </c>
      <c r="FM14" s="68" t="e">
        <f>ROUND((#REF!/#REF!*100),2)</f>
        <v>#REF!</v>
      </c>
      <c r="FN14" s="68" t="e">
        <f>ROUND((#REF!/#REF!*100),2)</f>
        <v>#REF!</v>
      </c>
      <c r="FO14" s="68" t="e">
        <f>ROUND((#REF!/#REF!*100),2)</f>
        <v>#REF!</v>
      </c>
      <c r="FP14" s="68" t="e">
        <f>ROUND((#REF!/#REF!*100),2)</f>
        <v>#REF!</v>
      </c>
      <c r="FQ14" s="68" t="e">
        <f>ROUND((#REF!/#REF!*100),2)</f>
        <v>#REF!</v>
      </c>
      <c r="FR14" s="68" t="e">
        <f>ROUND((#REF!/#REF!*100),2)</f>
        <v>#REF!</v>
      </c>
      <c r="FS14" s="68" t="e">
        <f>ROUND((#REF!/#REF!*100),2)</f>
        <v>#REF!</v>
      </c>
      <c r="FT14" s="68" t="e">
        <f>ROUND((#REF!/#REF!*100),2)</f>
        <v>#REF!</v>
      </c>
      <c r="FU14" s="68" t="e">
        <f>ROUND((#REF!/#REF!*100),2)</f>
        <v>#REF!</v>
      </c>
      <c r="FV14" s="68" t="e">
        <f>ROUND((#REF!/#REF!*100),2)</f>
        <v>#REF!</v>
      </c>
      <c r="FW14" s="68" t="e">
        <f>ROUND((#REF!/#REF!*100),2)</f>
        <v>#REF!</v>
      </c>
      <c r="FX14" s="68" t="e">
        <f>ROUND((#REF!/#REF!*100),2)</f>
        <v>#REF!</v>
      </c>
      <c r="FY14" s="68" t="e">
        <f>ROUND((#REF!/#REF!*100),2)</f>
        <v>#REF!</v>
      </c>
      <c r="FZ14" s="68" t="e">
        <f>ROUND((#REF!/#REF!*100),2)</f>
        <v>#REF!</v>
      </c>
      <c r="GA14" s="68" t="e">
        <f>ROUND((#REF!/#REF!*100),2)</f>
        <v>#REF!</v>
      </c>
      <c r="GB14" s="68" t="e">
        <f>ROUND((#REF!/#REF!*100),2)</f>
        <v>#REF!</v>
      </c>
      <c r="GC14" s="68" t="e">
        <f>ROUND((#REF!/#REF!*100),2)</f>
        <v>#REF!</v>
      </c>
      <c r="GD14" s="68" t="e">
        <f>ROUND((#REF!/#REF!*100),2)</f>
        <v>#REF!</v>
      </c>
      <c r="GE14" s="134" t="e">
        <f>#REF!/#REF!</f>
        <v>#REF!</v>
      </c>
      <c r="GF14" s="135" t="e">
        <f>#REF!/#REF!</f>
        <v>#REF!</v>
      </c>
      <c r="GG14" s="135">
        <v>3.5951543571707698E-2</v>
      </c>
      <c r="GH14" s="75">
        <v>147.78</v>
      </c>
      <c r="GI14" s="75">
        <v>56.33</v>
      </c>
      <c r="GJ14" s="75">
        <v>27.77</v>
      </c>
      <c r="GK14" s="75">
        <v>115.79</v>
      </c>
      <c r="GL14" s="75">
        <v>96.98</v>
      </c>
      <c r="GM14" s="75">
        <v>94.36</v>
      </c>
      <c r="GN14" s="75">
        <v>134.66999999999999</v>
      </c>
      <c r="GO14" s="75">
        <v>52.49</v>
      </c>
      <c r="GP14" s="75">
        <v>17.61</v>
      </c>
      <c r="GQ14" s="75">
        <v>99.17</v>
      </c>
      <c r="GR14" s="75">
        <v>168.15</v>
      </c>
      <c r="GS14" s="75">
        <v>188.91</v>
      </c>
      <c r="GT14" s="75">
        <v>80.31</v>
      </c>
      <c r="GU14" s="75">
        <v>61.21</v>
      </c>
      <c r="GV14" s="75">
        <v>91.09</v>
      </c>
      <c r="GW14" s="75">
        <v>51.84</v>
      </c>
      <c r="GX14" s="75">
        <v>80.69</v>
      </c>
      <c r="GY14" s="75">
        <v>109.04</v>
      </c>
      <c r="GZ14" s="75">
        <v>119.9</v>
      </c>
      <c r="HA14" s="75">
        <v>99.41</v>
      </c>
      <c r="HB14" s="75">
        <v>130.37</v>
      </c>
      <c r="HC14" s="75">
        <v>49.76</v>
      </c>
      <c r="HD14" s="75">
        <v>34.08</v>
      </c>
      <c r="HE14" s="75">
        <v>68.540000000000006</v>
      </c>
      <c r="HF14" s="78">
        <v>40.68</v>
      </c>
      <c r="HG14" s="78">
        <v>44.8</v>
      </c>
      <c r="HH14" s="78">
        <v>43.5</v>
      </c>
      <c r="HI14" s="78">
        <v>28.83</v>
      </c>
      <c r="HJ14" s="78">
        <v>88.63</v>
      </c>
      <c r="HK14" s="78">
        <v>130.19</v>
      </c>
      <c r="HL14" s="78">
        <v>153.54</v>
      </c>
      <c r="HM14" s="78">
        <v>126.28</v>
      </c>
      <c r="HN14" s="77">
        <v>110.45</v>
      </c>
      <c r="HO14" s="77">
        <v>174.9</v>
      </c>
      <c r="HP14" s="77">
        <v>123.95</v>
      </c>
      <c r="HQ14" s="77">
        <v>134.26</v>
      </c>
      <c r="HR14" s="77">
        <v>100.19</v>
      </c>
      <c r="HS14" s="77">
        <v>62.73</v>
      </c>
      <c r="HT14" s="77">
        <v>23.19</v>
      </c>
      <c r="HU14" s="77">
        <v>50.92</v>
      </c>
      <c r="HV14" s="77">
        <v>127.94</v>
      </c>
      <c r="HW14" s="77">
        <v>150.27000000000001</v>
      </c>
      <c r="HX14" s="77">
        <v>108.04</v>
      </c>
      <c r="HY14" s="77">
        <v>90.02</v>
      </c>
      <c r="HZ14" s="77">
        <v>97.52</v>
      </c>
      <c r="IA14" s="77">
        <v>21.43</v>
      </c>
      <c r="IB14" s="77">
        <v>36.26</v>
      </c>
      <c r="IC14" s="77">
        <v>108.4</v>
      </c>
      <c r="ID14" s="77">
        <v>134.44</v>
      </c>
      <c r="IE14" s="77">
        <v>79.45</v>
      </c>
      <c r="IF14" s="77">
        <v>62.91</v>
      </c>
      <c r="IG14" s="77">
        <v>53.47</v>
      </c>
      <c r="IH14" s="77">
        <v>109.68</v>
      </c>
      <c r="II14" s="77">
        <v>51.08</v>
      </c>
      <c r="IJ14" s="77">
        <v>39.15</v>
      </c>
      <c r="IK14" s="77">
        <v>162.77000000000001</v>
      </c>
      <c r="IL14" s="77">
        <v>42.71</v>
      </c>
      <c r="IM14" s="77">
        <v>84.75</v>
      </c>
      <c r="IN14" s="77">
        <v>56.94</v>
      </c>
      <c r="IO14" s="77">
        <v>20.82</v>
      </c>
      <c r="IP14" s="77">
        <v>36.950000000000003</v>
      </c>
      <c r="IQ14" s="77">
        <v>40.94</v>
      </c>
      <c r="IR14" s="77">
        <v>27.29</v>
      </c>
      <c r="IS14" s="77">
        <v>66.03</v>
      </c>
      <c r="IT14" s="77">
        <v>88.95</v>
      </c>
      <c r="IU14" s="78">
        <v>73.09</v>
      </c>
      <c r="IV14" s="78">
        <v>132.04</v>
      </c>
      <c r="IW14" s="78">
        <v>84.59</v>
      </c>
      <c r="IX14" s="78">
        <v>91.04</v>
      </c>
      <c r="IY14" s="78">
        <v>100.96</v>
      </c>
      <c r="IZ14" s="78">
        <v>86.1</v>
      </c>
      <c r="JA14" s="78">
        <v>112.79</v>
      </c>
      <c r="JB14" s="79">
        <v>62.69</v>
      </c>
      <c r="JC14" s="78">
        <v>37.82</v>
      </c>
      <c r="JD14" s="78">
        <v>45.95</v>
      </c>
      <c r="JE14" s="78">
        <v>86.61</v>
      </c>
      <c r="JF14" s="78">
        <v>104.69</v>
      </c>
      <c r="JG14" s="78">
        <v>90.4</v>
      </c>
      <c r="JH14" s="78">
        <v>94.33</v>
      </c>
      <c r="JI14" s="78">
        <v>101.65</v>
      </c>
      <c r="JJ14" s="78">
        <v>157.34</v>
      </c>
      <c r="JK14" s="78">
        <v>136.77000000000001</v>
      </c>
      <c r="JL14" s="78">
        <v>129.83000000000001</v>
      </c>
      <c r="JM14" s="78">
        <v>151.38999999999999</v>
      </c>
      <c r="JN14" s="78">
        <v>64.58</v>
      </c>
      <c r="JO14" s="78">
        <v>46.05</v>
      </c>
      <c r="JP14" s="78">
        <v>76.78</v>
      </c>
      <c r="JQ14" s="78">
        <v>139.46</v>
      </c>
      <c r="JR14" s="78">
        <v>123.3</v>
      </c>
      <c r="JS14" s="78">
        <v>92.38</v>
      </c>
      <c r="JT14" s="78">
        <v>62.11</v>
      </c>
      <c r="JU14" s="78">
        <v>92.57</v>
      </c>
      <c r="JV14" s="78">
        <v>127.65</v>
      </c>
      <c r="JW14" s="78">
        <v>82.3</v>
      </c>
      <c r="JX14" s="78">
        <v>66.849999999999994</v>
      </c>
      <c r="JY14" s="78">
        <v>165.7</v>
      </c>
      <c r="JZ14" s="78">
        <v>144.63</v>
      </c>
      <c r="KA14" s="78">
        <v>88.69</v>
      </c>
      <c r="KB14" s="77">
        <v>72.13</v>
      </c>
      <c r="KC14" s="77">
        <v>85.91</v>
      </c>
      <c r="KD14" s="77">
        <v>151.07</v>
      </c>
      <c r="KE14" s="77">
        <v>107.28</v>
      </c>
      <c r="KF14" s="77">
        <v>160.13</v>
      </c>
      <c r="KG14" s="77">
        <v>198.46</v>
      </c>
      <c r="KH14" s="77">
        <v>212.75</v>
      </c>
      <c r="KI14" s="77">
        <v>168.69</v>
      </c>
      <c r="KJ14" s="77">
        <v>179.62</v>
      </c>
      <c r="KK14" s="77">
        <v>145.57</v>
      </c>
      <c r="KL14" s="77">
        <v>167.93</v>
      </c>
      <c r="KM14" s="77">
        <v>114.23</v>
      </c>
      <c r="KN14" s="77">
        <v>102.65</v>
      </c>
      <c r="KO14" s="77">
        <v>118.1</v>
      </c>
      <c r="KP14" s="77">
        <v>172.17</v>
      </c>
      <c r="KQ14" s="77">
        <v>141.08000000000001</v>
      </c>
      <c r="KR14" s="77">
        <v>172.76</v>
      </c>
      <c r="KS14" s="77">
        <v>204.62</v>
      </c>
      <c r="KT14" s="77">
        <v>298.2</v>
      </c>
      <c r="KU14" s="77">
        <v>141.74</v>
      </c>
      <c r="KV14" s="77">
        <v>237.53</v>
      </c>
      <c r="KW14" s="77">
        <v>156.96</v>
      </c>
      <c r="KX14" s="77">
        <v>210.86</v>
      </c>
      <c r="KY14" s="77">
        <v>96.73</v>
      </c>
      <c r="KZ14" s="77">
        <v>124.06</v>
      </c>
      <c r="LA14" s="77">
        <v>101.27</v>
      </c>
      <c r="LB14" s="77">
        <v>215.48</v>
      </c>
      <c r="LC14" s="77">
        <v>199.14</v>
      </c>
      <c r="LD14" s="77">
        <v>199.8</v>
      </c>
      <c r="LE14" s="77">
        <v>210.6</v>
      </c>
      <c r="LF14" s="77">
        <v>203.11</v>
      </c>
      <c r="LG14" s="77">
        <v>181.17</v>
      </c>
      <c r="LH14" s="77">
        <v>147.28</v>
      </c>
      <c r="LI14" s="77">
        <v>140.07</v>
      </c>
      <c r="LJ14" s="77">
        <v>170.77</v>
      </c>
      <c r="LK14" s="77">
        <v>92.76</v>
      </c>
      <c r="LL14" s="77">
        <v>109.91</v>
      </c>
      <c r="LM14" s="77">
        <v>124.53</v>
      </c>
      <c r="LN14" s="77">
        <v>192.44</v>
      </c>
      <c r="LO14" s="77">
        <v>184.96</v>
      </c>
      <c r="LP14" s="77">
        <v>133.86000000000001</v>
      </c>
      <c r="LQ14" s="77">
        <v>202.58</v>
      </c>
      <c r="LR14" s="77">
        <v>137.49</v>
      </c>
      <c r="LS14" s="77">
        <v>186.37</v>
      </c>
      <c r="LT14" s="77">
        <v>204.53</v>
      </c>
      <c r="LU14" s="77">
        <v>150.72</v>
      </c>
      <c r="LV14" s="77">
        <v>118.67</v>
      </c>
      <c r="LW14" s="77">
        <v>108.36</v>
      </c>
      <c r="LX14" s="77">
        <v>97.02</v>
      </c>
      <c r="LY14" s="77">
        <v>76.59</v>
      </c>
      <c r="LZ14" s="77">
        <v>180.11</v>
      </c>
      <c r="MA14" s="77">
        <v>123.87</v>
      </c>
      <c r="MB14" s="77">
        <v>134.57</v>
      </c>
      <c r="MC14" s="77">
        <v>254.83</v>
      </c>
      <c r="MD14" s="77">
        <v>130.11000000000001</v>
      </c>
      <c r="ME14" s="77">
        <v>170.35</v>
      </c>
      <c r="MF14" s="77">
        <v>190.44</v>
      </c>
      <c r="MG14" s="77">
        <v>104.39</v>
      </c>
      <c r="MH14" s="77">
        <v>98.24</v>
      </c>
      <c r="MI14" s="77">
        <v>90.11</v>
      </c>
      <c r="MJ14" s="77">
        <v>150.54</v>
      </c>
      <c r="MK14" s="77">
        <v>165.82</v>
      </c>
      <c r="ML14" s="77">
        <v>164.53</v>
      </c>
      <c r="MM14" s="77">
        <v>157.25</v>
      </c>
      <c r="MN14" s="77">
        <v>162.26</v>
      </c>
      <c r="MO14" s="77">
        <v>142.07</v>
      </c>
      <c r="MP14" s="77">
        <v>128.5</v>
      </c>
      <c r="MQ14" s="77">
        <v>137.07</v>
      </c>
      <c r="MR14" s="77">
        <v>129.07</v>
      </c>
      <c r="MS14" s="77">
        <v>149.97</v>
      </c>
      <c r="MT14" s="77">
        <v>147.69999999999999</v>
      </c>
      <c r="MU14" s="77">
        <v>110.25</v>
      </c>
      <c r="MV14" s="77">
        <v>134.15</v>
      </c>
      <c r="MW14" s="77">
        <v>194.03</v>
      </c>
      <c r="MX14" s="77">
        <v>220.13</v>
      </c>
      <c r="MY14" s="77">
        <v>212.7</v>
      </c>
      <c r="MZ14" s="77">
        <v>236.01</v>
      </c>
      <c r="NA14" s="77">
        <v>235.36</v>
      </c>
      <c r="NB14" s="77">
        <v>199.93</v>
      </c>
      <c r="NC14" s="77">
        <v>257.29000000000002</v>
      </c>
      <c r="ND14" s="77">
        <v>151.38999999999999</v>
      </c>
      <c r="NE14" s="77">
        <v>221.83</v>
      </c>
      <c r="NF14" s="77">
        <v>153.43</v>
      </c>
      <c r="NG14" s="77">
        <v>196.21</v>
      </c>
      <c r="NH14" s="77">
        <v>153.11000000000001</v>
      </c>
      <c r="NI14" s="77">
        <v>160.46</v>
      </c>
      <c r="NJ14" s="77">
        <v>283.29000000000002</v>
      </c>
      <c r="NK14" s="77">
        <v>105.15</v>
      </c>
      <c r="NL14" s="77">
        <v>217.58</v>
      </c>
      <c r="NM14" s="77">
        <v>182.02</v>
      </c>
      <c r="NN14" s="77">
        <v>201.03</v>
      </c>
      <c r="NO14" s="77">
        <v>140.61000000000001</v>
      </c>
      <c r="NP14" s="77">
        <v>90.02</v>
      </c>
      <c r="NQ14" s="77">
        <v>222.78</v>
      </c>
      <c r="NR14" s="77">
        <v>80.94</v>
      </c>
      <c r="NS14" s="77">
        <v>99.57</v>
      </c>
      <c r="NT14" s="77">
        <v>90.84</v>
      </c>
      <c r="NU14" s="54">
        <v>90.84</v>
      </c>
      <c r="NV14" s="54">
        <v>157.13999999999999</v>
      </c>
      <c r="NW14" s="54">
        <v>148.44999999999999</v>
      </c>
      <c r="NX14" s="54">
        <v>158.47999999999999</v>
      </c>
      <c r="NY14" s="54">
        <v>238.21</v>
      </c>
      <c r="NZ14" s="54">
        <v>68.27</v>
      </c>
      <c r="OA14" s="54">
        <v>164.43</v>
      </c>
      <c r="OB14" s="54">
        <v>199.8</v>
      </c>
      <c r="OC14" s="54">
        <v>172.66</v>
      </c>
      <c r="OD14" s="62">
        <v>-13.583583583583589</v>
      </c>
      <c r="OE14" s="61">
        <v>-22.497531196696301</v>
      </c>
    </row>
    <row r="15" spans="2:401" ht="24.75" customHeight="1">
      <c r="B15" s="196" t="s">
        <v>411</v>
      </c>
      <c r="C15" s="234">
        <v>0.06</v>
      </c>
      <c r="D15" s="241" t="e">
        <f>(#REF!/#REF!*100)</f>
        <v>#REF!</v>
      </c>
      <c r="E15" s="241" t="e">
        <f>(#REF!/#REF!*100)</f>
        <v>#REF!</v>
      </c>
      <c r="F15" s="241" t="e">
        <f>(#REF!/#REF!*100)</f>
        <v>#REF!</v>
      </c>
      <c r="G15" s="241" t="e">
        <f>(#REF!/#REF!*100)</f>
        <v>#REF!</v>
      </c>
      <c r="H15" s="241" t="e">
        <f>(#REF!/#REF!*100)</f>
        <v>#REF!</v>
      </c>
      <c r="I15" s="241" t="e">
        <f>(#REF!/#REF!*100)</f>
        <v>#REF!</v>
      </c>
      <c r="J15" s="241" t="e">
        <f>(#REF!/#REF!*100)</f>
        <v>#REF!</v>
      </c>
      <c r="K15" s="241" t="e">
        <f>(#REF!/#REF!*100)</f>
        <v>#REF!</v>
      </c>
      <c r="L15" s="241" t="e">
        <f>(#REF!/#REF!*100)</f>
        <v>#REF!</v>
      </c>
      <c r="M15" s="241" t="e">
        <f>(#REF!/#REF!*100)</f>
        <v>#REF!</v>
      </c>
      <c r="N15" s="241" t="e">
        <f>(#REF!/#REF!*100)</f>
        <v>#REF!</v>
      </c>
      <c r="O15" s="241" t="e">
        <f>(#REF!/#REF!*100)</f>
        <v>#REF!</v>
      </c>
      <c r="P15" s="241" t="e">
        <f>(#REF!/#REF!*100)</f>
        <v>#REF!</v>
      </c>
      <c r="Q15" s="241" t="e">
        <f>(#REF!/#REF!*100)</f>
        <v>#REF!</v>
      </c>
      <c r="R15" s="241" t="e">
        <f>(#REF!/#REF!*100)</f>
        <v>#REF!</v>
      </c>
      <c r="S15" s="241" t="e">
        <f>(#REF!/#REF!*100)</f>
        <v>#REF!</v>
      </c>
      <c r="T15" s="241" t="e">
        <f>(#REF!/#REF!*100)</f>
        <v>#REF!</v>
      </c>
      <c r="U15" s="241" t="e">
        <f>(#REF!/#REF!*100)</f>
        <v>#REF!</v>
      </c>
      <c r="V15" s="241" t="e">
        <f>(#REF!/#REF!*100)</f>
        <v>#REF!</v>
      </c>
      <c r="W15" s="241" t="e">
        <f>(#REF!/#REF!*100)</f>
        <v>#REF!</v>
      </c>
      <c r="X15" s="241" t="e">
        <f>(#REF!/#REF!*100)</f>
        <v>#REF!</v>
      </c>
      <c r="Y15" s="241" t="e">
        <f>(#REF!/#REF!*100)</f>
        <v>#REF!</v>
      </c>
      <c r="Z15" s="241" t="e">
        <f>(#REF!/#REF!*100)</f>
        <v>#REF!</v>
      </c>
      <c r="AA15" s="241" t="e">
        <f>(#REF!/#REF!*100)</f>
        <v>#REF!</v>
      </c>
      <c r="AB15" s="241" t="e">
        <f>(#REF!/#REF!*100)</f>
        <v>#REF!</v>
      </c>
      <c r="AC15" s="241" t="e">
        <f>(#REF!/#REF!*100)</f>
        <v>#REF!</v>
      </c>
      <c r="AD15" s="241" t="e">
        <f>(#REF!/#REF!*100)</f>
        <v>#REF!</v>
      </c>
      <c r="AE15" s="241" t="e">
        <f>(#REF!/#REF!*100)</f>
        <v>#REF!</v>
      </c>
      <c r="AF15" s="241" t="e">
        <f>(#REF!/#REF!*100)</f>
        <v>#REF!</v>
      </c>
      <c r="AG15" s="241" t="e">
        <f>(#REF!/#REF!*100)</f>
        <v>#REF!</v>
      </c>
      <c r="AH15" s="241" t="e">
        <f>(#REF!/#REF!*100)</f>
        <v>#REF!</v>
      </c>
      <c r="AI15" s="241" t="e">
        <f>(#REF!/#REF!*100)</f>
        <v>#REF!</v>
      </c>
      <c r="AJ15" s="241" t="e">
        <f>(#REF!/#REF!*100)</f>
        <v>#REF!</v>
      </c>
      <c r="AK15" s="241" t="e">
        <f>(#REF!/#REF!*100)</f>
        <v>#REF!</v>
      </c>
      <c r="AL15" s="241" t="e">
        <f>(#REF!/#REF!*100)</f>
        <v>#REF!</v>
      </c>
      <c r="AM15" s="241" t="e">
        <f>(#REF!/#REF!*100)</f>
        <v>#REF!</v>
      </c>
      <c r="AN15" s="241" t="e">
        <f>(#REF!/#REF!*100)</f>
        <v>#REF!</v>
      </c>
      <c r="AO15" s="241" t="e">
        <f>(#REF!/#REF!*100)</f>
        <v>#REF!</v>
      </c>
      <c r="AP15" s="241" t="e">
        <f>(#REF!/#REF!*100)</f>
        <v>#REF!</v>
      </c>
      <c r="AQ15" s="241" t="e">
        <f>(#REF!/#REF!*100)</f>
        <v>#REF!</v>
      </c>
      <c r="AR15" s="241" t="e">
        <f>(#REF!/#REF!*100)</f>
        <v>#REF!</v>
      </c>
      <c r="AS15" s="241" t="e">
        <f>(#REF!/#REF!*100)</f>
        <v>#REF!</v>
      </c>
      <c r="AT15" s="241" t="e">
        <f>(#REF!/#REF!*100)</f>
        <v>#REF!</v>
      </c>
      <c r="AU15" s="241" t="e">
        <f>(#REF!/#REF!*100)</f>
        <v>#REF!</v>
      </c>
      <c r="AV15" s="241" t="e">
        <f>(#REF!/#REF!*100)</f>
        <v>#REF!</v>
      </c>
      <c r="AW15" s="241" t="e">
        <f>(#REF!/#REF!*100)</f>
        <v>#REF!</v>
      </c>
      <c r="AX15" s="241" t="e">
        <f>(#REF!/#REF!*100)</f>
        <v>#REF!</v>
      </c>
      <c r="AY15" s="241" t="e">
        <f>(#REF!/#REF!*100)</f>
        <v>#REF!</v>
      </c>
      <c r="AZ15" s="241" t="e">
        <f>(#REF!/#REF!*100)</f>
        <v>#REF!</v>
      </c>
      <c r="BA15" s="241" t="e">
        <f>(#REF!/#REF!*100)</f>
        <v>#REF!</v>
      </c>
      <c r="BB15" s="241" t="e">
        <f>(#REF!/#REF!*100)</f>
        <v>#REF!</v>
      </c>
      <c r="BC15" s="241" t="e">
        <f>(#REF!/#REF!*100)</f>
        <v>#REF!</v>
      </c>
      <c r="BD15" s="241" t="e">
        <f>(#REF!/#REF!*100)</f>
        <v>#REF!</v>
      </c>
      <c r="BE15" s="241" t="e">
        <f>(#REF!/#REF!*100)</f>
        <v>#REF!</v>
      </c>
      <c r="BF15" s="241" t="e">
        <f>(#REF!/#REF!*100)</f>
        <v>#REF!</v>
      </c>
      <c r="BG15" s="241" t="e">
        <f>(#REF!/#REF!*100)</f>
        <v>#REF!</v>
      </c>
      <c r="BH15" s="241" t="e">
        <f>(#REF!/#REF!*100)</f>
        <v>#REF!</v>
      </c>
      <c r="BI15" s="241" t="e">
        <f>(#REF!/#REF!*100)</f>
        <v>#REF!</v>
      </c>
      <c r="BJ15" s="241" t="e">
        <f>(#REF!/#REF!*100)</f>
        <v>#REF!</v>
      </c>
      <c r="BK15" s="241" t="e">
        <f>(#REF!/#REF!*100)</f>
        <v>#REF!</v>
      </c>
      <c r="BL15" s="241" t="e">
        <f>(#REF!/#REF!*100)</f>
        <v>#REF!</v>
      </c>
      <c r="BM15" s="68" t="e">
        <f>(#REF!/#REF!*100)</f>
        <v>#REF!</v>
      </c>
      <c r="BN15" s="68" t="e">
        <f>(#REF!/#REF!*100)</f>
        <v>#REF!</v>
      </c>
      <c r="BO15" s="68" t="e">
        <f>(#REF!/#REF!*100)</f>
        <v>#REF!</v>
      </c>
      <c r="BP15" s="68" t="e">
        <f>(#REF!/#REF!*100)</f>
        <v>#REF!</v>
      </c>
      <c r="BQ15" s="68" t="e">
        <f>(#REF!/#REF!*100)</f>
        <v>#REF!</v>
      </c>
      <c r="BR15" s="68" t="e">
        <f>(#REF!/#REF!*100)</f>
        <v>#REF!</v>
      </c>
      <c r="BS15" s="68" t="e">
        <f>(#REF!/#REF!*100)</f>
        <v>#REF!</v>
      </c>
      <c r="BT15" s="68" t="e">
        <f>(#REF!/#REF!*100)</f>
        <v>#REF!</v>
      </c>
      <c r="BU15" s="68" t="e">
        <f>(#REF!/#REF!*100)</f>
        <v>#REF!</v>
      </c>
      <c r="BV15" s="68" t="e">
        <f>(#REF!/#REF!*100)</f>
        <v>#REF!</v>
      </c>
      <c r="BW15" s="68" t="e">
        <f>(#REF!/#REF!*100)</f>
        <v>#REF!</v>
      </c>
      <c r="BX15" s="68" t="e">
        <f>(#REF!/#REF!*100)</f>
        <v>#REF!</v>
      </c>
      <c r="BY15" s="242">
        <v>0.09</v>
      </c>
      <c r="BZ15" s="68" t="e">
        <f>ROUND((#REF!/#REF!*100),2)</f>
        <v>#REF!</v>
      </c>
      <c r="CA15" s="68" t="e">
        <f>ROUND((#REF!/#REF!*100),2)</f>
        <v>#REF!</v>
      </c>
      <c r="CB15" s="68" t="e">
        <f>ROUND((#REF!/#REF!*100),2)</f>
        <v>#REF!</v>
      </c>
      <c r="CC15" s="68" t="e">
        <f>ROUND((#REF!/#REF!*100),2)</f>
        <v>#REF!</v>
      </c>
      <c r="CD15" s="68" t="e">
        <f>ROUND((#REF!/#REF!*100),2)</f>
        <v>#REF!</v>
      </c>
      <c r="CE15" s="68" t="e">
        <f>ROUND((#REF!/#REF!*100),2)</f>
        <v>#REF!</v>
      </c>
      <c r="CF15" s="68" t="e">
        <f>ROUND((#REF!/#REF!*100),2)</f>
        <v>#REF!</v>
      </c>
      <c r="CG15" s="68" t="e">
        <f>ROUND((#REF!/#REF!*100),2)</f>
        <v>#REF!</v>
      </c>
      <c r="CH15" s="68" t="e">
        <f>ROUND((#REF!/#REF!*100),2)</f>
        <v>#REF!</v>
      </c>
      <c r="CI15" s="68" t="e">
        <f>ROUND((#REF!/#REF!*100),2)</f>
        <v>#REF!</v>
      </c>
      <c r="CJ15" s="68" t="e">
        <f>ROUND((#REF!/#REF!*100),2)</f>
        <v>#REF!</v>
      </c>
      <c r="CK15" s="68" t="e">
        <f>ROUND((#REF!/#REF!*100),2)</f>
        <v>#REF!</v>
      </c>
      <c r="CL15" s="68" t="e">
        <f>ROUND((#REF!/#REF!*100),2)</f>
        <v>#REF!</v>
      </c>
      <c r="CM15" s="68" t="e">
        <f>ROUND((#REF!/#REF!*100),2)</f>
        <v>#REF!</v>
      </c>
      <c r="CN15" s="68" t="e">
        <f>ROUND((#REF!/#REF!*100),2)</f>
        <v>#REF!</v>
      </c>
      <c r="CO15" s="68" t="e">
        <f>ROUND((#REF!/#REF!*100),2)</f>
        <v>#REF!</v>
      </c>
      <c r="CP15" s="68" t="e">
        <f>ROUND((#REF!/#REF!*100),2)</f>
        <v>#REF!</v>
      </c>
      <c r="CQ15" s="68" t="e">
        <f>ROUND((#REF!/#REF!*100),2)</f>
        <v>#REF!</v>
      </c>
      <c r="CR15" s="68" t="e">
        <f>ROUND((#REF!/#REF!*100),2)</f>
        <v>#REF!</v>
      </c>
      <c r="CS15" s="68" t="e">
        <f>ROUND((#REF!/#REF!*100),2)</f>
        <v>#REF!</v>
      </c>
      <c r="CT15" s="68" t="e">
        <f>ROUND((#REF!/#REF!*100),2)</f>
        <v>#REF!</v>
      </c>
      <c r="CU15" s="68" t="e">
        <f>ROUND((#REF!/#REF!*100),2)</f>
        <v>#REF!</v>
      </c>
      <c r="CV15" s="68" t="e">
        <f>ROUND((#REF!/#REF!*100),2)</f>
        <v>#REF!</v>
      </c>
      <c r="CW15" s="68" t="e">
        <f>ROUND((#REF!/#REF!*100),2)</f>
        <v>#REF!</v>
      </c>
      <c r="CX15" s="68" t="e">
        <f>ROUND((#REF!/#REF!*100),2)</f>
        <v>#REF!</v>
      </c>
      <c r="CY15" s="68" t="e">
        <f>ROUND((#REF!/#REF!*100),2)</f>
        <v>#REF!</v>
      </c>
      <c r="CZ15" s="68" t="e">
        <f>ROUND((#REF!/#REF!*100),2)</f>
        <v>#REF!</v>
      </c>
      <c r="DA15" s="68" t="e">
        <f>ROUND((#REF!/#REF!*100),2)</f>
        <v>#REF!</v>
      </c>
      <c r="DB15" s="68" t="e">
        <f>ROUND((#REF!/#REF!*100),2)</f>
        <v>#REF!</v>
      </c>
      <c r="DC15" s="68" t="e">
        <f>ROUND((#REF!/#REF!*100),2)</f>
        <v>#REF!</v>
      </c>
      <c r="DD15" s="68" t="e">
        <f>ROUND((#REF!/#REF!*100),2)</f>
        <v>#REF!</v>
      </c>
      <c r="DE15" s="68" t="e">
        <f>ROUND((#REF!/#REF!*100),2)</f>
        <v>#REF!</v>
      </c>
      <c r="DF15" s="68" t="e">
        <f>ROUND((#REF!/#REF!*100),2)</f>
        <v>#REF!</v>
      </c>
      <c r="DG15" s="68" t="e">
        <f>ROUND((#REF!/#REF!*100),2)</f>
        <v>#REF!</v>
      </c>
      <c r="DH15" s="68" t="e">
        <f>ROUND((#REF!/#REF!*100),2)</f>
        <v>#REF!</v>
      </c>
      <c r="DI15" s="68" t="e">
        <f>ROUND((#REF!/#REF!*100),2)</f>
        <v>#REF!</v>
      </c>
      <c r="DJ15" s="134">
        <v>0.14900801022886073</v>
      </c>
      <c r="DK15" s="68" t="e">
        <f>ROUND((#REF!/#REF!*100),2)</f>
        <v>#REF!</v>
      </c>
      <c r="DL15" s="68" t="e">
        <f>ROUND((#REF!/#REF!*100),2)</f>
        <v>#REF!</v>
      </c>
      <c r="DM15" s="68" t="e">
        <f>ROUND((#REF!/#REF!*100),2)</f>
        <v>#REF!</v>
      </c>
      <c r="DN15" s="68" t="e">
        <f>ROUND((#REF!/#REF!*100),2)</f>
        <v>#REF!</v>
      </c>
      <c r="DO15" s="68" t="e">
        <f>ROUND((#REF!/#REF!*100),2)</f>
        <v>#REF!</v>
      </c>
      <c r="DP15" s="68" t="e">
        <f>ROUND((#REF!/#REF!*100),2)</f>
        <v>#REF!</v>
      </c>
      <c r="DQ15" s="68" t="e">
        <f>ROUND((#REF!/#REF!*100),2)</f>
        <v>#REF!</v>
      </c>
      <c r="DR15" s="68" t="e">
        <f>ROUND((#REF!/#REF!*100),2)</f>
        <v>#REF!</v>
      </c>
      <c r="DS15" s="68" t="e">
        <f>ROUND((#REF!/#REF!*100),2)</f>
        <v>#REF!</v>
      </c>
      <c r="DT15" s="68" t="e">
        <f>ROUND((#REF!/#REF!*100),2)</f>
        <v>#REF!</v>
      </c>
      <c r="DU15" s="68" t="e">
        <f>ROUND((#REF!/#REF!*100),2)</f>
        <v>#REF!</v>
      </c>
      <c r="DV15" s="68" t="e">
        <f>ROUND((#REF!/#REF!*100),2)</f>
        <v>#REF!</v>
      </c>
      <c r="DW15" s="68" t="e">
        <f>ROUND((#REF!/#REF!*100),2)</f>
        <v>#REF!</v>
      </c>
      <c r="DX15" s="68" t="e">
        <f>ROUND((#REF!/#REF!*100),2)</f>
        <v>#REF!</v>
      </c>
      <c r="DY15" s="68" t="e">
        <f>ROUND((#REF!/#REF!*100),2)</f>
        <v>#REF!</v>
      </c>
      <c r="DZ15" s="68" t="e">
        <f>ROUND((#REF!/#REF!*100),2)</f>
        <v>#REF!</v>
      </c>
      <c r="EA15" s="68" t="e">
        <f>ROUND((#REF!/#REF!*100),2)</f>
        <v>#REF!</v>
      </c>
      <c r="EB15" s="68" t="e">
        <f>ROUND((#REF!/#REF!*100),2)</f>
        <v>#REF!</v>
      </c>
      <c r="EC15" s="68" t="e">
        <f>ROUND((#REF!/#REF!*100),2)</f>
        <v>#REF!</v>
      </c>
      <c r="ED15" s="68" t="e">
        <f>ROUND((#REF!/#REF!*100),2)</f>
        <v>#REF!</v>
      </c>
      <c r="EE15" s="68" t="e">
        <f>ROUND((#REF!/#REF!*100),2)</f>
        <v>#REF!</v>
      </c>
      <c r="EF15" s="68" t="e">
        <f>ROUND((#REF!/#REF!*100),2)</f>
        <v>#REF!</v>
      </c>
      <c r="EG15" s="68" t="e">
        <f>ROUND((#REF!/#REF!*100),2)</f>
        <v>#REF!</v>
      </c>
      <c r="EH15" s="68" t="e">
        <f>ROUND((#REF!/#REF!*100),2)</f>
        <v>#REF!</v>
      </c>
      <c r="EI15" s="68" t="e">
        <f>ROUND((#REF!/#REF!*100),2)</f>
        <v>#REF!</v>
      </c>
      <c r="EJ15" s="68" t="e">
        <f>ROUND((#REF!/#REF!*100),2)</f>
        <v>#REF!</v>
      </c>
      <c r="EK15" s="68" t="e">
        <f>ROUND((#REF!/#REF!*100),2)</f>
        <v>#REF!</v>
      </c>
      <c r="EL15" s="68" t="e">
        <f>ROUND((#REF!/#REF!*100),2)</f>
        <v>#REF!</v>
      </c>
      <c r="EM15" s="68" t="e">
        <f>ROUND((#REF!/#REF!*100),2)</f>
        <v>#REF!</v>
      </c>
      <c r="EN15" s="68" t="e">
        <f>ROUND((#REF!/#REF!*100),2)</f>
        <v>#REF!</v>
      </c>
      <c r="EO15" s="68" t="e">
        <f>ROUND((#REF!/#REF!*100),2)</f>
        <v>#REF!</v>
      </c>
      <c r="EP15" s="68" t="e">
        <f>ROUND((#REF!/#REF!*100),2)</f>
        <v>#REF!</v>
      </c>
      <c r="EQ15" s="68" t="e">
        <f>ROUND((#REF!/#REF!*100),2)</f>
        <v>#REF!</v>
      </c>
      <c r="ER15" s="68" t="e">
        <f>ROUND((#REF!/#REF!*100),2)</f>
        <v>#REF!</v>
      </c>
      <c r="ES15" s="68" t="e">
        <f>ROUND((#REF!/#REF!*100),2)</f>
        <v>#REF!</v>
      </c>
      <c r="ET15" s="68" t="e">
        <f>ROUND((#REF!/#REF!*100),2)</f>
        <v>#REF!</v>
      </c>
      <c r="EU15" s="68" t="e">
        <f>ROUND((#REF!/#REF!*100),2)</f>
        <v>#REF!</v>
      </c>
      <c r="EV15" s="68" t="e">
        <f>ROUND((#REF!/#REF!*100),2)</f>
        <v>#REF!</v>
      </c>
      <c r="EW15" s="68" t="e">
        <f>ROUND((#REF!/#REF!*100),2)</f>
        <v>#REF!</v>
      </c>
      <c r="EX15" s="68" t="e">
        <f>ROUND((#REF!/#REF!*100),2)</f>
        <v>#REF!</v>
      </c>
      <c r="EY15" s="68" t="e">
        <f>ROUND((#REF!/#REF!*100),2)</f>
        <v>#REF!</v>
      </c>
      <c r="EZ15" s="68" t="e">
        <f>ROUND((#REF!/#REF!*100),2)</f>
        <v>#REF!</v>
      </c>
      <c r="FA15" s="68" t="e">
        <f>ROUND((#REF!/#REF!*100),2)</f>
        <v>#REF!</v>
      </c>
      <c r="FB15" s="68" t="e">
        <f>ROUND((#REF!/#REF!*100),2)</f>
        <v>#REF!</v>
      </c>
      <c r="FC15" s="68" t="e">
        <f>ROUND((#REF!/#REF!*100),2)</f>
        <v>#REF!</v>
      </c>
      <c r="FD15" s="68" t="e">
        <f>ROUND((#REF!/#REF!*100),2)</f>
        <v>#REF!</v>
      </c>
      <c r="FE15" s="68" t="e">
        <f>ROUND((#REF!/#REF!*100),2)</f>
        <v>#REF!</v>
      </c>
      <c r="FF15" s="68" t="e">
        <f>ROUND((#REF!/#REF!*100),2)</f>
        <v>#REF!</v>
      </c>
      <c r="FG15" s="68" t="e">
        <f>ROUND((#REF!/#REF!*100),2)</f>
        <v>#REF!</v>
      </c>
      <c r="FH15" s="68" t="e">
        <f>ROUND((#REF!/#REF!*100),2)</f>
        <v>#REF!</v>
      </c>
      <c r="FI15" s="68" t="e">
        <f>ROUND((#REF!/#REF!*100),2)</f>
        <v>#REF!</v>
      </c>
      <c r="FJ15" s="68" t="e">
        <f>ROUND((#REF!/#REF!*100),2)</f>
        <v>#REF!</v>
      </c>
      <c r="FK15" s="68" t="e">
        <f>ROUND((#REF!/#REF!*100),2)</f>
        <v>#REF!</v>
      </c>
      <c r="FL15" s="68" t="e">
        <f>ROUND((#REF!/#REF!*100),2)</f>
        <v>#REF!</v>
      </c>
      <c r="FM15" s="68" t="e">
        <f>ROUND((#REF!/#REF!*100),2)</f>
        <v>#REF!</v>
      </c>
      <c r="FN15" s="68" t="e">
        <f>ROUND((#REF!/#REF!*100),2)</f>
        <v>#REF!</v>
      </c>
      <c r="FO15" s="68" t="e">
        <f>ROUND((#REF!/#REF!*100),2)</f>
        <v>#REF!</v>
      </c>
      <c r="FP15" s="68" t="e">
        <f>ROUND((#REF!/#REF!*100),2)</f>
        <v>#REF!</v>
      </c>
      <c r="FQ15" s="68" t="e">
        <f>ROUND((#REF!/#REF!*100),2)</f>
        <v>#REF!</v>
      </c>
      <c r="FR15" s="68" t="e">
        <f>ROUND((#REF!/#REF!*100),2)</f>
        <v>#REF!</v>
      </c>
      <c r="FS15" s="68" t="e">
        <f>ROUND((#REF!/#REF!*100),2)</f>
        <v>#REF!</v>
      </c>
      <c r="FT15" s="68" t="e">
        <f>ROUND((#REF!/#REF!*100),2)</f>
        <v>#REF!</v>
      </c>
      <c r="FU15" s="68" t="e">
        <f>ROUND((#REF!/#REF!*100),2)</f>
        <v>#REF!</v>
      </c>
      <c r="FV15" s="68" t="e">
        <f>ROUND((#REF!/#REF!*100),2)</f>
        <v>#REF!</v>
      </c>
      <c r="FW15" s="68" t="e">
        <f>ROUND((#REF!/#REF!*100),2)</f>
        <v>#REF!</v>
      </c>
      <c r="FX15" s="68" t="e">
        <f>ROUND((#REF!/#REF!*100),2)</f>
        <v>#REF!</v>
      </c>
      <c r="FY15" s="68" t="e">
        <f>ROUND((#REF!/#REF!*100),2)</f>
        <v>#REF!</v>
      </c>
      <c r="FZ15" s="68" t="e">
        <f>ROUND((#REF!/#REF!*100),2)</f>
        <v>#REF!</v>
      </c>
      <c r="GA15" s="68" t="e">
        <f>ROUND((#REF!/#REF!*100),2)</f>
        <v>#REF!</v>
      </c>
      <c r="GB15" s="68" t="e">
        <f>ROUND((#REF!/#REF!*100),2)</f>
        <v>#REF!</v>
      </c>
      <c r="GC15" s="68" t="e">
        <f>ROUND((#REF!/#REF!*100),2)</f>
        <v>#REF!</v>
      </c>
      <c r="GD15" s="68" t="e">
        <f>ROUND((#REF!/#REF!*100),2)</f>
        <v>#REF!</v>
      </c>
      <c r="GE15" s="134" t="e">
        <f>#REF!/#REF!</f>
        <v>#REF!</v>
      </c>
      <c r="GF15" s="135" t="e">
        <f>#REF!/#REF!</f>
        <v>#REF!</v>
      </c>
      <c r="GG15" s="135">
        <v>0.34837827276279798</v>
      </c>
      <c r="GH15" s="75">
        <v>222.3</v>
      </c>
      <c r="GI15" s="75">
        <v>70.62</v>
      </c>
      <c r="GJ15" s="75">
        <v>112.81</v>
      </c>
      <c r="GK15" s="75">
        <v>87.09</v>
      </c>
      <c r="GL15" s="75">
        <v>89.97</v>
      </c>
      <c r="GM15" s="75">
        <v>30.77</v>
      </c>
      <c r="GN15" s="75">
        <v>23.78</v>
      </c>
      <c r="GO15" s="75">
        <v>142.46</v>
      </c>
      <c r="GP15" s="75">
        <v>143.59</v>
      </c>
      <c r="GQ15" s="75">
        <v>80.56</v>
      </c>
      <c r="GR15" s="75">
        <v>112.65</v>
      </c>
      <c r="GS15" s="75">
        <v>83.4</v>
      </c>
      <c r="GT15" s="75">
        <v>273.67</v>
      </c>
      <c r="GU15" s="75">
        <v>166.14</v>
      </c>
      <c r="GV15" s="75">
        <v>211.91</v>
      </c>
      <c r="GW15" s="75">
        <v>142.80000000000001</v>
      </c>
      <c r="GX15" s="75">
        <v>103.2</v>
      </c>
      <c r="GY15" s="75">
        <v>45.49</v>
      </c>
      <c r="GZ15" s="75">
        <v>64.06</v>
      </c>
      <c r="HA15" s="75">
        <v>107.49</v>
      </c>
      <c r="HB15" s="75">
        <v>134.5</v>
      </c>
      <c r="HC15" s="75">
        <v>170.25</v>
      </c>
      <c r="HD15" s="75">
        <v>155.91</v>
      </c>
      <c r="HE15" s="75">
        <v>132.44</v>
      </c>
      <c r="HF15" s="78">
        <v>170.67</v>
      </c>
      <c r="HG15" s="78">
        <v>50.96</v>
      </c>
      <c r="HH15" s="78">
        <v>55.49</v>
      </c>
      <c r="HI15" s="78">
        <v>61.49</v>
      </c>
      <c r="HJ15" s="78">
        <v>36.58</v>
      </c>
      <c r="HK15" s="78">
        <v>47.29</v>
      </c>
      <c r="HL15" s="78">
        <v>86.36</v>
      </c>
      <c r="HM15" s="78">
        <v>101.41</v>
      </c>
      <c r="HN15" s="77">
        <v>164.55</v>
      </c>
      <c r="HO15" s="77">
        <v>198.57</v>
      </c>
      <c r="HP15" s="77">
        <v>148.72999999999999</v>
      </c>
      <c r="HQ15" s="77">
        <v>77.900000000000006</v>
      </c>
      <c r="HR15" s="77">
        <v>93.91</v>
      </c>
      <c r="HS15" s="77">
        <v>23.95</v>
      </c>
      <c r="HT15" s="77">
        <v>35.57</v>
      </c>
      <c r="HU15" s="77">
        <v>64.290000000000006</v>
      </c>
      <c r="HV15" s="77">
        <v>100.38</v>
      </c>
      <c r="HW15" s="77">
        <v>78.540000000000006</v>
      </c>
      <c r="HX15" s="77">
        <v>92.63</v>
      </c>
      <c r="HY15" s="77">
        <v>197.61</v>
      </c>
      <c r="HZ15" s="77">
        <v>144.58000000000001</v>
      </c>
      <c r="IA15" s="77">
        <v>144.5</v>
      </c>
      <c r="IB15" s="77">
        <v>63.07</v>
      </c>
      <c r="IC15" s="77">
        <v>91.66</v>
      </c>
      <c r="ID15" s="77">
        <v>125.07</v>
      </c>
      <c r="IE15" s="77">
        <v>75.77</v>
      </c>
      <c r="IF15" s="77">
        <v>138.87</v>
      </c>
      <c r="IG15" s="77">
        <v>78.78</v>
      </c>
      <c r="IH15" s="77">
        <v>98.76</v>
      </c>
      <c r="II15" s="77">
        <v>35.630000000000003</v>
      </c>
      <c r="IJ15" s="77">
        <v>99.07</v>
      </c>
      <c r="IK15" s="77">
        <v>109.34</v>
      </c>
      <c r="IL15" s="77">
        <v>106.01</v>
      </c>
      <c r="IM15" s="77">
        <v>72.7</v>
      </c>
      <c r="IN15" s="77">
        <v>103.71</v>
      </c>
      <c r="IO15" s="77">
        <v>69.680000000000007</v>
      </c>
      <c r="IP15" s="77">
        <v>54.41</v>
      </c>
      <c r="IQ15" s="77">
        <v>42.94</v>
      </c>
      <c r="IR15" s="77">
        <v>147.76</v>
      </c>
      <c r="IS15" s="77">
        <v>101.83</v>
      </c>
      <c r="IT15" s="77">
        <v>99.52</v>
      </c>
      <c r="IU15" s="98">
        <v>121.05</v>
      </c>
      <c r="IV15" s="98">
        <v>96</v>
      </c>
      <c r="IW15" s="98">
        <v>185.2</v>
      </c>
      <c r="IX15" s="98">
        <v>173.41</v>
      </c>
      <c r="IY15" s="98">
        <v>264.27</v>
      </c>
      <c r="IZ15" s="98">
        <v>287.61</v>
      </c>
      <c r="JA15" s="98">
        <v>218.26</v>
      </c>
      <c r="JB15" s="79">
        <v>66.58</v>
      </c>
      <c r="JC15" s="78">
        <v>28.21</v>
      </c>
      <c r="JD15" s="78">
        <v>40.94</v>
      </c>
      <c r="JE15" s="78">
        <v>59.21</v>
      </c>
      <c r="JF15" s="78">
        <v>53.04</v>
      </c>
      <c r="JG15" s="78">
        <v>39.03</v>
      </c>
      <c r="JH15" s="78">
        <v>93.64</v>
      </c>
      <c r="JI15" s="78">
        <v>126.36</v>
      </c>
      <c r="JJ15" s="78">
        <v>147.43</v>
      </c>
      <c r="JK15" s="78">
        <v>239.61</v>
      </c>
      <c r="JL15" s="78">
        <v>153.36000000000001</v>
      </c>
      <c r="JM15" s="78">
        <v>152.69999999999999</v>
      </c>
      <c r="JN15" s="78">
        <v>98.81</v>
      </c>
      <c r="JO15" s="78">
        <v>30.37</v>
      </c>
      <c r="JP15" s="78">
        <v>105.88</v>
      </c>
      <c r="JQ15" s="78">
        <v>105.34</v>
      </c>
      <c r="JR15" s="78">
        <v>95.59</v>
      </c>
      <c r="JS15" s="78">
        <v>60.68</v>
      </c>
      <c r="JT15" s="78">
        <v>100.14</v>
      </c>
      <c r="JU15" s="78">
        <v>191.22</v>
      </c>
      <c r="JV15" s="78">
        <v>153.9</v>
      </c>
      <c r="JW15" s="78">
        <v>108.26</v>
      </c>
      <c r="JX15" s="78">
        <v>58.29</v>
      </c>
      <c r="JY15" s="78">
        <v>41.44</v>
      </c>
      <c r="JZ15" s="78">
        <v>122.86</v>
      </c>
      <c r="KA15" s="78">
        <v>200.91</v>
      </c>
      <c r="KB15" s="77">
        <v>141.01</v>
      </c>
      <c r="KC15" s="77">
        <v>160.47999999999999</v>
      </c>
      <c r="KD15" s="77">
        <v>59.78</v>
      </c>
      <c r="KE15" s="77">
        <v>190.58</v>
      </c>
      <c r="KF15" s="77">
        <v>220.3</v>
      </c>
      <c r="KG15" s="77">
        <v>220.81</v>
      </c>
      <c r="KH15" s="77">
        <v>178.43</v>
      </c>
      <c r="KI15" s="77">
        <v>231.66</v>
      </c>
      <c r="KJ15" s="77">
        <v>261.32</v>
      </c>
      <c r="KK15" s="77">
        <v>249.34</v>
      </c>
      <c r="KL15" s="77">
        <v>218.02</v>
      </c>
      <c r="KM15" s="77">
        <v>198.42</v>
      </c>
      <c r="KN15" s="77">
        <v>117.07</v>
      </c>
      <c r="KO15" s="77">
        <v>109.72</v>
      </c>
      <c r="KP15" s="77">
        <v>81.849999999999994</v>
      </c>
      <c r="KQ15" s="77">
        <v>58.05</v>
      </c>
      <c r="KR15" s="77">
        <v>61.77</v>
      </c>
      <c r="KS15" s="77">
        <v>190.69</v>
      </c>
      <c r="KT15" s="77">
        <v>233.25</v>
      </c>
      <c r="KU15" s="77">
        <v>279</v>
      </c>
      <c r="KV15" s="77">
        <v>238.77</v>
      </c>
      <c r="KW15" s="77">
        <v>186.76</v>
      </c>
      <c r="KX15" s="77">
        <v>121.1</v>
      </c>
      <c r="KY15" s="77">
        <v>160.22999999999999</v>
      </c>
      <c r="KZ15" s="77">
        <v>108.07</v>
      </c>
      <c r="LA15" s="77">
        <v>230.51</v>
      </c>
      <c r="LB15" s="101">
        <v>94.98</v>
      </c>
      <c r="LC15" s="101">
        <v>167.8</v>
      </c>
      <c r="LD15" s="101">
        <v>175</v>
      </c>
      <c r="LE15" s="101">
        <v>220.41</v>
      </c>
      <c r="LF15" s="101">
        <v>354.45</v>
      </c>
      <c r="LG15" s="101">
        <v>288.10000000000002</v>
      </c>
      <c r="LH15" s="101">
        <v>220.12</v>
      </c>
      <c r="LI15" s="101">
        <v>205.26</v>
      </c>
      <c r="LJ15" s="101">
        <v>176.1</v>
      </c>
      <c r="LK15" s="101">
        <v>144.11000000000001</v>
      </c>
      <c r="LL15" s="101">
        <v>75</v>
      </c>
      <c r="LM15" s="101">
        <v>130.55000000000001</v>
      </c>
      <c r="LN15" s="101">
        <v>119.47</v>
      </c>
      <c r="LO15" s="101">
        <v>147.79</v>
      </c>
      <c r="LP15" s="77">
        <v>133.93</v>
      </c>
      <c r="LQ15" s="77">
        <v>98.64</v>
      </c>
      <c r="LR15" s="77">
        <v>198.28</v>
      </c>
      <c r="LS15" s="77">
        <v>249.06</v>
      </c>
      <c r="LT15" s="77">
        <v>246.84</v>
      </c>
      <c r="LU15" s="77">
        <v>247.47</v>
      </c>
      <c r="LV15" s="77">
        <v>165.07</v>
      </c>
      <c r="LW15" s="77">
        <v>75.95</v>
      </c>
      <c r="LX15" s="77">
        <v>41.48</v>
      </c>
      <c r="LY15" s="77">
        <v>53.74</v>
      </c>
      <c r="LZ15" s="77">
        <v>70.290000000000006</v>
      </c>
      <c r="MA15" s="77">
        <v>68.3</v>
      </c>
      <c r="MB15" s="77">
        <v>74.28</v>
      </c>
      <c r="MC15" s="77">
        <v>136.32</v>
      </c>
      <c r="MD15" s="77">
        <v>223.68</v>
      </c>
      <c r="ME15" s="77">
        <v>220.63</v>
      </c>
      <c r="MF15" s="77">
        <v>214.74</v>
      </c>
      <c r="MG15" s="77">
        <v>152.15</v>
      </c>
      <c r="MH15" s="77">
        <v>80.75</v>
      </c>
      <c r="MI15" s="77">
        <v>61.72</v>
      </c>
      <c r="MJ15" s="77">
        <v>57.6</v>
      </c>
      <c r="MK15" s="77">
        <v>69.47</v>
      </c>
      <c r="ML15" s="77">
        <v>76.739999999999995</v>
      </c>
      <c r="MM15" s="77">
        <v>84.73</v>
      </c>
      <c r="MN15" s="77">
        <v>84.39</v>
      </c>
      <c r="MO15" s="77">
        <v>128.37</v>
      </c>
      <c r="MP15" s="77">
        <v>152.6</v>
      </c>
      <c r="MQ15" s="77">
        <v>167.95</v>
      </c>
      <c r="MR15" s="77">
        <v>134</v>
      </c>
      <c r="MS15" s="77">
        <v>142.86000000000001</v>
      </c>
      <c r="MT15" s="77">
        <v>152.38999999999999</v>
      </c>
      <c r="MU15" s="77">
        <v>233.03</v>
      </c>
      <c r="MV15" s="77">
        <v>270.32</v>
      </c>
      <c r="MW15" s="77">
        <v>154.1</v>
      </c>
      <c r="MX15" s="77">
        <v>131.76</v>
      </c>
      <c r="MY15" s="77">
        <v>77.03</v>
      </c>
      <c r="MZ15" s="77">
        <v>77.27</v>
      </c>
      <c r="NA15" s="77">
        <v>95.01</v>
      </c>
      <c r="NB15" s="77">
        <v>228.69</v>
      </c>
      <c r="NC15" s="77">
        <v>263.98</v>
      </c>
      <c r="ND15" s="77">
        <v>224.91</v>
      </c>
      <c r="NE15" s="77">
        <v>130.97</v>
      </c>
      <c r="NF15" s="77">
        <v>95.56</v>
      </c>
      <c r="NG15" s="77">
        <v>106.57</v>
      </c>
      <c r="NH15" s="77">
        <v>123.2</v>
      </c>
      <c r="NI15" s="77">
        <v>127.58</v>
      </c>
      <c r="NJ15" s="77">
        <v>56.67</v>
      </c>
      <c r="NK15" s="77">
        <v>36.58</v>
      </c>
      <c r="NL15" s="77">
        <v>98.5</v>
      </c>
      <c r="NM15" s="77">
        <v>98.22</v>
      </c>
      <c r="NN15" s="77">
        <v>130.69</v>
      </c>
      <c r="NO15" s="77">
        <v>200.58</v>
      </c>
      <c r="NP15" s="77">
        <v>147.86000000000001</v>
      </c>
      <c r="NQ15" s="77">
        <v>135.16999999999999</v>
      </c>
      <c r="NR15" s="77">
        <v>90.61</v>
      </c>
      <c r="NS15" s="77">
        <v>91.31</v>
      </c>
      <c r="NT15" s="77">
        <v>88.71</v>
      </c>
      <c r="NU15" s="54">
        <v>87.91</v>
      </c>
      <c r="NV15" s="54">
        <v>43.31</v>
      </c>
      <c r="NW15" s="54">
        <v>71.83</v>
      </c>
      <c r="NX15" s="54">
        <v>120.7</v>
      </c>
      <c r="NY15" s="54">
        <v>155.31</v>
      </c>
      <c r="NZ15" s="54">
        <v>211.19</v>
      </c>
      <c r="OA15" s="54">
        <v>137.72</v>
      </c>
      <c r="OB15" s="54">
        <v>113.6</v>
      </c>
      <c r="OC15" s="54">
        <v>133.43</v>
      </c>
      <c r="OD15" s="91">
        <v>17.455985915492974</v>
      </c>
      <c r="OE15" s="90">
        <v>-1.2872678848856935</v>
      </c>
      <c r="OF15" s="243" t="s">
        <v>396</v>
      </c>
      <c r="OG15" s="243" t="s">
        <v>397</v>
      </c>
      <c r="OH15" s="243" t="s">
        <v>398</v>
      </c>
      <c r="OI15" s="10"/>
      <c r="OJ15" s="9"/>
    </row>
    <row r="16" spans="2:401" ht="24.75" customHeight="1">
      <c r="B16" s="244"/>
      <c r="C16" s="245">
        <f>SUM(C4:C15)</f>
        <v>1</v>
      </c>
      <c r="D16" s="238" t="e">
        <f>SUM(D4*$C4,D5*$C5,D7*$C7,D8*$C8,D11*$C11,D12*$C12,D13*$C13,D14*$C14,D15*$C15)</f>
        <v>#REF!</v>
      </c>
      <c r="E16" s="238" t="e">
        <f t="shared" ref="E16:BI16" si="0">SUM(E4*$C4,E5*$C5,E7*$C7,E8*$C8,E11*$C11,E12*$C12,E13*$C13,E14*$C14,E15*$C15)</f>
        <v>#REF!</v>
      </c>
      <c r="F16" s="238" t="e">
        <f t="shared" si="0"/>
        <v>#REF!</v>
      </c>
      <c r="G16" s="238" t="e">
        <f t="shared" si="0"/>
        <v>#REF!</v>
      </c>
      <c r="H16" s="238" t="e">
        <f t="shared" si="0"/>
        <v>#REF!</v>
      </c>
      <c r="I16" s="238" t="e">
        <f t="shared" si="0"/>
        <v>#REF!</v>
      </c>
      <c r="J16" s="238" t="e">
        <f t="shared" si="0"/>
        <v>#REF!</v>
      </c>
      <c r="K16" s="238" t="e">
        <f t="shared" si="0"/>
        <v>#REF!</v>
      </c>
      <c r="L16" s="238" t="e">
        <f t="shared" si="0"/>
        <v>#REF!</v>
      </c>
      <c r="M16" s="238" t="e">
        <f t="shared" si="0"/>
        <v>#REF!</v>
      </c>
      <c r="N16" s="238" t="e">
        <f t="shared" si="0"/>
        <v>#REF!</v>
      </c>
      <c r="O16" s="238" t="e">
        <f t="shared" si="0"/>
        <v>#REF!</v>
      </c>
      <c r="P16" s="238" t="e">
        <f t="shared" si="0"/>
        <v>#REF!</v>
      </c>
      <c r="Q16" s="238" t="e">
        <f t="shared" si="0"/>
        <v>#REF!</v>
      </c>
      <c r="R16" s="238" t="e">
        <f t="shared" si="0"/>
        <v>#REF!</v>
      </c>
      <c r="S16" s="238" t="e">
        <f t="shared" si="0"/>
        <v>#REF!</v>
      </c>
      <c r="T16" s="238" t="e">
        <f t="shared" si="0"/>
        <v>#REF!</v>
      </c>
      <c r="U16" s="238" t="e">
        <f t="shared" si="0"/>
        <v>#REF!</v>
      </c>
      <c r="V16" s="238" t="e">
        <f t="shared" si="0"/>
        <v>#REF!</v>
      </c>
      <c r="W16" s="238" t="e">
        <f t="shared" si="0"/>
        <v>#REF!</v>
      </c>
      <c r="X16" s="238" t="e">
        <f t="shared" si="0"/>
        <v>#REF!</v>
      </c>
      <c r="Y16" s="238" t="e">
        <f t="shared" si="0"/>
        <v>#REF!</v>
      </c>
      <c r="Z16" s="238" t="e">
        <f t="shared" si="0"/>
        <v>#REF!</v>
      </c>
      <c r="AA16" s="238" t="e">
        <f t="shared" si="0"/>
        <v>#REF!</v>
      </c>
      <c r="AB16" s="238" t="e">
        <f t="shared" si="0"/>
        <v>#REF!</v>
      </c>
      <c r="AC16" s="238" t="e">
        <f t="shared" si="0"/>
        <v>#REF!</v>
      </c>
      <c r="AD16" s="238" t="e">
        <f t="shared" si="0"/>
        <v>#REF!</v>
      </c>
      <c r="AE16" s="238" t="e">
        <f t="shared" si="0"/>
        <v>#REF!</v>
      </c>
      <c r="AF16" s="238" t="e">
        <f t="shared" si="0"/>
        <v>#REF!</v>
      </c>
      <c r="AG16" s="238" t="e">
        <f t="shared" si="0"/>
        <v>#REF!</v>
      </c>
      <c r="AH16" s="238" t="e">
        <f t="shared" si="0"/>
        <v>#REF!</v>
      </c>
      <c r="AI16" s="238" t="e">
        <f t="shared" si="0"/>
        <v>#REF!</v>
      </c>
      <c r="AJ16" s="238" t="e">
        <f t="shared" si="0"/>
        <v>#REF!</v>
      </c>
      <c r="AK16" s="238" t="e">
        <f t="shared" si="0"/>
        <v>#REF!</v>
      </c>
      <c r="AL16" s="238" t="e">
        <f t="shared" si="0"/>
        <v>#REF!</v>
      </c>
      <c r="AM16" s="238" t="e">
        <f t="shared" si="0"/>
        <v>#REF!</v>
      </c>
      <c r="AN16" s="238" t="e">
        <f t="shared" si="0"/>
        <v>#REF!</v>
      </c>
      <c r="AO16" s="238" t="e">
        <f t="shared" si="0"/>
        <v>#REF!</v>
      </c>
      <c r="AP16" s="238" t="e">
        <f t="shared" si="0"/>
        <v>#REF!</v>
      </c>
      <c r="AQ16" s="238" t="e">
        <f t="shared" si="0"/>
        <v>#REF!</v>
      </c>
      <c r="AR16" s="238" t="e">
        <f t="shared" si="0"/>
        <v>#REF!</v>
      </c>
      <c r="AS16" s="238" t="e">
        <f t="shared" si="0"/>
        <v>#REF!</v>
      </c>
      <c r="AT16" s="238" t="e">
        <f t="shared" si="0"/>
        <v>#REF!</v>
      </c>
      <c r="AU16" s="238" t="e">
        <f t="shared" si="0"/>
        <v>#REF!</v>
      </c>
      <c r="AV16" s="238" t="e">
        <f t="shared" si="0"/>
        <v>#REF!</v>
      </c>
      <c r="AW16" s="238" t="e">
        <f t="shared" si="0"/>
        <v>#REF!</v>
      </c>
      <c r="AX16" s="238" t="e">
        <f t="shared" si="0"/>
        <v>#REF!</v>
      </c>
      <c r="AY16" s="238" t="e">
        <f t="shared" si="0"/>
        <v>#REF!</v>
      </c>
      <c r="AZ16" s="238" t="e">
        <f t="shared" si="0"/>
        <v>#REF!</v>
      </c>
      <c r="BA16" s="238" t="e">
        <f t="shared" si="0"/>
        <v>#REF!</v>
      </c>
      <c r="BB16" s="238" t="e">
        <f t="shared" si="0"/>
        <v>#REF!</v>
      </c>
      <c r="BC16" s="238" t="e">
        <f t="shared" si="0"/>
        <v>#REF!</v>
      </c>
      <c r="BD16" s="238" t="e">
        <f t="shared" si="0"/>
        <v>#REF!</v>
      </c>
      <c r="BE16" s="238" t="e">
        <f t="shared" si="0"/>
        <v>#REF!</v>
      </c>
      <c r="BF16" s="238" t="e">
        <f t="shared" si="0"/>
        <v>#REF!</v>
      </c>
      <c r="BG16" s="238" t="e">
        <f t="shared" si="0"/>
        <v>#REF!</v>
      </c>
      <c r="BH16" s="238" t="e">
        <f t="shared" si="0"/>
        <v>#REF!</v>
      </c>
      <c r="BI16" s="238" t="e">
        <f t="shared" si="0"/>
        <v>#REF!</v>
      </c>
      <c r="BJ16" s="238" t="e">
        <f>SUM(BJ4*$C4,BJ5*$C5,BJ7*$C7,BJ8*$C8,BJ11*$C11,BJ12*$C12,BJ13*$C13,BJ14*$C14,BJ15*$C15)</f>
        <v>#REF!</v>
      </c>
      <c r="BK16" s="238" t="e">
        <f>SUM(BK4*$C4,BK5*$C5,BK7*$C7,BK8*$C8,BK11*$C11,BK12*$C12,BK13*$C13,BK14*$C14,BK15*$C15)</f>
        <v>#REF!</v>
      </c>
      <c r="BL16" s="238" t="e">
        <f>SUM(BL4*$C4,BL5*$C5,BL7*$C7,BL8*$C8,BL11*$C11,BL12*$C12,BL13*$C13,BL14*$C14,BL15*$C15)</f>
        <v>#REF!</v>
      </c>
      <c r="BM16" s="246" t="e">
        <f>SUM(BM4*$BY4,BM5*$BY5,BM6*$BY6,BM7*$BY7,BM8*$BY8,BM11*$BY11,BM12*$BY12,BM13*$BY13,BM14*$BY14,BM15*$BY15)</f>
        <v>#REF!</v>
      </c>
      <c r="BN16" s="246" t="e">
        <f t="shared" ref="BN16:BX16" si="1">SUM(BN4*$BY4,BN5*$BY5,BN6*$BY6,BN7*$BY7,BN8*$BY8,BN11*$BY11,BN12*$BY12,BN13*$BY13,BN14*$BY14,BN15*$BY15)</f>
        <v>#REF!</v>
      </c>
      <c r="BO16" s="246" t="e">
        <f t="shared" si="1"/>
        <v>#REF!</v>
      </c>
      <c r="BP16" s="246" t="e">
        <f t="shared" si="1"/>
        <v>#REF!</v>
      </c>
      <c r="BQ16" s="246" t="e">
        <f t="shared" si="1"/>
        <v>#REF!</v>
      </c>
      <c r="BR16" s="246" t="e">
        <f t="shared" si="1"/>
        <v>#REF!</v>
      </c>
      <c r="BS16" s="246" t="e">
        <f t="shared" si="1"/>
        <v>#REF!</v>
      </c>
      <c r="BT16" s="246" t="e">
        <f t="shared" si="1"/>
        <v>#REF!</v>
      </c>
      <c r="BU16" s="246" t="e">
        <f t="shared" si="1"/>
        <v>#REF!</v>
      </c>
      <c r="BV16" s="246" t="e">
        <f t="shared" si="1"/>
        <v>#REF!</v>
      </c>
      <c r="BW16" s="246" t="e">
        <f t="shared" si="1"/>
        <v>#REF!</v>
      </c>
      <c r="BX16" s="246" t="e">
        <f t="shared" si="1"/>
        <v>#REF!</v>
      </c>
      <c r="BY16" s="239">
        <v>1</v>
      </c>
      <c r="BZ16" s="246" t="e">
        <f>ROUND(SUM(BZ4*$BY4,BZ5*$BY5,BZ6*$BY6,BZ7*$BY7,BZ8*$BY8,BZ11*$BY11,BZ12*$BY12,BZ13*$BY13,BZ14*$BY14,BZ15*$BY15),2)</f>
        <v>#REF!</v>
      </c>
      <c r="CA16" s="246" t="e">
        <f>ROUND(SUM(CA4*$BY4,CA5*$BY5,CA6*$BY6,CA7*$BY7,CA8*$BY8,CA11*$BY11,CA12*$BY12,CA13*$BY13,CA14*$BY14,CA15*$BY15),2)</f>
        <v>#REF!</v>
      </c>
      <c r="CB16" s="246" t="e">
        <f t="shared" ref="CB16:DI16" si="2">ROUND(SUM(CB4*$BY4,CB5*$BY5,CB6*$BY6,CB7*$BY7,CB8*$BY8,CB11*$BY11,CB12*$BY12,CB13*$BY13,CB14*$BY14,CB15*$BY15),2)</f>
        <v>#REF!</v>
      </c>
      <c r="CC16" s="246" t="e">
        <f t="shared" si="2"/>
        <v>#REF!</v>
      </c>
      <c r="CD16" s="246" t="e">
        <f t="shared" si="2"/>
        <v>#REF!</v>
      </c>
      <c r="CE16" s="246" t="e">
        <f t="shared" si="2"/>
        <v>#REF!</v>
      </c>
      <c r="CF16" s="246" t="e">
        <f t="shared" si="2"/>
        <v>#REF!</v>
      </c>
      <c r="CG16" s="246" t="e">
        <f t="shared" si="2"/>
        <v>#REF!</v>
      </c>
      <c r="CH16" s="246" t="e">
        <f t="shared" si="2"/>
        <v>#REF!</v>
      </c>
      <c r="CI16" s="246" t="e">
        <f t="shared" si="2"/>
        <v>#REF!</v>
      </c>
      <c r="CJ16" s="246" t="e">
        <f t="shared" si="2"/>
        <v>#REF!</v>
      </c>
      <c r="CK16" s="246" t="e">
        <f t="shared" si="2"/>
        <v>#REF!</v>
      </c>
      <c r="CL16" s="246" t="e">
        <f t="shared" si="2"/>
        <v>#REF!</v>
      </c>
      <c r="CM16" s="246" t="e">
        <f t="shared" si="2"/>
        <v>#REF!</v>
      </c>
      <c r="CN16" s="246" t="e">
        <f t="shared" si="2"/>
        <v>#REF!</v>
      </c>
      <c r="CO16" s="246" t="e">
        <f t="shared" si="2"/>
        <v>#REF!</v>
      </c>
      <c r="CP16" s="246" t="e">
        <f t="shared" si="2"/>
        <v>#REF!</v>
      </c>
      <c r="CQ16" s="246" t="e">
        <f t="shared" si="2"/>
        <v>#REF!</v>
      </c>
      <c r="CR16" s="246" t="e">
        <f t="shared" si="2"/>
        <v>#REF!</v>
      </c>
      <c r="CS16" s="246" t="e">
        <f t="shared" si="2"/>
        <v>#REF!</v>
      </c>
      <c r="CT16" s="246" t="e">
        <f t="shared" si="2"/>
        <v>#REF!</v>
      </c>
      <c r="CU16" s="246" t="e">
        <f t="shared" si="2"/>
        <v>#REF!</v>
      </c>
      <c r="CV16" s="246" t="e">
        <f t="shared" si="2"/>
        <v>#REF!</v>
      </c>
      <c r="CW16" s="246" t="e">
        <f t="shared" si="2"/>
        <v>#REF!</v>
      </c>
      <c r="CX16" s="246" t="e">
        <f t="shared" si="2"/>
        <v>#REF!</v>
      </c>
      <c r="CY16" s="246" t="e">
        <f t="shared" si="2"/>
        <v>#REF!</v>
      </c>
      <c r="CZ16" s="246" t="e">
        <f t="shared" si="2"/>
        <v>#REF!</v>
      </c>
      <c r="DA16" s="246" t="e">
        <f t="shared" si="2"/>
        <v>#REF!</v>
      </c>
      <c r="DB16" s="246" t="e">
        <f t="shared" si="2"/>
        <v>#REF!</v>
      </c>
      <c r="DC16" s="246" t="e">
        <f t="shared" si="2"/>
        <v>#REF!</v>
      </c>
      <c r="DD16" s="246" t="e">
        <f t="shared" si="2"/>
        <v>#REF!</v>
      </c>
      <c r="DE16" s="246" t="e">
        <f t="shared" si="2"/>
        <v>#REF!</v>
      </c>
      <c r="DF16" s="246" t="e">
        <f t="shared" si="2"/>
        <v>#REF!</v>
      </c>
      <c r="DG16" s="246" t="e">
        <f t="shared" si="2"/>
        <v>#REF!</v>
      </c>
      <c r="DH16" s="246" t="e">
        <f t="shared" si="2"/>
        <v>#REF!</v>
      </c>
      <c r="DI16" s="246" t="e">
        <f t="shared" si="2"/>
        <v>#REF!</v>
      </c>
      <c r="DJ16" s="247">
        <v>1</v>
      </c>
      <c r="DK16" s="246" t="e">
        <f>ROUND(SUM(DK4*$DJ4,DK5*$DJ5,DK6*$DJ6,DK7*$DJ7,DK8*$DJ8,DK11*$DJ11,DK12*$DJ12,DK13*$DJ13,DK14*$DJ14,DK15*$DJ15,$DJ9*DK9,$DJ10*DK10),2)*100/[1]Sheet2!DJ15</f>
        <v>#REF!</v>
      </c>
      <c r="DL16" s="246" t="e">
        <f>ROUND(SUM(DL4*$DJ4,DL5*$DJ5,DL6*$DJ6,DL7*$DJ7,DL8*$DJ8,DL11*$DJ11,DL12*$DJ12,DL13*$DJ13,DL14*$DJ14,DL15*$DJ15,$DJ9*DL9,$DJ10*DL10),2)*100/[1]Sheet2!DK15</f>
        <v>#REF!</v>
      </c>
      <c r="DM16" s="246" t="e">
        <f>ROUND(SUM(DM4*$DJ4,DM5*$DJ5,DM6*$DJ6,DM7*$DJ7,DM8*$DJ8,DM11*$DJ11,DM12*$DJ12,DM13*$DJ13,DM14*$DJ14,DM15*$DJ15,$DJ9*DM9,$DJ10*DM10),2)*100/[1]Sheet2!DL15</f>
        <v>#REF!</v>
      </c>
      <c r="DN16" s="246" t="e">
        <f>ROUND(SUM(DN4*$DJ4,DN5*$DJ5,DN6*$DJ6,DN7*$DJ7,DN8*$DJ8,DN11*$DJ11,DN12*$DJ12,DN13*$DJ13,DN14*$DJ14,DN15*$DJ15,$DJ9*DN9,$DJ10*DN10),2)*100/[1]Sheet2!DM15</f>
        <v>#REF!</v>
      </c>
      <c r="DO16" s="246" t="e">
        <f>ROUND(SUM(DO4*$DJ4,DO5*$DJ5,DO6*$DJ6,DO7*$DJ7,DO8*$DJ8,DO11*$DJ11,DO12*$DJ12,DO13*$DJ13,DO14*$DJ14,DO15*$DJ15,$DJ9*DO9,$DJ10*DO10),2)*100/[1]Sheet2!DN15</f>
        <v>#REF!</v>
      </c>
      <c r="DP16" s="246" t="e">
        <f>ROUND(SUM(DP4*$DJ4,DP5*$DJ5,DP6*$DJ6,DP7*$DJ7,DP8*$DJ8,DP11*$DJ11,DP12*$DJ12,DP13*$DJ13,DP14*$DJ14,DP15*$DJ15,$DJ9*DP9,$DJ10*DP10),2)*100/[1]Sheet2!DO15</f>
        <v>#REF!</v>
      </c>
      <c r="DQ16" s="246" t="e">
        <f>ROUND(SUM(DQ4*$DJ4,DQ5*$DJ5,DQ6*$DJ6,DQ7*$DJ7,DQ8*$DJ8,DQ11*$DJ11,DQ12*$DJ12,DQ13*$DJ13,DQ14*$DJ14,DQ15*$DJ15,$DJ9*DQ9,$DJ10*DQ10),2)*100/[1]Sheet2!DP15</f>
        <v>#REF!</v>
      </c>
      <c r="DR16" s="246" t="e">
        <f>ROUND(SUM(DR4*$DJ4,DR5*$DJ5,DR6*$DJ6,DR7*$DJ7,DR8*$DJ8,DR11*$DJ11,DR12*$DJ12,DR13*$DJ13,DR14*$DJ14,DR15*$DJ15,$DJ9*DR9,$DJ10*DR10),2)*100/[1]Sheet2!DQ15</f>
        <v>#REF!</v>
      </c>
      <c r="DS16" s="246" t="e">
        <f>ROUND(SUM(DS4*$DJ4,DS5*$DJ5,DS6*$DJ6,DS7*$DJ7,DS8*$DJ8,DS11*$DJ11,DS12*$DJ12,DS13*$DJ13,DS14*$DJ14,DS15*$DJ15,$DJ9*DS9,$DJ10*DS10),2)*100/[1]Sheet2!DR15</f>
        <v>#REF!</v>
      </c>
      <c r="DT16" s="246" t="e">
        <f>ROUND(SUM(DT4*$DJ4,DT5*$DJ5,DT6*$DJ6,DT7*$DJ7,DT8*$DJ8,DT11*$DJ11,DT12*$DJ12,DT13*$DJ13,DT14*$DJ14,DT15*$DJ15,$DJ9*DT9,$DJ10*DT10),2)*100/[1]Sheet2!DS15</f>
        <v>#REF!</v>
      </c>
      <c r="DU16" s="246" t="e">
        <f>ROUND(SUM(DU4*$DJ4,DU5*$DJ5,DU6*$DJ6,DU7*$DJ7,DU8*$DJ8,DU11*$DJ11,DU12*$DJ12,DU13*$DJ13,DU14*$DJ14,DU15*$DJ15,$DJ9*DU9,$DJ10*DU10),2)*100/[1]Sheet2!DT15</f>
        <v>#REF!</v>
      </c>
      <c r="DV16" s="246" t="e">
        <f>ROUND(SUM(DV4*$DJ4,DV5*$DJ5,DV6*$DJ6,DV7*$DJ7,DV8*$DJ8,DV11*$DJ11,DV12*$DJ12,DV13*$DJ13,DV14*$DJ14,DV15*$DJ15,$DJ9*DV9,$DJ10*DV10),2)*100/[1]Sheet2!DU15</f>
        <v>#REF!</v>
      </c>
      <c r="DW16" s="246" t="e">
        <f>ROUND(SUM(DW4*$DJ4,DW5*$DJ5,DW6*$DJ6,DW7*$DJ7,DW8*$DJ8,DW11*$DJ11,DW12*$DJ12,DW13*$DJ13,DW14*$DJ14,DW15*$DJ15,$DJ9*DW9,$DJ10*DW10),2)*100/[1]Sheet2!DV15</f>
        <v>#REF!</v>
      </c>
      <c r="DX16" s="246" t="e">
        <f>ROUND(SUM(DX4*$DJ4,DX5*$DJ5,DX6*$DJ6,DX7*$DJ7,DX8*$DJ8,DX11*$DJ11,DX12*$DJ12,DX13*$DJ13,DX14*$DJ14,DX15*$DJ15,$DJ9*DX9,$DJ10*DX10),2)*100/[1]Sheet2!DW15</f>
        <v>#REF!</v>
      </c>
      <c r="DY16" s="246" t="e">
        <f>ROUND(SUM(DY4*$DJ4,DY5*$DJ5,DY6*$DJ6,DY7*$DJ7,DY8*$DJ8,DY11*$DJ11,DY12*$DJ12,DY13*$DJ13,DY14*$DJ14,DY15*$DJ15,$DJ9*DY9,$DJ10*DY10),2)*100/[1]Sheet2!DX15</f>
        <v>#REF!</v>
      </c>
      <c r="DZ16" s="246" t="e">
        <f>ROUND(SUM(DZ4*$DJ4,DZ5*$DJ5,DZ6*$DJ6,DZ7*$DJ7,DZ8*$DJ8,DZ11*$DJ11,DZ12*$DJ12,DZ13*$DJ13,DZ14*$DJ14,DZ15*$DJ15,$DJ9*DZ9,$DJ10*DZ10),2)*100/[1]Sheet2!DY15</f>
        <v>#REF!</v>
      </c>
      <c r="EA16" s="246" t="e">
        <f>ROUND(SUM(EA4*$DJ4,EA5*$DJ5,EA6*$DJ6,EA7*$DJ7,EA8*$DJ8,EA11*$DJ11,EA12*$DJ12,EA13*$DJ13,EA14*$DJ14,EA15*$DJ15,$DJ9*EA9,$DJ10*EA10),2)*100/[1]Sheet2!DZ15</f>
        <v>#REF!</v>
      </c>
      <c r="EB16" s="246" t="e">
        <f>ROUND(SUM(EB4*$DJ4,EB5*$DJ5,EB6*$DJ6,EB7*$DJ7,EB8*$DJ8,EB11*$DJ11,EB12*$DJ12,EB13*$DJ13,EB14*$DJ14,EB15*$DJ15,$DJ9*EB9,$DJ10*EB10),2)*100/[1]Sheet2!EA15</f>
        <v>#REF!</v>
      </c>
      <c r="EC16" s="246" t="e">
        <f>ROUND(SUM(EC4*$DJ4,EC5*$DJ5,EC6*$DJ6,EC7*$DJ7,EC8*$DJ8,EC11*$DJ11,EC12*$DJ12,EC13*$DJ13,EC14*$DJ14,EC15*$DJ15,$DJ9*EC9,$DJ10*EC10),2)*100/[1]Sheet2!EB15</f>
        <v>#REF!</v>
      </c>
      <c r="ED16" s="246" t="e">
        <f>ROUND(SUM(ED4*$DJ4,ED5*$DJ5,ED6*$DJ6,ED7*$DJ7,ED8*$DJ8,ED11*$DJ11,ED12*$DJ12,ED13*$DJ13,ED14*$DJ14,ED15*$DJ15,$DJ9*ED9,$DJ10*ED10),2)*100/[1]Sheet2!EC15</f>
        <v>#REF!</v>
      </c>
      <c r="EE16" s="246" t="e">
        <f>ROUND(SUM(EE4*$DJ4,EE5*$DJ5,EE6*$DJ6,EE7*$DJ7,EE8*$DJ8,EE11*$DJ11,EE12*$DJ12,EE13*$DJ13,EE14*$DJ14,EE15*$DJ15,$DJ9*EE9,$DJ10*EE10),2)*100/[1]Sheet2!ED15</f>
        <v>#REF!</v>
      </c>
      <c r="EF16" s="246" t="e">
        <f>ROUND(SUM(EF4*$DJ4,EF5*$DJ5,EF6*$DJ6,EF7*$DJ7,EF8*$DJ8,EF11*$DJ11,EF12*$DJ12,EF13*$DJ13,EF14*$DJ14,EF15*$DJ15,$DJ9*EF9,$DJ10*EF10),2)*100/[1]Sheet2!EE15</f>
        <v>#REF!</v>
      </c>
      <c r="EG16" s="246" t="e">
        <f>ROUND(SUM(EG4*$DJ4,EG5*$DJ5,EG6*$DJ6,EG7*$DJ7,EG8*$DJ8,EG11*$DJ11,EG12*$DJ12,EG13*$DJ13,EG14*$DJ14,EG15*$DJ15,$DJ9*EG9,$DJ10*EG10),2)*100/[1]Sheet2!EF15</f>
        <v>#REF!</v>
      </c>
      <c r="EH16" s="246" t="e">
        <f>ROUND(SUM(EH4*$DJ4,EH5*$DJ5,EH6*$DJ6,EH7*$DJ7,EH8*$DJ8,EH11*$DJ11,EH12*$DJ12,EH13*$DJ13,EH14*$DJ14,EH15*$DJ15,$DJ9*EH9,$DJ10*EH10),2)*100/[1]Sheet2!EG15</f>
        <v>#REF!</v>
      </c>
      <c r="EI16" s="246" t="e">
        <f>ROUND(SUM(EI4*$DJ4,EI5*$DJ5,EI6*$DJ6,EI7*$DJ7,EI8*$DJ8,EI11*$DJ11,EI12*$DJ12,EI13*$DJ13,EI14*$DJ14,EI15*$DJ15,$DJ9*EI9,$DJ10*EI10),2)*100/[1]Sheet2!EH15</f>
        <v>#REF!</v>
      </c>
      <c r="EJ16" s="246" t="e">
        <f>ROUND(SUM(EJ4*$DJ4,EJ5*$DJ5,EJ6*$DJ6,EJ7*$DJ7,EJ8*$DJ8,EJ11*$DJ11,EJ12*$DJ12,EJ13*$DJ13,EJ14*$DJ14,EJ15*$DJ15,$DJ9*EJ9,$DJ10*EJ10),2)*100/[1]Sheet2!EI15</f>
        <v>#REF!</v>
      </c>
      <c r="EK16" s="246" t="e">
        <f>ROUND(SUM(EK4*$DJ4,EK5*$DJ5,EK6*$DJ6,EK7*$DJ7,EK8*$DJ8,EK11*$DJ11,EK12*$DJ12,EK13*$DJ13,EK14*$DJ14,EK15*$DJ15,$DJ9*EK9,$DJ10*EK10),2)*100/[1]Sheet2!EJ15</f>
        <v>#REF!</v>
      </c>
      <c r="EL16" s="246" t="e">
        <f>ROUND(SUM(EL4*$DJ4,EL5*$DJ5,EL6*$DJ6,EL7*$DJ7,EL8*$DJ8,EL11*$DJ11,EL12*$DJ12,EL13*$DJ13,EL14*$DJ14,EL15*$DJ15,$DJ9*EL9,$DJ10*EL10),2)*100/[1]Sheet2!EK15</f>
        <v>#REF!</v>
      </c>
      <c r="EM16" s="246" t="e">
        <f>ROUND(SUM(EM4*$DJ4,EM5*$DJ5,EM6*$DJ6,EM7*$DJ7,EM8*$DJ8,EM11*$DJ11,EM12*$DJ12,EM13*$DJ13,EM14*$DJ14,EM15*$DJ15,$DJ9*EM9,$DJ10*EM10),2)*100/[1]Sheet2!EL15</f>
        <v>#REF!</v>
      </c>
      <c r="EN16" s="246" t="e">
        <f>ROUND(SUM(EN4*$DJ4,EN5*$DJ5,EN6*$DJ6,EN7*$DJ7,EN8*$DJ8,EN11*$DJ11,EN12*$DJ12,EN13*$DJ13,EN14*$DJ14,EN15*$DJ15,$DJ9*EN9,$DJ10*EN10),2)*100/[1]Sheet2!EM15</f>
        <v>#REF!</v>
      </c>
      <c r="EO16" s="246" t="e">
        <f>ROUND(SUM(EO4*$DJ4,EO5*$DJ5,EO6*$DJ6,EO7*$DJ7,EO8*$DJ8,EO11*$DJ11,EO12*$DJ12,EO13*$DJ13,EO14*$DJ14,EO15*$DJ15,$DJ9*EO9,$DJ10*EO10),2)*100/[1]Sheet2!EN15</f>
        <v>#REF!</v>
      </c>
      <c r="EP16" s="246" t="e">
        <f>ROUND(SUM(EP4*$DJ4,EP5*$DJ5,EP6*$DJ6,EP7*$DJ7,EP8*$DJ8,EP11*$DJ11,EP12*$DJ12,EP13*$DJ13,EP14*$DJ14,EP15*$DJ15,$DJ9*EP9,$DJ10*EP10),2)*100/[1]Sheet2!EO15</f>
        <v>#REF!</v>
      </c>
      <c r="EQ16" s="246" t="e">
        <f>ROUND(SUM(EQ4*$DJ4,EQ5*$DJ5,EQ6*$DJ6,EQ7*$DJ7,EQ8*$DJ8,EQ11*$DJ11,EQ12*$DJ12,EQ13*$DJ13,EQ14*$DJ14,EQ15*$DJ15,$DJ9*EQ9,$DJ10*EQ10),2)*100/[1]Sheet2!EP15</f>
        <v>#REF!</v>
      </c>
      <c r="ER16" s="246" t="e">
        <f>ROUND(SUM(ER4*$DJ4,ER5*$DJ5,ER6*$DJ6,ER7*$DJ7,ER8*$DJ8,ER11*$DJ11,ER12*$DJ12,ER13*$DJ13,ER14*$DJ14,ER15*$DJ15,$DJ9*ER9,$DJ10*ER10),2)*100/[1]Sheet2!EQ15</f>
        <v>#REF!</v>
      </c>
      <c r="ES16" s="246" t="e">
        <f>ROUND(SUM(ES4*$DJ4,ES5*$DJ5,ES6*$DJ6,ES7*$DJ7,ES8*$DJ8,ES11*$DJ11,ES12*$DJ12,ES13*$DJ13,ES14*$DJ14,ES15*$DJ15,$DJ9*ES9,$DJ10*ES10),2)*100/[1]Sheet2!ER15</f>
        <v>#REF!</v>
      </c>
      <c r="ET16" s="246" t="e">
        <f>ROUND(SUM(ET4*$DJ4,ET5*$DJ5,ET6*$DJ6,ET7*$DJ7,ET8*$DJ8,ET11*$DJ11,ET12*$DJ12,ET13*$DJ13,ET14*$DJ14,ET15*$DJ15,$DJ9*ET9,$DJ10*ET10),2)*100/[1]Sheet2!ES15</f>
        <v>#REF!</v>
      </c>
      <c r="EU16" s="246" t="e">
        <f>ROUND(SUM(EU4*$DJ4,EU5*$DJ5,EU6*$DJ6,EU7*$DJ7,EU8*$DJ8,EU11*$DJ11,EU12*$DJ12,EU13*$DJ13,EU14*$DJ14,EU15*$DJ15,$DJ9*EU9,$DJ10*EU10),2)*100/[1]Sheet2!ET15</f>
        <v>#REF!</v>
      </c>
      <c r="EV16" s="246" t="e">
        <f>ROUND(SUM(EV4*$DJ4,EV5*$DJ5,EV6*$DJ6,EV7*$DJ7,EV8*$DJ8,EV11*$DJ11,EV12*$DJ12,EV13*$DJ13,EV14*$DJ14,EV15*$DJ15,$DJ9*EV9,$DJ10*EV10),2)*100/[1]Sheet2!EU15</f>
        <v>#REF!</v>
      </c>
      <c r="EW16" s="246" t="e">
        <f>ROUND(SUM(EW4*$DJ4,EW5*$DJ5,EW6*$DJ6,EW7*$DJ7,EW8*$DJ8,EW11*$DJ11,EW12*$DJ12,EW13*$DJ13,EW14*$DJ14,EW15*$DJ15,$DJ9*EW9,$DJ10*EW10),2)*100/[1]Sheet2!EV15</f>
        <v>#REF!</v>
      </c>
      <c r="EX16" s="246" t="e">
        <f>ROUND(SUM(EX4*$DJ4,EX5*$DJ5,EX6*$DJ6,EX7*$DJ7,EX8*$DJ8,EX11*$DJ11,EX12*$DJ12,EX13*$DJ13,EX14*$DJ14,EX15*$DJ15,$DJ9*EX9,$DJ10*EX10),2)*100/[1]Sheet2!EW15</f>
        <v>#REF!</v>
      </c>
      <c r="EY16" s="246" t="e">
        <f>ROUND(SUM(EY4*$DJ4,EY5*$DJ5,EY6*$DJ6,EY7*$DJ7,EY8*$DJ8,EY11*$DJ11,EY12*$DJ12,EY13*$DJ13,EY14*$DJ14,EY15*$DJ15,$DJ9*EY9,$DJ10*EY10),2)*100/[1]Sheet2!EX15</f>
        <v>#REF!</v>
      </c>
      <c r="EZ16" s="246" t="e">
        <f>ROUND(SUM(EZ4*$DJ4,EZ5*$DJ5,EZ6*$DJ6,EZ7*$DJ7,EZ8*$DJ8,EZ11*$DJ11,EZ12*$DJ12,EZ13*$DJ13,EZ14*$DJ14,EZ15*$DJ15,$DJ9*EZ9,$DJ10*EZ10),2)*100/[1]Sheet2!EY15</f>
        <v>#REF!</v>
      </c>
      <c r="FA16" s="246" t="e">
        <f>ROUND(SUM(FA4*$DJ4,FA5*$DJ5,FA6*$DJ6,FA7*$DJ7,FA8*$DJ8,FA11*$DJ11,FA12*$DJ12,FA13*$DJ13,FA14*$DJ14,FA15*$DJ15,$DJ9*FA9,$DJ10*FA10),2)*100/[1]Sheet2!EZ15</f>
        <v>#REF!</v>
      </c>
      <c r="FB16" s="246" t="e">
        <f>ROUND(SUM(FB4*$DJ4,FB5*$DJ5,FB6*$DJ6,FB7*$DJ7,FB8*$DJ8,FB11*$DJ11,FB12*$DJ12,FB13*$DJ13,FB14*$DJ14,FB15*$DJ15,$DJ9*FB9,$DJ10*FB10),2)*100/[1]Sheet2!FA15</f>
        <v>#REF!</v>
      </c>
      <c r="FC16" s="246" t="e">
        <f>ROUND(SUM(FC4*$DJ4,FC5*$DJ5,FC6*$DJ6,FC7*$DJ7,FC8*$DJ8,FC11*$DJ11,FC12*$DJ12,FC13*$DJ13,FC14*$DJ14,FC15*$DJ15,$DJ9*FC9,$DJ10*FC10),2)*100/[1]Sheet2!FB15</f>
        <v>#REF!</v>
      </c>
      <c r="FD16" s="246" t="e">
        <f>ROUND(SUM(FD4*$DJ4,FD5*$DJ5,FD6*$DJ6,FD7*$DJ7,FD8*$DJ8,FD11*$DJ11,FD12*$DJ12,FD13*$DJ13,FD14*$DJ14,FD15*$DJ15,$DJ9*FD9,$DJ10*FD10),2)*100/[1]Sheet2!FC15</f>
        <v>#REF!</v>
      </c>
      <c r="FE16" s="246" t="e">
        <f>ROUND(SUM(FE4*$DJ4,FE5*$DJ5,FE6*$DJ6,FE7*$DJ7,FE8*$DJ8,FE11*$DJ11,FE12*$DJ12,FE13*$DJ13,FE14*$DJ14,FE15*$DJ15,$DJ9*FE9,$DJ10*FE10),2)*100/[1]Sheet2!FD15</f>
        <v>#REF!</v>
      </c>
      <c r="FF16" s="246" t="e">
        <f>ROUND(SUM(FF4*$DJ4,FF5*$DJ5,FF6*$DJ6,FF7*$DJ7,FF8*$DJ8,FF11*$DJ11,FF12*$DJ12,FF13*$DJ13,FF14*$DJ14,FF15*$DJ15,$DJ9*FF9,$DJ10*FF10),2)*100/[1]Sheet2!FE15</f>
        <v>#REF!</v>
      </c>
      <c r="FG16" s="246" t="e">
        <f>ROUND(SUM(FG4*$DJ4,FG5*$DJ5,FG6*$DJ6,FG7*$DJ7,FG8*$DJ8,FG11*$DJ11,FG12*$DJ12,FG13*$DJ13,FG14*$DJ14,FG15*$DJ15,$DJ9*FG9,$DJ10*FG10),2)*100/[1]Sheet2!FF15</f>
        <v>#REF!</v>
      </c>
      <c r="FH16" s="246" t="e">
        <f>ROUND(SUM(FH4*$DJ4,FH5*$DJ5,FH6*$DJ6,FH7*$DJ7,FH8*$DJ8,FH11*$DJ11,FH12*$DJ12,FH13*$DJ13,FH14*$DJ14,FH15*$DJ15,$DJ9*FH9,$DJ10*FH10),2)*100/[1]Sheet2!FG15</f>
        <v>#REF!</v>
      </c>
      <c r="FI16" s="246" t="e">
        <f>ROUND(SUM(FI4*$DJ4,FI5*$DJ5,FI6*$DJ6,FI7*$DJ7,FI8*$DJ8,FI11*$DJ11,FI12*$DJ12,FI13*$DJ13,FI14*$DJ14,FI15*$DJ15,$DJ9*FI9,$DJ10*FI10),2)*100/[1]Sheet2!FH15</f>
        <v>#REF!</v>
      </c>
      <c r="FJ16" s="246" t="e">
        <f>ROUND(SUM(FJ4*$DJ4,FJ5*$DJ5,FJ6*$DJ6,FJ7*$DJ7,FJ8*$DJ8,FJ11*$DJ11,FJ12*$DJ12,FJ13*$DJ13,FJ14*$DJ14,FJ15*$DJ15,$DJ9*FJ9,$DJ10*FJ10),2)*100/[1]Sheet2!FI15</f>
        <v>#REF!</v>
      </c>
      <c r="FK16" s="246" t="e">
        <f>ROUND(SUM(FK4*$DJ4,FK5*$DJ5,FK6*$DJ6,FK7*$DJ7,FK8*$DJ8,FK11*$DJ11,FK12*$DJ12,FK13*$DJ13,FK14*$DJ14,FK15*$DJ15,$DJ9*FK9,$DJ10*FK10),2)*100/[1]Sheet2!FJ15</f>
        <v>#REF!</v>
      </c>
      <c r="FL16" s="246" t="e">
        <f>ROUND(SUM(FL4*$DJ4,FL5*$DJ5,FL6*$DJ6,FL7*$DJ7,FL8*$DJ8,FL11*$DJ11,FL12*$DJ12,FL13*$DJ13,FL14*$DJ14,FL15*$DJ15,$DJ9*FL9,$DJ10*FL10),2)*100/[1]Sheet2!FK15</f>
        <v>#REF!</v>
      </c>
      <c r="FM16" s="246" t="e">
        <f>ROUND(SUM(FM4*$DJ4,FM5*$DJ5,FM6*$DJ6,FM7*$DJ7,FM8*$DJ8,FM11*$DJ11,FM12*$DJ12,FM13*$DJ13,FM14*$DJ14,FM15*$DJ15,$DJ9*FM9,$DJ10*FM10),2)*100/[1]Sheet2!FL15</f>
        <v>#REF!</v>
      </c>
      <c r="FN16" s="246" t="e">
        <f>ROUND(SUM(FN4*$DJ4,FN5*$DJ5,FN6*$DJ6,FN7*$DJ7,FN8*$DJ8,FN11*$DJ11,FN12*$DJ12,FN13*$DJ13,FN14*$DJ14,FN15*$DJ15,$DJ9*FN9,$DJ10*FN10),2)*100/[1]Sheet2!FM15</f>
        <v>#REF!</v>
      </c>
      <c r="FO16" s="246" t="e">
        <f>ROUND(SUM(FO4*$DJ4,FO5*$DJ5,FO6*$DJ6,FO7*$DJ7,FO8*$DJ8,FO11*$DJ11,FO12*$DJ12,FO13*$DJ13,FO14*$DJ14,FO15*$DJ15,$DJ9*FO9,$DJ10*FO10),2)*100/[1]Sheet2!FN15</f>
        <v>#REF!</v>
      </c>
      <c r="FP16" s="246" t="e">
        <f>ROUND(SUM(FP4*$DJ4,FP5*$DJ5,FP6*$DJ6,FP7*$DJ7,FP8*$DJ8,FP11*$DJ11,FP12*$DJ12,FP13*$DJ13,FP14*$DJ14,FP15*$DJ15,$DJ9*FP9,$DJ10*FP10),2)*100/[1]Sheet2!FO15</f>
        <v>#REF!</v>
      </c>
      <c r="FQ16" s="246" t="e">
        <f>ROUND(SUM(FQ4*$DJ4,FQ5*$DJ5,FQ6*$DJ6,FQ7*$DJ7,FQ8*$DJ8,FQ11*$DJ11,FQ12*$DJ12,FQ13*$DJ13,FQ14*$DJ14,FQ15*$DJ15,$DJ9*FQ9,$DJ10*FQ10),2)*100/[1]Sheet2!FP15</f>
        <v>#REF!</v>
      </c>
      <c r="FR16" s="246" t="e">
        <f>ROUND(SUM(FR4*$DJ4,FR5*$DJ5,FR6*$DJ6,FR7*$DJ7,FR8*$DJ8,FR11*$DJ11,FR12*$DJ12,FR13*$DJ13,FR14*$DJ14,FR15*$DJ15,$DJ9*FR9,$DJ10*FR10),2)*100/[1]Sheet2!FQ15</f>
        <v>#REF!</v>
      </c>
      <c r="FS16" s="246" t="e">
        <f>ROUND(SUM(FS4*$DJ4,FS5*$DJ5,FS6*$DJ6,FS7*$DJ7,FS8*$DJ8,FS11*$DJ11,FS12*$DJ12,FS13*$DJ13,FS14*$DJ14,FS15*$DJ15,$DJ9*FS9,$DJ10*FS10),2)*100/[1]Sheet2!FR15</f>
        <v>#REF!</v>
      </c>
      <c r="FT16" s="246" t="e">
        <f>ROUND(SUM(FT4*$DJ4,FT5*$DJ5,FT6*$DJ6,FT7*$DJ7,FT8*$DJ8,FT11*$DJ11,FT12*$DJ12,FT13*$DJ13,FT14*$DJ14,FT15*$DJ15,$DJ9*FT9,$DJ10*FT10),2)*100/[1]Sheet2!FS15</f>
        <v>#REF!</v>
      </c>
      <c r="FU16" s="246" t="e">
        <f>ROUND(SUM(FU4*$DJ4,FU5*$DJ5,FU6*$DJ6,FU7*$DJ7,FU8*$DJ8,FU11*$DJ11,FU12*$DJ12,FU13*$DJ13,FU14*$DJ14,FU15*$DJ15,$DJ9*FU9,$DJ10*FU10),2)*100/[1]Sheet2!FT15</f>
        <v>#REF!</v>
      </c>
      <c r="FV16" s="246" t="e">
        <f>ROUND(SUM(FV4*$DJ4,FV5*$DJ5,FV6*$DJ6,FV7*$DJ7,FV8*$DJ8,FV11*$DJ11,FV12*$DJ12,FV13*$DJ13,FV14*$DJ14,FV15*$DJ15,$DJ9*FV9,$DJ10*FV10),2)*100/[1]Sheet2!FU15</f>
        <v>#REF!</v>
      </c>
      <c r="FW16" s="246" t="e">
        <f>ROUND(SUM(FW4*$DJ4,FW5*$DJ5,FW6*$DJ6,FW7*$DJ7,FW8*$DJ8,FW11*$DJ11,FW12*$DJ12,FW13*$DJ13,FW14*$DJ14,FW15*$DJ15,$DJ9*FW9,$DJ10*FW10),2)*100/[1]Sheet2!FV15</f>
        <v>#REF!</v>
      </c>
      <c r="FX16" s="246" t="e">
        <f>ROUND(SUM(FX4*$DJ4,FX5*$DJ5,FX6*$DJ6,FX7*$DJ7,FX8*$DJ8,FX11*$DJ11,FX12*$DJ12,FX13*$DJ13,FX14*$DJ14,FX15*$DJ15,$DJ9*FX9,$DJ10*FX10),2)*100/[1]Sheet2!FW15</f>
        <v>#REF!</v>
      </c>
      <c r="FY16" s="246" t="e">
        <f>ROUND(SUM(FY4*$DJ4,FY5*$DJ5,FY6*$DJ6,FY7*$DJ7,FY8*$DJ8,FY11*$DJ11,FY12*$DJ12,FY13*$DJ13,FY14*$DJ14,FY15*$DJ15,$DJ9*FY9,$DJ10*FY10),2)*100/[1]Sheet2!FX15</f>
        <v>#REF!</v>
      </c>
      <c r="FZ16" s="246" t="e">
        <f>ROUND(SUM(FZ4*$DJ4,FZ5*$DJ5,FZ6*$DJ6,FZ7*$DJ7,FZ8*$DJ8,FZ11*$DJ11,FZ12*$DJ12,FZ13*$DJ13,FZ14*$DJ14,FZ15*$DJ15,$DJ9*FZ9,$DJ10*FZ10),2)*100/[1]Sheet2!FY15</f>
        <v>#REF!</v>
      </c>
      <c r="GA16" s="246" t="e">
        <f>ROUND(SUM(GA4*$DJ4,GA5*$DJ5,GA6*$DJ6,GA7*$DJ7,GA8*$DJ8,GA11*$DJ11,GA12*$DJ12,GA13*$DJ13,GA14*$DJ14,GA15*$DJ15,$DJ9*GA9,$DJ10*GA10),2)*100/[1]Sheet2!FZ15</f>
        <v>#REF!</v>
      </c>
      <c r="GB16" s="246" t="e">
        <f>ROUND(SUM(GB4*$DJ4,GB5*$DJ5,GB6*$DJ6,GB7*$DJ7,GB8*$DJ8,GB11*$DJ11,GB12*$DJ12,GB13*$DJ13,GB14*$DJ14,GB15*$DJ15,$DJ9*GB9,$DJ10*GB10),2)*100/[1]Sheet2!GA15</f>
        <v>#REF!</v>
      </c>
      <c r="GC16" s="246" t="e">
        <f>ROUND(SUM(GC4*$DJ4,GC5*$DJ5,GC6*$DJ6,GC7*$DJ7,GC8*$DJ8,GC11*$DJ11,GC12*$DJ12,GC13*$DJ13,GC14*$DJ14,GC15*$DJ15,$DJ9*GC9,$DJ10*GC10),2)*100/[1]Sheet2!GB15</f>
        <v>#REF!</v>
      </c>
      <c r="GD16" s="246" t="e">
        <f>ROUND(SUM(GD4*$DJ4,GD5*$DJ5,GD6*$DJ6,GD7*$DJ7,GD8*$DJ8,GD11*$DJ11,GD12*$DJ12,GD13*$DJ13,GD14*$DJ14,GD15*$DJ15,$DJ9*GD9,$DJ10*GD10),2)*100/[1]Sheet2!GC15</f>
        <v>#REF!</v>
      </c>
      <c r="GE16" s="247" t="e">
        <f>SUM(GE4:GE15)</f>
        <v>#REF!</v>
      </c>
      <c r="GF16" s="248" t="e">
        <f>SUM(GF4:GF15)</f>
        <v>#REF!</v>
      </c>
      <c r="GG16" s="248">
        <v>1</v>
      </c>
      <c r="GH16" s="249">
        <v>121.21</v>
      </c>
      <c r="GI16" s="249">
        <v>118.42</v>
      </c>
      <c r="GJ16" s="249">
        <v>99.62</v>
      </c>
      <c r="GK16" s="249">
        <v>91.54</v>
      </c>
      <c r="GL16" s="249">
        <v>104.76</v>
      </c>
      <c r="GM16" s="249">
        <v>88.66</v>
      </c>
      <c r="GN16" s="249">
        <v>87.82</v>
      </c>
      <c r="GO16" s="249">
        <v>108.85</v>
      </c>
      <c r="GP16" s="249">
        <v>102.72</v>
      </c>
      <c r="GQ16" s="249">
        <v>95</v>
      </c>
      <c r="GR16" s="249">
        <v>83.15</v>
      </c>
      <c r="GS16" s="249">
        <v>98.28</v>
      </c>
      <c r="GT16" s="249">
        <v>117.05</v>
      </c>
      <c r="GU16" s="249">
        <v>109.06</v>
      </c>
      <c r="GV16" s="249">
        <v>106.46</v>
      </c>
      <c r="GW16" s="249">
        <v>84.31</v>
      </c>
      <c r="GX16" s="249">
        <v>87.28</v>
      </c>
      <c r="GY16" s="249">
        <v>82</v>
      </c>
      <c r="GZ16" s="249">
        <v>99.65</v>
      </c>
      <c r="HA16" s="249">
        <v>90.21</v>
      </c>
      <c r="HB16" s="249">
        <v>122.05</v>
      </c>
      <c r="HC16" s="249">
        <v>139.74</v>
      </c>
      <c r="HD16" s="249">
        <v>98.84</v>
      </c>
      <c r="HE16" s="249">
        <v>104.28</v>
      </c>
      <c r="HF16" s="250">
        <v>95.33</v>
      </c>
      <c r="HG16" s="250">
        <v>71.33</v>
      </c>
      <c r="HH16" s="250">
        <v>64.78</v>
      </c>
      <c r="HI16" s="250">
        <v>83.94</v>
      </c>
      <c r="HJ16" s="250">
        <v>116.25</v>
      </c>
      <c r="HK16" s="250">
        <v>98.8</v>
      </c>
      <c r="HL16" s="250">
        <v>97.44</v>
      </c>
      <c r="HM16" s="250">
        <v>87.79</v>
      </c>
      <c r="HN16" s="250">
        <v>122.02</v>
      </c>
      <c r="HO16" s="250">
        <v>140.97999999999999</v>
      </c>
      <c r="HP16" s="250">
        <v>121.77</v>
      </c>
      <c r="HQ16" s="250">
        <v>99.58</v>
      </c>
      <c r="HR16" s="250">
        <v>100.06</v>
      </c>
      <c r="HS16" s="250">
        <v>88.29</v>
      </c>
      <c r="HT16" s="250">
        <v>102.43</v>
      </c>
      <c r="HU16" s="250">
        <v>90.37</v>
      </c>
      <c r="HV16" s="250">
        <v>118.92</v>
      </c>
      <c r="HW16" s="250">
        <v>113.19</v>
      </c>
      <c r="HX16" s="250">
        <v>98.28</v>
      </c>
      <c r="HY16" s="250">
        <v>108.42</v>
      </c>
      <c r="HZ16" s="250">
        <v>94.62</v>
      </c>
      <c r="IA16" s="250">
        <v>104.45</v>
      </c>
      <c r="IB16" s="250">
        <v>58.45</v>
      </c>
      <c r="IC16" s="250">
        <v>60.49</v>
      </c>
      <c r="ID16" s="250">
        <v>67.239999999999995</v>
      </c>
      <c r="IE16" s="250">
        <v>56.37</v>
      </c>
      <c r="IF16" s="250">
        <v>71.5</v>
      </c>
      <c r="IG16" s="250">
        <v>60.26</v>
      </c>
      <c r="IH16" s="250">
        <v>75.75</v>
      </c>
      <c r="II16" s="250">
        <v>64.430000000000007</v>
      </c>
      <c r="IJ16" s="250">
        <v>70.91</v>
      </c>
      <c r="IK16" s="250">
        <v>84.54</v>
      </c>
      <c r="IL16" s="250">
        <v>91.22</v>
      </c>
      <c r="IM16" s="250">
        <v>89.85</v>
      </c>
      <c r="IN16" s="250">
        <v>73.44</v>
      </c>
      <c r="IO16" s="250">
        <v>63.8</v>
      </c>
      <c r="IP16" s="250">
        <v>76.64</v>
      </c>
      <c r="IQ16" s="250">
        <v>64.099999999999994</v>
      </c>
      <c r="IR16" s="250">
        <v>96.98</v>
      </c>
      <c r="IS16" s="250">
        <v>95.83</v>
      </c>
      <c r="IT16" s="250">
        <v>130.41</v>
      </c>
      <c r="IU16" s="250">
        <v>117.32</v>
      </c>
      <c r="IV16" s="250">
        <v>126.8</v>
      </c>
      <c r="IW16" s="250">
        <v>134.22999999999999</v>
      </c>
      <c r="IX16" s="250">
        <v>116.8</v>
      </c>
      <c r="IY16" s="250">
        <v>147.16</v>
      </c>
      <c r="IZ16" s="250">
        <v>149.24</v>
      </c>
      <c r="JA16" s="250">
        <v>136.72999999999999</v>
      </c>
      <c r="JB16" s="251">
        <v>99.65</v>
      </c>
      <c r="JC16" s="249">
        <v>77.98</v>
      </c>
      <c r="JD16" s="249">
        <v>77.75</v>
      </c>
      <c r="JE16" s="249">
        <v>73.67</v>
      </c>
      <c r="JF16" s="249">
        <v>73.989999999999995</v>
      </c>
      <c r="JG16" s="249">
        <v>61.08</v>
      </c>
      <c r="JH16" s="249">
        <v>95.61</v>
      </c>
      <c r="JI16" s="249">
        <v>111.54</v>
      </c>
      <c r="JJ16" s="249">
        <v>145.04</v>
      </c>
      <c r="JK16" s="249">
        <v>154.85</v>
      </c>
      <c r="JL16" s="249">
        <v>116.51</v>
      </c>
      <c r="JM16" s="249">
        <v>112.53</v>
      </c>
      <c r="JN16" s="249">
        <v>78.33</v>
      </c>
      <c r="JO16" s="249">
        <v>60.11</v>
      </c>
      <c r="JP16" s="249">
        <v>78.84</v>
      </c>
      <c r="JQ16" s="249">
        <v>83.41</v>
      </c>
      <c r="JR16" s="249">
        <v>83.93</v>
      </c>
      <c r="JS16" s="249">
        <v>71.53</v>
      </c>
      <c r="JT16" s="249">
        <v>80.22</v>
      </c>
      <c r="JU16" s="249">
        <v>120.71</v>
      </c>
      <c r="JV16" s="249">
        <v>114.16</v>
      </c>
      <c r="JW16" s="249">
        <v>98.99</v>
      </c>
      <c r="JX16" s="249">
        <v>68.73</v>
      </c>
      <c r="JY16" s="249">
        <v>67.36</v>
      </c>
      <c r="JZ16" s="249">
        <v>85.08</v>
      </c>
      <c r="KA16" s="249">
        <v>106.08</v>
      </c>
      <c r="KB16" s="249">
        <v>90.05</v>
      </c>
      <c r="KC16" s="249">
        <v>97.82</v>
      </c>
      <c r="KD16" s="249">
        <v>55.8</v>
      </c>
      <c r="KE16" s="249">
        <v>103.56</v>
      </c>
      <c r="KF16" s="252">
        <v>121.55</v>
      </c>
      <c r="KG16" s="252">
        <v>140.44</v>
      </c>
      <c r="KH16" s="252">
        <v>123.59</v>
      </c>
      <c r="KI16" s="252">
        <v>144.81</v>
      </c>
      <c r="KJ16" s="252">
        <v>148.01</v>
      </c>
      <c r="KK16" s="252">
        <v>165.81</v>
      </c>
      <c r="KL16" s="252">
        <v>140.30000000000001</v>
      </c>
      <c r="KM16" s="252">
        <v>143.85</v>
      </c>
      <c r="KN16" s="252">
        <v>123.15</v>
      </c>
      <c r="KO16" s="252">
        <v>117.51</v>
      </c>
      <c r="KP16" s="252">
        <v>120.72</v>
      </c>
      <c r="KQ16" s="252">
        <v>99.24</v>
      </c>
      <c r="KR16" s="252">
        <v>100.96</v>
      </c>
      <c r="KS16" s="252">
        <v>142.53</v>
      </c>
      <c r="KT16" s="252">
        <v>160.33000000000001</v>
      </c>
      <c r="KU16" s="252">
        <v>172.77</v>
      </c>
      <c r="KV16" s="252">
        <v>151.75</v>
      </c>
      <c r="KW16" s="252">
        <v>128.38999999999999</v>
      </c>
      <c r="KX16" s="252">
        <v>118.56</v>
      </c>
      <c r="KY16" s="252">
        <v>125.08</v>
      </c>
      <c r="KZ16" s="252">
        <v>99.8</v>
      </c>
      <c r="LA16" s="252">
        <v>137.47999999999999</v>
      </c>
      <c r="LB16" s="252">
        <v>93.22</v>
      </c>
      <c r="LC16" s="252">
        <v>119.19</v>
      </c>
      <c r="LD16" s="252">
        <v>113.58</v>
      </c>
      <c r="LE16" s="252">
        <v>133.21</v>
      </c>
      <c r="LF16" s="252">
        <v>178.5</v>
      </c>
      <c r="LG16" s="252">
        <v>161.91</v>
      </c>
      <c r="LH16" s="252">
        <v>128.37</v>
      </c>
      <c r="LI16" s="252">
        <v>118.48</v>
      </c>
      <c r="LJ16" s="252">
        <v>114.43</v>
      </c>
      <c r="LK16" s="252">
        <v>110.8</v>
      </c>
      <c r="LL16" s="252">
        <v>81.83</v>
      </c>
      <c r="LM16" s="252">
        <v>94.19</v>
      </c>
      <c r="LN16" s="252">
        <v>96.07</v>
      </c>
      <c r="LO16" s="252">
        <v>103.04</v>
      </c>
      <c r="LP16" s="252">
        <v>99.17</v>
      </c>
      <c r="LQ16" s="252">
        <v>96</v>
      </c>
      <c r="LR16" s="252">
        <v>124.86</v>
      </c>
      <c r="LS16" s="252">
        <v>149.78</v>
      </c>
      <c r="LT16" s="252">
        <v>142.08000000000001</v>
      </c>
      <c r="LU16" s="252">
        <v>136.13999999999999</v>
      </c>
      <c r="LV16" s="252">
        <v>126.86</v>
      </c>
      <c r="LW16" s="252">
        <v>79.349999999999994</v>
      </c>
      <c r="LX16" s="252">
        <v>55.22</v>
      </c>
      <c r="LY16" s="252">
        <v>62.45</v>
      </c>
      <c r="LZ16" s="252">
        <v>67.790000000000006</v>
      </c>
      <c r="MA16" s="252">
        <v>66.45</v>
      </c>
      <c r="MB16" s="252">
        <v>63.48</v>
      </c>
      <c r="MC16" s="252">
        <v>98.75</v>
      </c>
      <c r="MD16" s="252">
        <v>124.54</v>
      </c>
      <c r="ME16" s="252">
        <v>135.19</v>
      </c>
      <c r="MF16" s="252">
        <v>129.04</v>
      </c>
      <c r="MG16" s="252">
        <v>115.98</v>
      </c>
      <c r="MH16" s="252">
        <v>80.319999999999993</v>
      </c>
      <c r="MI16" s="252">
        <v>77.7</v>
      </c>
      <c r="MJ16" s="252">
        <v>85.78</v>
      </c>
      <c r="MK16" s="252">
        <v>79.98</v>
      </c>
      <c r="ML16" s="252">
        <v>82.93</v>
      </c>
      <c r="MM16" s="252">
        <v>81.27</v>
      </c>
      <c r="MN16" s="252">
        <v>82.16</v>
      </c>
      <c r="MO16" s="252">
        <v>88.42</v>
      </c>
      <c r="MP16" s="252">
        <v>89.12</v>
      </c>
      <c r="MQ16" s="252">
        <v>100.6</v>
      </c>
      <c r="MR16" s="252">
        <v>83.54</v>
      </c>
      <c r="MS16" s="252">
        <v>89.01</v>
      </c>
      <c r="MT16" s="252">
        <v>97.91</v>
      </c>
      <c r="MU16" s="252">
        <v>112.61</v>
      </c>
      <c r="MV16" s="252">
        <v>137.43</v>
      </c>
      <c r="MW16" s="252">
        <v>94.34</v>
      </c>
      <c r="MX16" s="252">
        <v>89.74</v>
      </c>
      <c r="MY16" s="252">
        <v>63.08</v>
      </c>
      <c r="MZ16" s="252">
        <v>76.239999999999995</v>
      </c>
      <c r="NA16" s="252">
        <v>86.29</v>
      </c>
      <c r="NB16" s="252">
        <v>132.69</v>
      </c>
      <c r="NC16" s="252">
        <v>160.59</v>
      </c>
      <c r="ND16" s="252">
        <v>130.09</v>
      </c>
      <c r="NE16" s="252">
        <v>82.83</v>
      </c>
      <c r="NF16" s="252">
        <v>92.5</v>
      </c>
      <c r="NG16" s="252">
        <v>79.09</v>
      </c>
      <c r="NH16" s="252">
        <v>80.06</v>
      </c>
      <c r="NI16" s="252">
        <v>83.13</v>
      </c>
      <c r="NJ16" s="252">
        <v>71.36</v>
      </c>
      <c r="NK16" s="252">
        <v>52.15</v>
      </c>
      <c r="NL16" s="252">
        <v>82.11</v>
      </c>
      <c r="NM16" s="252">
        <v>91.24</v>
      </c>
      <c r="NN16" s="252">
        <v>100.35</v>
      </c>
      <c r="NO16" s="252">
        <v>125.59</v>
      </c>
      <c r="NP16" s="252">
        <v>97.76</v>
      </c>
      <c r="NQ16" s="252">
        <v>97.18</v>
      </c>
      <c r="NR16" s="252">
        <v>90.02</v>
      </c>
      <c r="NS16" s="252">
        <v>90.54</v>
      </c>
      <c r="NT16" s="252">
        <v>78.3</v>
      </c>
      <c r="NU16" s="252">
        <v>72.89</v>
      </c>
      <c r="NV16" s="252">
        <v>69.66</v>
      </c>
      <c r="NW16" s="252">
        <v>65.2</v>
      </c>
      <c r="NX16" s="252">
        <v>92.71</v>
      </c>
      <c r="NY16" s="252">
        <v>123.37</v>
      </c>
      <c r="NZ16" s="252">
        <v>134.77000000000001</v>
      </c>
      <c r="OA16" s="252">
        <v>100.89</v>
      </c>
      <c r="OB16" s="252">
        <v>86.08</v>
      </c>
      <c r="OC16" s="252">
        <v>87.56</v>
      </c>
      <c r="OD16" s="91">
        <v>1.7193308550185833</v>
      </c>
      <c r="OE16" s="90">
        <v>-9.8991562049804571</v>
      </c>
      <c r="OF16" s="82">
        <v>98.18</v>
      </c>
      <c r="OG16" s="82">
        <v>81.42</v>
      </c>
      <c r="OH16" s="56">
        <v>20.584622942765911</v>
      </c>
      <c r="OI16" s="56"/>
      <c r="OJ16" s="21"/>
    </row>
    <row r="17" spans="2:401" ht="15.75" hidden="1" customHeight="1">
      <c r="B17" s="103"/>
      <c r="C17" s="13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F17" s="253"/>
      <c r="DL17" s="22"/>
      <c r="DQ17" s="22"/>
      <c r="DR17" s="22"/>
      <c r="DS17" s="22"/>
      <c r="DT17" s="22"/>
      <c r="DU17" s="22"/>
      <c r="DV17" s="22"/>
      <c r="DW17" s="22"/>
      <c r="DX17" s="22"/>
      <c r="DY17" s="185"/>
      <c r="DZ17" s="185"/>
      <c r="EA17" s="22"/>
      <c r="EB17" s="22"/>
      <c r="EC17" s="22"/>
      <c r="ED17" s="22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F17" s="96"/>
      <c r="GG17" s="96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8"/>
      <c r="IY17" s="18"/>
      <c r="IZ17" s="18"/>
      <c r="JA17" s="18"/>
      <c r="JB17" s="18"/>
      <c r="JC17" s="18"/>
      <c r="JD17" s="18"/>
      <c r="JE17" s="18"/>
      <c r="JF17" s="18"/>
      <c r="JG17" s="18"/>
      <c r="JH17" s="18"/>
      <c r="JI17" s="18"/>
      <c r="JJ17" s="18"/>
      <c r="JK17" s="18"/>
      <c r="JL17" s="18"/>
      <c r="JM17" s="18"/>
      <c r="JN17" s="18"/>
      <c r="JO17" s="18"/>
      <c r="JP17" s="18"/>
      <c r="JQ17" s="18"/>
      <c r="JR17" s="18"/>
      <c r="JS17" s="18"/>
      <c r="JT17" s="18"/>
      <c r="JU17" s="18"/>
      <c r="JV17" s="18"/>
      <c r="JW17" s="18"/>
      <c r="JX17" s="18"/>
      <c r="JY17" s="18"/>
      <c r="JZ17" s="18"/>
      <c r="KA17" s="18"/>
      <c r="KB17" s="18"/>
      <c r="KC17" s="18"/>
      <c r="KD17" s="18"/>
      <c r="KE17" s="18"/>
      <c r="KF17" s="18"/>
      <c r="KG17" s="18"/>
      <c r="KH17" s="18"/>
      <c r="KI17" s="18"/>
      <c r="KJ17" s="18"/>
      <c r="KK17" s="18"/>
      <c r="KL17" s="18"/>
      <c r="KM17" s="18"/>
      <c r="KN17" s="18"/>
      <c r="KO17" s="18"/>
      <c r="KP17" s="18"/>
      <c r="KQ17" s="18"/>
      <c r="KR17" s="18"/>
      <c r="KS17" s="18"/>
      <c r="KT17" s="18"/>
      <c r="KU17" s="18"/>
      <c r="KV17" s="18"/>
      <c r="KW17" s="18"/>
      <c r="KX17" s="18"/>
      <c r="KY17" s="18"/>
      <c r="KZ17" s="18"/>
      <c r="LA17" s="18"/>
      <c r="LB17" s="18"/>
      <c r="LC17" s="18"/>
      <c r="LD17" s="18"/>
      <c r="LE17" s="18"/>
      <c r="LF17" s="18"/>
      <c r="LG17" s="18"/>
      <c r="LH17" s="18"/>
      <c r="LI17" s="18"/>
      <c r="LJ17" s="18"/>
      <c r="LK17" s="18"/>
      <c r="LL17" s="18"/>
      <c r="LM17" s="18"/>
      <c r="LN17" s="18"/>
      <c r="LO17" s="18"/>
      <c r="LP17" s="18"/>
      <c r="LQ17" s="18"/>
      <c r="LR17" s="18"/>
      <c r="LS17" s="18"/>
      <c r="LT17" s="18"/>
      <c r="LU17" s="18"/>
      <c r="LV17" s="18"/>
      <c r="LW17" s="18"/>
      <c r="LX17" s="18"/>
      <c r="LY17" s="18"/>
      <c r="LZ17" s="18"/>
      <c r="MA17" s="18"/>
      <c r="MB17" s="18"/>
      <c r="MC17" s="18"/>
      <c r="MD17" s="18"/>
      <c r="ME17" s="18"/>
      <c r="MF17" s="18"/>
      <c r="MG17" s="18"/>
      <c r="MH17" s="18"/>
      <c r="MI17" s="18"/>
      <c r="MJ17" s="18"/>
      <c r="MK17" s="18"/>
      <c r="ML17" s="18"/>
      <c r="MM17" s="18"/>
      <c r="MN17" s="18"/>
      <c r="MO17" s="18"/>
      <c r="MP17" s="18"/>
      <c r="MQ17" s="18"/>
      <c r="MR17" s="18"/>
      <c r="MS17" s="18"/>
      <c r="MT17" s="18"/>
      <c r="MU17" s="18"/>
      <c r="MV17" s="18"/>
      <c r="MW17" s="18"/>
      <c r="MX17" s="18"/>
      <c r="MY17" s="18"/>
      <c r="MZ17" s="18"/>
      <c r="NA17" s="18"/>
      <c r="NB17" s="18"/>
      <c r="NC17" s="18"/>
      <c r="ND17" s="18"/>
      <c r="NE17" s="18"/>
      <c r="NF17" s="18"/>
      <c r="NG17" s="18"/>
      <c r="NH17" s="18"/>
      <c r="NI17" s="18"/>
      <c r="NJ17" s="18"/>
      <c r="NK17" s="18"/>
      <c r="NL17" s="18"/>
      <c r="NM17" s="18"/>
      <c r="NN17" s="18"/>
      <c r="NO17" s="18"/>
      <c r="NP17" s="18"/>
      <c r="NQ17" s="18"/>
      <c r="NR17" s="18"/>
      <c r="NS17" s="18"/>
      <c r="NT17" s="18"/>
      <c r="NU17" s="63"/>
      <c r="NV17" s="63"/>
      <c r="NW17" s="63"/>
      <c r="NX17" s="63"/>
      <c r="NY17" s="63"/>
      <c r="NZ17" s="63"/>
      <c r="OA17" s="63"/>
      <c r="OB17" s="63"/>
      <c r="OC17" s="63"/>
      <c r="OD17" s="83"/>
    </row>
    <row r="18" spans="2:401" ht="5.25" hidden="1" customHeight="1">
      <c r="CU18" s="253"/>
      <c r="CV18" s="253"/>
      <c r="DV18" s="22"/>
      <c r="DW18" s="22"/>
      <c r="DX18" s="22"/>
    </row>
    <row r="19" spans="2:401" ht="11.25" hidden="1" customHeight="1">
      <c r="CU19" s="253"/>
      <c r="CV19" s="253"/>
      <c r="DV19" s="22"/>
      <c r="DW19" s="22"/>
      <c r="DX19" s="22"/>
      <c r="GE19" s="254"/>
    </row>
    <row r="20" spans="2:401" ht="26.25" customHeight="1">
      <c r="B20" s="11" t="s">
        <v>429</v>
      </c>
      <c r="FK20" s="6" t="s">
        <v>430</v>
      </c>
      <c r="GF20" s="96"/>
      <c r="GG20" s="96"/>
      <c r="GZ20" s="24"/>
      <c r="HA20" s="24"/>
      <c r="HB20" s="24"/>
      <c r="HC20" s="24"/>
      <c r="HD20" s="24"/>
      <c r="HE20" s="24"/>
      <c r="HF20" s="24"/>
    </row>
    <row r="21" spans="2:401">
      <c r="B21" s="23"/>
    </row>
    <row r="22" spans="2:401" s="105" customFormat="1" ht="35.25" customHeight="1">
      <c r="B22" s="27" t="s">
        <v>3</v>
      </c>
      <c r="C22" s="28" t="s">
        <v>423</v>
      </c>
      <c r="D22" s="27" t="s">
        <v>5</v>
      </c>
      <c r="E22" s="28" t="s">
        <v>6</v>
      </c>
      <c r="F22" s="28" t="s">
        <v>7</v>
      </c>
      <c r="G22" s="28" t="s">
        <v>8</v>
      </c>
      <c r="H22" s="28" t="s">
        <v>9</v>
      </c>
      <c r="I22" s="28" t="s">
        <v>10</v>
      </c>
      <c r="J22" s="28" t="s">
        <v>11</v>
      </c>
      <c r="K22" s="28" t="s">
        <v>12</v>
      </c>
      <c r="L22" s="28" t="s">
        <v>13</v>
      </c>
      <c r="M22" s="28" t="s">
        <v>14</v>
      </c>
      <c r="N22" s="28" t="s">
        <v>15</v>
      </c>
      <c r="O22" s="28" t="s">
        <v>16</v>
      </c>
      <c r="P22" s="28" t="s">
        <v>17</v>
      </c>
      <c r="Q22" s="28" t="s">
        <v>18</v>
      </c>
      <c r="R22" s="28" t="s">
        <v>19</v>
      </c>
      <c r="S22" s="28" t="s">
        <v>20</v>
      </c>
      <c r="T22" s="28" t="s">
        <v>21</v>
      </c>
      <c r="U22" s="28" t="s">
        <v>22</v>
      </c>
      <c r="V22" s="28" t="s">
        <v>23</v>
      </c>
      <c r="W22" s="28" t="s">
        <v>24</v>
      </c>
      <c r="X22" s="28" t="s">
        <v>25</v>
      </c>
      <c r="Y22" s="28" t="s">
        <v>26</v>
      </c>
      <c r="Z22" s="28" t="s">
        <v>27</v>
      </c>
      <c r="AA22" s="28" t="s">
        <v>28</v>
      </c>
      <c r="AB22" s="28" t="s">
        <v>29</v>
      </c>
      <c r="AC22" s="28" t="s">
        <v>30</v>
      </c>
      <c r="AD22" s="28" t="s">
        <v>31</v>
      </c>
      <c r="AE22" s="28" t="s">
        <v>32</v>
      </c>
      <c r="AF22" s="28" t="s">
        <v>33</v>
      </c>
      <c r="AG22" s="28" t="s">
        <v>34</v>
      </c>
      <c r="AH22" s="28" t="s">
        <v>35</v>
      </c>
      <c r="AI22" s="28" t="s">
        <v>36</v>
      </c>
      <c r="AJ22" s="28" t="s">
        <v>37</v>
      </c>
      <c r="AK22" s="28" t="s">
        <v>38</v>
      </c>
      <c r="AL22" s="28" t="s">
        <v>39</v>
      </c>
      <c r="AM22" s="28" t="s">
        <v>40</v>
      </c>
      <c r="AN22" s="28" t="s">
        <v>41</v>
      </c>
      <c r="AO22" s="28" t="s">
        <v>42</v>
      </c>
      <c r="AP22" s="28" t="s">
        <v>43</v>
      </c>
      <c r="AQ22" s="28" t="s">
        <v>44</v>
      </c>
      <c r="AR22" s="28" t="s">
        <v>45</v>
      </c>
      <c r="AS22" s="28" t="s">
        <v>46</v>
      </c>
      <c r="AT22" s="28" t="s">
        <v>47</v>
      </c>
      <c r="AU22" s="28" t="s">
        <v>48</v>
      </c>
      <c r="AV22" s="28" t="s">
        <v>49</v>
      </c>
      <c r="AW22" s="28" t="s">
        <v>50</v>
      </c>
      <c r="AX22" s="28" t="s">
        <v>51</v>
      </c>
      <c r="AY22" s="28" t="s">
        <v>52</v>
      </c>
      <c r="AZ22" s="28" t="s">
        <v>53</v>
      </c>
      <c r="BA22" s="28" t="s">
        <v>54</v>
      </c>
      <c r="BB22" s="28" t="s">
        <v>55</v>
      </c>
      <c r="BC22" s="28" t="s">
        <v>56</v>
      </c>
      <c r="BD22" s="28" t="s">
        <v>57</v>
      </c>
      <c r="BE22" s="28" t="s">
        <v>58</v>
      </c>
      <c r="BF22" s="28" t="s">
        <v>59</v>
      </c>
      <c r="BG22" s="28" t="s">
        <v>60</v>
      </c>
      <c r="BH22" s="28" t="s">
        <v>61</v>
      </c>
      <c r="BI22" s="28" t="s">
        <v>62</v>
      </c>
      <c r="BJ22" s="28" t="s">
        <v>63</v>
      </c>
      <c r="BK22" s="28" t="s">
        <v>64</v>
      </c>
      <c r="BL22" s="28" t="s">
        <v>66</v>
      </c>
      <c r="BM22" s="28" t="s">
        <v>66</v>
      </c>
      <c r="BN22" s="28" t="s">
        <v>67</v>
      </c>
      <c r="BO22" s="27" t="s">
        <v>68</v>
      </c>
      <c r="BP22" s="27" t="s">
        <v>69</v>
      </c>
      <c r="BQ22" s="27" t="s">
        <v>70</v>
      </c>
      <c r="BR22" s="27" t="s">
        <v>71</v>
      </c>
      <c r="BS22" s="27" t="s">
        <v>72</v>
      </c>
      <c r="BT22" s="27" t="s">
        <v>73</v>
      </c>
      <c r="BU22" s="27" t="s">
        <v>74</v>
      </c>
      <c r="BV22" s="27" t="s">
        <v>75</v>
      </c>
      <c r="BW22" s="27" t="s">
        <v>76</v>
      </c>
      <c r="BX22" s="27" t="s">
        <v>77</v>
      </c>
      <c r="BY22" s="163" t="s">
        <v>424</v>
      </c>
      <c r="BZ22" s="27" t="s">
        <v>79</v>
      </c>
      <c r="CA22" s="27" t="s">
        <v>80</v>
      </c>
      <c r="CB22" s="27" t="s">
        <v>81</v>
      </c>
      <c r="CC22" s="27" t="s">
        <v>82</v>
      </c>
      <c r="CD22" s="27" t="s">
        <v>83</v>
      </c>
      <c r="CE22" s="27" t="s">
        <v>84</v>
      </c>
      <c r="CF22" s="27" t="s">
        <v>85</v>
      </c>
      <c r="CG22" s="27" t="s">
        <v>86</v>
      </c>
      <c r="CH22" s="27" t="s">
        <v>87</v>
      </c>
      <c r="CI22" s="27" t="s">
        <v>88</v>
      </c>
      <c r="CJ22" s="27" t="s">
        <v>89</v>
      </c>
      <c r="CK22" s="27" t="s">
        <v>90</v>
      </c>
      <c r="CL22" s="27" t="s">
        <v>91</v>
      </c>
      <c r="CM22" s="27" t="s">
        <v>92</v>
      </c>
      <c r="CN22" s="27" t="s">
        <v>93</v>
      </c>
      <c r="CO22" s="27" t="s">
        <v>94</v>
      </c>
      <c r="CP22" s="27" t="s">
        <v>95</v>
      </c>
      <c r="CQ22" s="27" t="s">
        <v>96</v>
      </c>
      <c r="CR22" s="27" t="s">
        <v>97</v>
      </c>
      <c r="CS22" s="27" t="s">
        <v>98</v>
      </c>
      <c r="CT22" s="27" t="s">
        <v>99</v>
      </c>
      <c r="CU22" s="27" t="s">
        <v>100</v>
      </c>
      <c r="CV22" s="27" t="s">
        <v>101</v>
      </c>
      <c r="CW22" s="27" t="s">
        <v>102</v>
      </c>
      <c r="CX22" s="27" t="s">
        <v>103</v>
      </c>
      <c r="CY22" s="27" t="s">
        <v>104</v>
      </c>
      <c r="CZ22" s="27" t="s">
        <v>105</v>
      </c>
      <c r="DA22" s="27" t="s">
        <v>106</v>
      </c>
      <c r="DB22" s="27" t="s">
        <v>107</v>
      </c>
      <c r="DC22" s="27" t="s">
        <v>108</v>
      </c>
      <c r="DD22" s="27" t="s">
        <v>109</v>
      </c>
      <c r="DE22" s="27" t="s">
        <v>110</v>
      </c>
      <c r="DF22" s="27" t="s">
        <v>111</v>
      </c>
      <c r="DG22" s="27" t="s">
        <v>112</v>
      </c>
      <c r="DH22" s="27" t="s">
        <v>113</v>
      </c>
      <c r="DI22" s="27" t="s">
        <v>114</v>
      </c>
      <c r="DJ22" s="163" t="s">
        <v>425</v>
      </c>
      <c r="DK22" s="27" t="s">
        <v>115</v>
      </c>
      <c r="DL22" s="27" t="s">
        <v>116</v>
      </c>
      <c r="DM22" s="27" t="e">
        <f>#REF!</f>
        <v>#REF!</v>
      </c>
      <c r="DN22" s="27" t="e">
        <f>#REF!</f>
        <v>#REF!</v>
      </c>
      <c r="DO22" s="27" t="e">
        <f>#REF!</f>
        <v>#REF!</v>
      </c>
      <c r="DP22" s="27" t="e">
        <f>#REF!</f>
        <v>#REF!</v>
      </c>
      <c r="DQ22" s="27" t="e">
        <f>#REF!</f>
        <v>#REF!</v>
      </c>
      <c r="DR22" s="27" t="e">
        <f>#REF!</f>
        <v>#REF!</v>
      </c>
      <c r="DS22" s="27" t="e">
        <f>#REF!</f>
        <v>#REF!</v>
      </c>
      <c r="DT22" s="27" t="e">
        <f>#REF!</f>
        <v>#REF!</v>
      </c>
      <c r="DU22" s="27" t="e">
        <f>#REF!</f>
        <v>#REF!</v>
      </c>
      <c r="DV22" s="27" t="e">
        <f>#REF!</f>
        <v>#REF!</v>
      </c>
      <c r="DW22" s="27" t="e">
        <f>#REF!</f>
        <v>#REF!</v>
      </c>
      <c r="DX22" s="27" t="e">
        <f>#REF!</f>
        <v>#REF!</v>
      </c>
      <c r="DY22" s="27" t="e">
        <f>#REF!</f>
        <v>#REF!</v>
      </c>
      <c r="DZ22" s="27" t="e">
        <f>#REF!</f>
        <v>#REF!</v>
      </c>
      <c r="EA22" s="27" t="e">
        <f>#REF!</f>
        <v>#REF!</v>
      </c>
      <c r="EB22" s="27" t="e">
        <f>#REF!</f>
        <v>#REF!</v>
      </c>
      <c r="EC22" s="27" t="e">
        <f>#REF!</f>
        <v>#REF!</v>
      </c>
      <c r="ED22" s="27" t="e">
        <f>#REF!</f>
        <v>#REF!</v>
      </c>
      <c r="EE22" s="27" t="e">
        <f>#REF!</f>
        <v>#REF!</v>
      </c>
      <c r="EF22" s="27" t="e">
        <f>#REF!</f>
        <v>#REF!</v>
      </c>
      <c r="EG22" s="27" t="e">
        <f>#REF!</f>
        <v>#REF!</v>
      </c>
      <c r="EH22" s="27" t="e">
        <f>#REF!</f>
        <v>#REF!</v>
      </c>
      <c r="EI22" s="27" t="e">
        <f>#REF!</f>
        <v>#REF!</v>
      </c>
      <c r="EJ22" s="27" t="e">
        <f>#REF!</f>
        <v>#REF!</v>
      </c>
      <c r="EK22" s="27" t="e">
        <f>#REF!</f>
        <v>#REF!</v>
      </c>
      <c r="EL22" s="27" t="e">
        <f>#REF!</f>
        <v>#REF!</v>
      </c>
      <c r="EM22" s="27" t="e">
        <f>#REF!</f>
        <v>#REF!</v>
      </c>
      <c r="EN22" s="27" t="e">
        <f>#REF!</f>
        <v>#REF!</v>
      </c>
      <c r="EO22" s="27" t="e">
        <f>#REF!</f>
        <v>#REF!</v>
      </c>
      <c r="EP22" s="27" t="e">
        <f>#REF!</f>
        <v>#REF!</v>
      </c>
      <c r="EQ22" s="27" t="e">
        <f>#REF!</f>
        <v>#REF!</v>
      </c>
      <c r="ER22" s="27" t="e">
        <f>#REF!</f>
        <v>#REF!</v>
      </c>
      <c r="ES22" s="27" t="e">
        <f>#REF!</f>
        <v>#REF!</v>
      </c>
      <c r="ET22" s="27" t="e">
        <f>#REF!</f>
        <v>#REF!</v>
      </c>
      <c r="EU22" s="27" t="e">
        <f>#REF!</f>
        <v>#REF!</v>
      </c>
      <c r="EV22" s="27" t="e">
        <f>#REF!</f>
        <v>#REF!</v>
      </c>
      <c r="EW22" s="27" t="e">
        <f>#REF!</f>
        <v>#REF!</v>
      </c>
      <c r="EX22" s="27" t="e">
        <f>#REF!</f>
        <v>#REF!</v>
      </c>
      <c r="EY22" s="27" t="e">
        <f>#REF!</f>
        <v>#REF!</v>
      </c>
      <c r="EZ22" s="27" t="e">
        <f>#REF!</f>
        <v>#REF!</v>
      </c>
      <c r="FA22" s="27" t="e">
        <f>#REF!</f>
        <v>#REF!</v>
      </c>
      <c r="FB22" s="27" t="e">
        <f>#REF!</f>
        <v>#REF!</v>
      </c>
      <c r="FC22" s="27" t="e">
        <f>#REF!</f>
        <v>#REF!</v>
      </c>
      <c r="FD22" s="27" t="e">
        <f>#REF!</f>
        <v>#REF!</v>
      </c>
      <c r="FE22" s="27" t="e">
        <f>#REF!</f>
        <v>#REF!</v>
      </c>
      <c r="FF22" s="27" t="e">
        <f>#REF!</f>
        <v>#REF!</v>
      </c>
      <c r="FG22" s="27" t="e">
        <f>#REF!</f>
        <v>#REF!</v>
      </c>
      <c r="FH22" s="27" t="e">
        <f>#REF!</f>
        <v>#REF!</v>
      </c>
      <c r="FI22" s="27" t="e">
        <f>#REF!</f>
        <v>#REF!</v>
      </c>
      <c r="FJ22" s="27" t="e">
        <f>#REF!</f>
        <v>#REF!</v>
      </c>
      <c r="FK22" s="27" t="e">
        <f>#REF!</f>
        <v>#REF!</v>
      </c>
      <c r="FL22" s="27" t="e">
        <f>#REF!</f>
        <v>#REF!</v>
      </c>
      <c r="FM22" s="27" t="e">
        <f>#REF!</f>
        <v>#REF!</v>
      </c>
      <c r="FN22" s="27" t="e">
        <f>#REF!</f>
        <v>#REF!</v>
      </c>
      <c r="FO22" s="27" t="e">
        <f>#REF!</f>
        <v>#REF!</v>
      </c>
      <c r="FP22" s="27" t="e">
        <f>#REF!</f>
        <v>#REF!</v>
      </c>
      <c r="FQ22" s="27" t="e">
        <f>#REF!</f>
        <v>#REF!</v>
      </c>
      <c r="FR22" s="27" t="e">
        <f>#REF!</f>
        <v>#REF!</v>
      </c>
      <c r="FS22" s="27" t="e">
        <f>#REF!</f>
        <v>#REF!</v>
      </c>
      <c r="FT22" s="27" t="e">
        <f>#REF!</f>
        <v>#REF!</v>
      </c>
      <c r="FU22" s="27" t="e">
        <f>#REF!</f>
        <v>#REF!</v>
      </c>
      <c r="FV22" s="27" t="e">
        <f>#REF!</f>
        <v>#REF!</v>
      </c>
      <c r="FW22" s="27" t="e">
        <f>#REF!</f>
        <v>#REF!</v>
      </c>
      <c r="FX22" s="27" t="e">
        <f>#REF!</f>
        <v>#REF!</v>
      </c>
      <c r="FY22" s="27" t="e">
        <f>#REF!</f>
        <v>#REF!</v>
      </c>
      <c r="FZ22" s="27" t="e">
        <f>#REF!</f>
        <v>#REF!</v>
      </c>
      <c r="GA22" s="27" t="e">
        <f>#REF!</f>
        <v>#REF!</v>
      </c>
      <c r="GB22" s="27" t="e">
        <f>#REF!</f>
        <v>#REF!</v>
      </c>
      <c r="GC22" s="27" t="e">
        <f>#REF!</f>
        <v>#REF!</v>
      </c>
      <c r="GD22" s="27" t="e">
        <f>#REF!</f>
        <v>#REF!</v>
      </c>
      <c r="GE22" s="163" t="s">
        <v>426</v>
      </c>
      <c r="GF22" s="165" t="s">
        <v>427</v>
      </c>
      <c r="GG22" s="165" t="s">
        <v>428</v>
      </c>
      <c r="GH22" s="27" t="s">
        <v>190</v>
      </c>
      <c r="GI22" s="27" t="s">
        <v>191</v>
      </c>
      <c r="GJ22" s="27" t="s">
        <v>192</v>
      </c>
      <c r="GK22" s="27" t="s">
        <v>193</v>
      </c>
      <c r="GL22" s="27" t="s">
        <v>194</v>
      </c>
      <c r="GM22" s="27" t="s">
        <v>195</v>
      </c>
      <c r="GN22" s="27" t="s">
        <v>196</v>
      </c>
      <c r="GO22" s="27" t="s">
        <v>197</v>
      </c>
      <c r="GP22" s="27" t="s">
        <v>198</v>
      </c>
      <c r="GQ22" s="27" t="s">
        <v>199</v>
      </c>
      <c r="GR22" s="27" t="s">
        <v>200</v>
      </c>
      <c r="GS22" s="27" t="s">
        <v>201</v>
      </c>
      <c r="GT22" s="27" t="s">
        <v>202</v>
      </c>
      <c r="GU22" s="27" t="s">
        <v>203</v>
      </c>
      <c r="GV22" s="27" t="s">
        <v>204</v>
      </c>
      <c r="GW22" s="27" t="s">
        <v>205</v>
      </c>
      <c r="GX22" s="27" t="s">
        <v>206</v>
      </c>
      <c r="GY22" s="27" t="s">
        <v>207</v>
      </c>
      <c r="GZ22" s="27" t="s">
        <v>208</v>
      </c>
      <c r="HA22" s="27" t="s">
        <v>209</v>
      </c>
      <c r="HB22" s="27" t="s">
        <v>210</v>
      </c>
      <c r="HC22" s="27" t="s">
        <v>211</v>
      </c>
      <c r="HD22" s="27" t="s">
        <v>212</v>
      </c>
      <c r="HE22" s="27" t="s">
        <v>213</v>
      </c>
      <c r="HF22" s="27" t="s">
        <v>214</v>
      </c>
      <c r="HG22" s="27" t="s">
        <v>215</v>
      </c>
      <c r="HH22" s="27" t="s">
        <v>216</v>
      </c>
      <c r="HI22" s="27" t="s">
        <v>217</v>
      </c>
      <c r="HJ22" s="27" t="s">
        <v>218</v>
      </c>
      <c r="HK22" s="34" t="s">
        <v>219</v>
      </c>
      <c r="HL22" s="34" t="s">
        <v>220</v>
      </c>
      <c r="HM22" s="34" t="s">
        <v>221</v>
      </c>
      <c r="HN22" s="34" t="s">
        <v>222</v>
      </c>
      <c r="HO22" s="34" t="s">
        <v>223</v>
      </c>
      <c r="HP22" s="34" t="s">
        <v>224</v>
      </c>
      <c r="HQ22" s="34" t="s">
        <v>225</v>
      </c>
      <c r="HR22" s="34" t="s">
        <v>226</v>
      </c>
      <c r="HS22" s="32" t="s">
        <v>227</v>
      </c>
      <c r="HT22" s="32" t="s">
        <v>228</v>
      </c>
      <c r="HU22" s="32" t="s">
        <v>229</v>
      </c>
      <c r="HV22" s="32" t="s">
        <v>230</v>
      </c>
      <c r="HW22" s="32" t="s">
        <v>231</v>
      </c>
      <c r="HX22" s="32" t="s">
        <v>232</v>
      </c>
      <c r="HY22" s="32" t="s">
        <v>233</v>
      </c>
      <c r="HZ22" s="32" t="s">
        <v>234</v>
      </c>
      <c r="IA22" s="32" t="s">
        <v>235</v>
      </c>
      <c r="IB22" s="32" t="s">
        <v>236</v>
      </c>
      <c r="IC22" s="32" t="s">
        <v>237</v>
      </c>
      <c r="ID22" s="32" t="s">
        <v>238</v>
      </c>
      <c r="IE22" s="32" t="s">
        <v>239</v>
      </c>
      <c r="IF22" s="32" t="s">
        <v>240</v>
      </c>
      <c r="IG22" s="32" t="s">
        <v>241</v>
      </c>
      <c r="IH22" s="32" t="s">
        <v>242</v>
      </c>
      <c r="II22" s="32" t="s">
        <v>243</v>
      </c>
      <c r="IJ22" s="32" t="s">
        <v>244</v>
      </c>
      <c r="IK22" s="32" t="s">
        <v>245</v>
      </c>
      <c r="IL22" s="32" t="s">
        <v>246</v>
      </c>
      <c r="IM22" s="32" t="s">
        <v>247</v>
      </c>
      <c r="IN22" s="32" t="s">
        <v>248</v>
      </c>
      <c r="IO22" s="32" t="s">
        <v>249</v>
      </c>
      <c r="IP22" s="32" t="s">
        <v>250</v>
      </c>
      <c r="IQ22" s="32" t="s">
        <v>251</v>
      </c>
      <c r="IR22" s="32" t="s">
        <v>252</v>
      </c>
      <c r="IS22" s="32" t="s">
        <v>253</v>
      </c>
      <c r="IT22" s="32" t="s">
        <v>254</v>
      </c>
      <c r="IU22" s="32" t="s">
        <v>255</v>
      </c>
      <c r="IV22" s="32" t="s">
        <v>256</v>
      </c>
      <c r="IW22" s="32" t="s">
        <v>257</v>
      </c>
      <c r="IX22" s="32" t="s">
        <v>258</v>
      </c>
      <c r="IY22" s="32" t="s">
        <v>259</v>
      </c>
      <c r="IZ22" s="32" t="s">
        <v>260</v>
      </c>
      <c r="JA22" s="32" t="s">
        <v>261</v>
      </c>
      <c r="JB22" s="32" t="s">
        <v>262</v>
      </c>
      <c r="JC22" s="32" t="s">
        <v>263</v>
      </c>
      <c r="JD22" s="32" t="s">
        <v>264</v>
      </c>
      <c r="JE22" s="32" t="s">
        <v>265</v>
      </c>
      <c r="JF22" s="32" t="s">
        <v>266</v>
      </c>
      <c r="JG22" s="32" t="s">
        <v>267</v>
      </c>
      <c r="JH22" s="32" t="s">
        <v>268</v>
      </c>
      <c r="JI22" s="32" t="s">
        <v>269</v>
      </c>
      <c r="JJ22" s="32" t="s">
        <v>270</v>
      </c>
      <c r="JK22" s="32" t="s">
        <v>271</v>
      </c>
      <c r="JL22" s="32" t="s">
        <v>272</v>
      </c>
      <c r="JM22" s="32" t="s">
        <v>273</v>
      </c>
      <c r="JN22" s="32" t="s">
        <v>274</v>
      </c>
      <c r="JO22" s="32" t="s">
        <v>275</v>
      </c>
      <c r="JP22" s="32" t="s">
        <v>276</v>
      </c>
      <c r="JQ22" s="32" t="s">
        <v>277</v>
      </c>
      <c r="JR22" s="32" t="s">
        <v>278</v>
      </c>
      <c r="JS22" s="32" t="s">
        <v>413</v>
      </c>
      <c r="JT22" s="32" t="s">
        <v>280</v>
      </c>
      <c r="JU22" s="32" t="s">
        <v>281</v>
      </c>
      <c r="JV22" s="32" t="s">
        <v>282</v>
      </c>
      <c r="JW22" s="32" t="s">
        <v>283</v>
      </c>
      <c r="JX22" s="32" t="s">
        <v>284</v>
      </c>
      <c r="JY22" s="32" t="s">
        <v>285</v>
      </c>
      <c r="JZ22" s="32" t="s">
        <v>286</v>
      </c>
      <c r="KA22" s="32" t="s">
        <v>287</v>
      </c>
      <c r="KB22" s="32" t="s">
        <v>288</v>
      </c>
      <c r="KC22" s="32" t="s">
        <v>289</v>
      </c>
      <c r="KD22" s="32" t="s">
        <v>290</v>
      </c>
      <c r="KE22" s="32" t="s">
        <v>291</v>
      </c>
      <c r="KF22" s="32" t="s">
        <v>292</v>
      </c>
      <c r="KG22" s="32" t="s">
        <v>293</v>
      </c>
      <c r="KH22" s="32" t="s">
        <v>294</v>
      </c>
      <c r="KI22" s="32" t="s">
        <v>295</v>
      </c>
      <c r="KJ22" s="32" t="s">
        <v>296</v>
      </c>
      <c r="KK22" s="32" t="s">
        <v>297</v>
      </c>
      <c r="KL22" s="32" t="s">
        <v>298</v>
      </c>
      <c r="KM22" s="32" t="s">
        <v>299</v>
      </c>
      <c r="KN22" s="32" t="s">
        <v>300</v>
      </c>
      <c r="KO22" s="32" t="s">
        <v>301</v>
      </c>
      <c r="KP22" s="32" t="s">
        <v>302</v>
      </c>
      <c r="KQ22" s="32" t="s">
        <v>303</v>
      </c>
      <c r="KR22" s="32" t="s">
        <v>304</v>
      </c>
      <c r="KS22" s="32" t="s">
        <v>305</v>
      </c>
      <c r="KT22" s="32" t="s">
        <v>306</v>
      </c>
      <c r="KU22" s="32" t="s">
        <v>307</v>
      </c>
      <c r="KV22" s="32" t="s">
        <v>308</v>
      </c>
      <c r="KW22" s="32" t="s">
        <v>309</v>
      </c>
      <c r="KX22" s="32" t="s">
        <v>310</v>
      </c>
      <c r="KY22" s="32" t="s">
        <v>311</v>
      </c>
      <c r="KZ22" s="32" t="s">
        <v>312</v>
      </c>
      <c r="LA22" s="32" t="s">
        <v>313</v>
      </c>
      <c r="LB22" s="32" t="s">
        <v>314</v>
      </c>
      <c r="LC22" s="32" t="s">
        <v>315</v>
      </c>
      <c r="LD22" s="34" t="s">
        <v>316</v>
      </c>
      <c r="LE22" s="34" t="s">
        <v>317</v>
      </c>
      <c r="LF22" s="34" t="s">
        <v>318</v>
      </c>
      <c r="LG22" s="32" t="s">
        <v>319</v>
      </c>
      <c r="LH22" s="34" t="s">
        <v>320</v>
      </c>
      <c r="LI22" s="32" t="s">
        <v>321</v>
      </c>
      <c r="LJ22" s="32" t="s">
        <v>322</v>
      </c>
      <c r="LK22" s="32" t="s">
        <v>323</v>
      </c>
      <c r="LL22" s="32" t="s">
        <v>324</v>
      </c>
      <c r="LM22" s="32" t="s">
        <v>325</v>
      </c>
      <c r="LN22" s="34" t="s">
        <v>326</v>
      </c>
      <c r="LO22" s="32" t="s">
        <v>327</v>
      </c>
      <c r="LP22" s="32" t="s">
        <v>328</v>
      </c>
      <c r="LQ22" s="32" t="s">
        <v>329</v>
      </c>
      <c r="LR22" s="32" t="s">
        <v>330</v>
      </c>
      <c r="LS22" s="32" t="s">
        <v>331</v>
      </c>
      <c r="LT22" s="32" t="s">
        <v>332</v>
      </c>
      <c r="LU22" s="32" t="s">
        <v>333</v>
      </c>
      <c r="LV22" s="32" t="s">
        <v>334</v>
      </c>
      <c r="LW22" s="32" t="s">
        <v>335</v>
      </c>
      <c r="LX22" s="32" t="s">
        <v>336</v>
      </c>
      <c r="LY22" s="32" t="s">
        <v>337</v>
      </c>
      <c r="LZ22" s="34" t="s">
        <v>338</v>
      </c>
      <c r="MA22" s="32" t="s">
        <v>339</v>
      </c>
      <c r="MB22" s="32" t="s">
        <v>340</v>
      </c>
      <c r="MC22" s="32" t="s">
        <v>341</v>
      </c>
      <c r="MD22" s="32" t="s">
        <v>342</v>
      </c>
      <c r="ME22" s="32" t="s">
        <v>343</v>
      </c>
      <c r="MF22" s="32" t="s">
        <v>344</v>
      </c>
      <c r="MG22" s="32" t="s">
        <v>345</v>
      </c>
      <c r="MH22" s="32" t="s">
        <v>346</v>
      </c>
      <c r="MI22" s="32" t="s">
        <v>347</v>
      </c>
      <c r="MJ22" s="32" t="s">
        <v>348</v>
      </c>
      <c r="MK22" s="34" t="s">
        <v>349</v>
      </c>
      <c r="ML22" s="32" t="s">
        <v>350</v>
      </c>
      <c r="MM22" s="32" t="s">
        <v>351</v>
      </c>
      <c r="MN22" s="32" t="s">
        <v>352</v>
      </c>
      <c r="MO22" s="32" t="s">
        <v>353</v>
      </c>
      <c r="MP22" s="32" t="s">
        <v>354</v>
      </c>
      <c r="MQ22" s="32" t="s">
        <v>355</v>
      </c>
      <c r="MR22" s="32" t="s">
        <v>356</v>
      </c>
      <c r="MS22" s="32" t="s">
        <v>357</v>
      </c>
      <c r="MT22" s="32" t="s">
        <v>358</v>
      </c>
      <c r="MU22" s="32" t="s">
        <v>359</v>
      </c>
      <c r="MV22" s="32" t="s">
        <v>360</v>
      </c>
      <c r="MW22" s="34" t="s">
        <v>361</v>
      </c>
      <c r="MX22" s="32" t="s">
        <v>362</v>
      </c>
      <c r="MY22" s="32" t="s">
        <v>363</v>
      </c>
      <c r="MZ22" s="32" t="s">
        <v>364</v>
      </c>
      <c r="NA22" s="32" t="s">
        <v>365</v>
      </c>
      <c r="NB22" s="32" t="s">
        <v>366</v>
      </c>
      <c r="NC22" s="32" t="s">
        <v>367</v>
      </c>
      <c r="ND22" s="32" t="s">
        <v>368</v>
      </c>
      <c r="NE22" s="32" t="s">
        <v>369</v>
      </c>
      <c r="NF22" s="32" t="s">
        <v>370</v>
      </c>
      <c r="NG22" s="32" t="s">
        <v>371</v>
      </c>
      <c r="NH22" s="32" t="s">
        <v>372</v>
      </c>
      <c r="NI22" s="32" t="s">
        <v>373</v>
      </c>
      <c r="NJ22" s="32" t="s">
        <v>374</v>
      </c>
      <c r="NK22" s="32" t="s">
        <v>375</v>
      </c>
      <c r="NL22" s="32" t="s">
        <v>376</v>
      </c>
      <c r="NM22" s="32" t="s">
        <v>377</v>
      </c>
      <c r="NN22" s="32" t="s">
        <v>378</v>
      </c>
      <c r="NO22" s="34" t="s">
        <v>379</v>
      </c>
      <c r="NP22" s="32" t="s">
        <v>380</v>
      </c>
      <c r="NQ22" s="32" t="s">
        <v>381</v>
      </c>
      <c r="NR22" s="32" t="s">
        <v>382</v>
      </c>
      <c r="NS22" s="32" t="s">
        <v>383</v>
      </c>
      <c r="NT22" s="32" t="s">
        <v>384</v>
      </c>
      <c r="NU22" s="35" t="s">
        <v>385</v>
      </c>
      <c r="NV22" s="35" t="s">
        <v>386</v>
      </c>
      <c r="NW22" s="35" t="s">
        <v>387</v>
      </c>
      <c r="NX22" s="35" t="s">
        <v>388</v>
      </c>
      <c r="NY22" s="35" t="s">
        <v>389</v>
      </c>
      <c r="NZ22" s="35" t="s">
        <v>390</v>
      </c>
      <c r="OA22" s="166" t="s">
        <v>391</v>
      </c>
      <c r="OB22" s="35" t="s">
        <v>392</v>
      </c>
      <c r="OC22" s="35" t="s">
        <v>393</v>
      </c>
      <c r="OD22" s="36" t="s">
        <v>394</v>
      </c>
      <c r="OE22" s="37" t="s">
        <v>395</v>
      </c>
      <c r="OF22" s="233"/>
      <c r="OG22" s="233"/>
      <c r="OH22" s="233"/>
      <c r="OI22" s="233"/>
      <c r="OJ22" s="110"/>
      <c r="OK22" s="110"/>
    </row>
    <row r="23" spans="2:401" ht="24.75" customHeight="1">
      <c r="B23" s="167" t="s">
        <v>400</v>
      </c>
      <c r="C23" s="234">
        <v>0.04</v>
      </c>
      <c r="D23" s="68" t="e">
        <f>(#REF!/#REF!*100)</f>
        <v>#REF!</v>
      </c>
      <c r="E23" s="68" t="e">
        <f>(#REF!/#REF!*100)</f>
        <v>#REF!</v>
      </c>
      <c r="F23" s="68" t="e">
        <f>(#REF!/#REF!*100)</f>
        <v>#REF!</v>
      </c>
      <c r="G23" s="68" t="e">
        <f>(#REF!/#REF!*100)</f>
        <v>#REF!</v>
      </c>
      <c r="H23" s="68" t="e">
        <f>(#REF!/#REF!*100)</f>
        <v>#REF!</v>
      </c>
      <c r="I23" s="68" t="e">
        <f>(#REF!/#REF!*100)</f>
        <v>#REF!</v>
      </c>
      <c r="J23" s="68" t="e">
        <f>(#REF!/#REF!*100)</f>
        <v>#REF!</v>
      </c>
      <c r="K23" s="68" t="e">
        <f>(#REF!/#REF!*100)</f>
        <v>#REF!</v>
      </c>
      <c r="L23" s="68" t="e">
        <f>(#REF!/#REF!*100)</f>
        <v>#REF!</v>
      </c>
      <c r="M23" s="68" t="e">
        <f>(#REF!/#REF!*100)</f>
        <v>#REF!</v>
      </c>
      <c r="N23" s="68" t="e">
        <f>(#REF!/#REF!*100)</f>
        <v>#REF!</v>
      </c>
      <c r="O23" s="68" t="e">
        <f>(#REF!/#REF!*100)</f>
        <v>#REF!</v>
      </c>
      <c r="P23" s="68" t="e">
        <f>(#REF!/#REF!*100)</f>
        <v>#REF!</v>
      </c>
      <c r="Q23" s="68" t="e">
        <f>(#REF!/#REF!*100)</f>
        <v>#REF!</v>
      </c>
      <c r="R23" s="68" t="e">
        <f>(#REF!/#REF!*100)</f>
        <v>#REF!</v>
      </c>
      <c r="S23" s="68" t="e">
        <f>(#REF!/#REF!*100)</f>
        <v>#REF!</v>
      </c>
      <c r="T23" s="68" t="e">
        <f>(#REF!/#REF!*100)</f>
        <v>#REF!</v>
      </c>
      <c r="U23" s="68" t="e">
        <f>(#REF!/#REF!*100)</f>
        <v>#REF!</v>
      </c>
      <c r="V23" s="68" t="e">
        <f>(#REF!/#REF!*100)</f>
        <v>#REF!</v>
      </c>
      <c r="W23" s="68" t="e">
        <f>(#REF!/#REF!*100)</f>
        <v>#REF!</v>
      </c>
      <c r="X23" s="68" t="e">
        <f>(#REF!/#REF!*100)</f>
        <v>#REF!</v>
      </c>
      <c r="Y23" s="68" t="e">
        <f>(#REF!/#REF!*100)</f>
        <v>#REF!</v>
      </c>
      <c r="Z23" s="68" t="e">
        <f>(#REF!/#REF!*100)</f>
        <v>#REF!</v>
      </c>
      <c r="AA23" s="68" t="e">
        <f>(#REF!/#REF!*100)</f>
        <v>#REF!</v>
      </c>
      <c r="AB23" s="68" t="e">
        <f>(#REF!/#REF!*100)</f>
        <v>#REF!</v>
      </c>
      <c r="AC23" s="68" t="e">
        <f>(#REF!/#REF!*100)</f>
        <v>#REF!</v>
      </c>
      <c r="AD23" s="68" t="e">
        <f>(#REF!/#REF!*100)</f>
        <v>#REF!</v>
      </c>
      <c r="AE23" s="68" t="e">
        <f>(#REF!/#REF!*100)</f>
        <v>#REF!</v>
      </c>
      <c r="AF23" s="68" t="e">
        <f>(#REF!/#REF!*100)</f>
        <v>#REF!</v>
      </c>
      <c r="AG23" s="68" t="e">
        <f>(#REF!/#REF!*100)</f>
        <v>#REF!</v>
      </c>
      <c r="AH23" s="68" t="e">
        <f>(#REF!/#REF!*100)</f>
        <v>#REF!</v>
      </c>
      <c r="AI23" s="68" t="e">
        <f>(#REF!/#REF!*100)</f>
        <v>#REF!</v>
      </c>
      <c r="AJ23" s="68" t="e">
        <f>(#REF!/#REF!*100)</f>
        <v>#REF!</v>
      </c>
      <c r="AK23" s="68" t="e">
        <f>(#REF!/#REF!*100)</f>
        <v>#REF!</v>
      </c>
      <c r="AL23" s="68" t="e">
        <f>(#REF!/#REF!*100)</f>
        <v>#REF!</v>
      </c>
      <c r="AM23" s="68" t="e">
        <f>(#REF!/#REF!*100)</f>
        <v>#REF!</v>
      </c>
      <c r="AN23" s="68" t="e">
        <f>(#REF!/#REF!*100)</f>
        <v>#REF!</v>
      </c>
      <c r="AO23" s="68" t="e">
        <f>(#REF!/#REF!*100)</f>
        <v>#REF!</v>
      </c>
      <c r="AP23" s="68" t="e">
        <f>(#REF!/#REF!*100)</f>
        <v>#REF!</v>
      </c>
      <c r="AQ23" s="68" t="e">
        <f>(#REF!/#REF!*100)</f>
        <v>#REF!</v>
      </c>
      <c r="AR23" s="68" t="e">
        <f>(#REF!/#REF!*100)</f>
        <v>#REF!</v>
      </c>
      <c r="AS23" s="68" t="e">
        <f>(#REF!/#REF!*100)</f>
        <v>#REF!</v>
      </c>
      <c r="AT23" s="68" t="e">
        <f>(#REF!/#REF!*100)</f>
        <v>#REF!</v>
      </c>
      <c r="AU23" s="68" t="e">
        <f>(#REF!/#REF!*100)</f>
        <v>#REF!</v>
      </c>
      <c r="AV23" s="68" t="e">
        <f>(#REF!/#REF!*100)</f>
        <v>#REF!</v>
      </c>
      <c r="AW23" s="68" t="e">
        <f>(#REF!/#REF!*100)</f>
        <v>#REF!</v>
      </c>
      <c r="AX23" s="68" t="e">
        <f>(#REF!/#REF!*100)</f>
        <v>#REF!</v>
      </c>
      <c r="AY23" s="68" t="e">
        <f>(#REF!/#REF!*100)</f>
        <v>#REF!</v>
      </c>
      <c r="AZ23" s="68" t="e">
        <f>(#REF!/#REF!*100)</f>
        <v>#REF!</v>
      </c>
      <c r="BA23" s="68" t="e">
        <f>(#REF!/#REF!*100)</f>
        <v>#REF!</v>
      </c>
      <c r="BB23" s="68" t="e">
        <f>(#REF!/#REF!*100)</f>
        <v>#REF!</v>
      </c>
      <c r="BC23" s="68" t="e">
        <f>(#REF!/#REF!*100)</f>
        <v>#REF!</v>
      </c>
      <c r="BD23" s="68" t="e">
        <f>(#REF!/#REF!*100)</f>
        <v>#REF!</v>
      </c>
      <c r="BE23" s="68" t="e">
        <f>(#REF!/#REF!*100)</f>
        <v>#REF!</v>
      </c>
      <c r="BF23" s="68" t="e">
        <f>(#REF!/#REF!*100)</f>
        <v>#REF!</v>
      </c>
      <c r="BG23" s="68" t="e">
        <f>(#REF!/#REF!*100)</f>
        <v>#REF!</v>
      </c>
      <c r="BH23" s="68" t="e">
        <f>(#REF!/#REF!*100)</f>
        <v>#REF!</v>
      </c>
      <c r="BI23" s="68" t="e">
        <f>(#REF!/#REF!*100)</f>
        <v>#REF!</v>
      </c>
      <c r="BJ23" s="68" t="e">
        <f>(#REF!/#REF!*100)</f>
        <v>#REF!</v>
      </c>
      <c r="BK23" s="68" t="e">
        <f>(#REF!/#REF!*100)</f>
        <v>#REF!</v>
      </c>
      <c r="BL23" s="68" t="e">
        <f>(#REF!/#REF!*100)</f>
        <v>#REF!</v>
      </c>
      <c r="BM23" s="68" t="e">
        <f>ROUND((#REF!/#REF!*100),2)</f>
        <v>#REF!</v>
      </c>
      <c r="BN23" s="68" t="e">
        <f>ROUND((#REF!/#REF!*100),2)</f>
        <v>#REF!</v>
      </c>
      <c r="BO23" s="68" t="e">
        <f>ROUND((#REF!/#REF!*100),2)</f>
        <v>#REF!</v>
      </c>
      <c r="BP23" s="68" t="e">
        <f>ROUND((#REF!/#REF!*100),2)</f>
        <v>#REF!</v>
      </c>
      <c r="BQ23" s="68" t="e">
        <f>ROUND((#REF!/#REF!*100),2)</f>
        <v>#REF!</v>
      </c>
      <c r="BR23" s="68" t="e">
        <f>ROUND((#REF!/#REF!*100),2)</f>
        <v>#REF!</v>
      </c>
      <c r="BS23" s="68" t="e">
        <f>ROUND((#REF!/#REF!*100),2)</f>
        <v>#REF!</v>
      </c>
      <c r="BT23" s="68" t="e">
        <f>ROUND((#REF!/#REF!*100),2)</f>
        <v>#REF!</v>
      </c>
      <c r="BU23" s="68" t="e">
        <f>ROUND((#REF!/#REF!*100),2)</f>
        <v>#REF!</v>
      </c>
      <c r="BV23" s="68" t="e">
        <f>ROUND((#REF!/#REF!*100),2)</f>
        <v>#REF!</v>
      </c>
      <c r="BW23" s="68" t="e">
        <f>ROUND((#REF!/#REF!*100),2)</f>
        <v>#REF!</v>
      </c>
      <c r="BX23" s="68" t="e">
        <f>ROUND((#REF!/#REF!*100),2)</f>
        <v>#REF!</v>
      </c>
      <c r="BY23" s="134">
        <v>0.06</v>
      </c>
      <c r="BZ23" s="68" t="e">
        <f>ROUND((#REF!/#REF!*100),2)</f>
        <v>#REF!</v>
      </c>
      <c r="CA23" s="68" t="e">
        <f>ROUND((#REF!/#REF!*100),2)</f>
        <v>#REF!</v>
      </c>
      <c r="CB23" s="68" t="e">
        <f>ROUND((#REF!/#REF!*100),2)</f>
        <v>#REF!</v>
      </c>
      <c r="CC23" s="68" t="e">
        <f>ROUND((#REF!/#REF!*100),2)</f>
        <v>#REF!</v>
      </c>
      <c r="CD23" s="68" t="e">
        <f>ROUND((#REF!/#REF!*100),2)</f>
        <v>#REF!</v>
      </c>
      <c r="CE23" s="68" t="e">
        <f>ROUND((#REF!/#REF!*100),2)</f>
        <v>#REF!</v>
      </c>
      <c r="CF23" s="68" t="e">
        <f>ROUND((#REF!/#REF!*100),2)</f>
        <v>#REF!</v>
      </c>
      <c r="CG23" s="68" t="e">
        <f>ROUND((#REF!/#REF!*100),2)</f>
        <v>#REF!</v>
      </c>
      <c r="CH23" s="68" t="e">
        <f>ROUND((#REF!/#REF!*100),2)</f>
        <v>#REF!</v>
      </c>
      <c r="CI23" s="68" t="e">
        <f>ROUND((#REF!/#REF!*100),2)</f>
        <v>#REF!</v>
      </c>
      <c r="CJ23" s="68" t="e">
        <f>ROUND((#REF!/#REF!*100),2)</f>
        <v>#REF!</v>
      </c>
      <c r="CK23" s="68" t="e">
        <f>ROUND((#REF!/#REF!*100),2)</f>
        <v>#REF!</v>
      </c>
      <c r="CL23" s="68" t="e">
        <f>ROUND((#REF!/#REF!*100),2)</f>
        <v>#REF!</v>
      </c>
      <c r="CM23" s="68" t="e">
        <f>ROUND((#REF!/#REF!*100),2)</f>
        <v>#REF!</v>
      </c>
      <c r="CN23" s="68" t="e">
        <f>ROUND((#REF!/#REF!*100),2)</f>
        <v>#REF!</v>
      </c>
      <c r="CO23" s="68" t="e">
        <f>ROUND((#REF!/#REF!*100),2)</f>
        <v>#REF!</v>
      </c>
      <c r="CP23" s="68" t="e">
        <f>ROUND((#REF!/#REF!*100),2)</f>
        <v>#REF!</v>
      </c>
      <c r="CQ23" s="68" t="e">
        <f>ROUND((#REF!/#REF!*100),2)</f>
        <v>#REF!</v>
      </c>
      <c r="CR23" s="68" t="e">
        <f>ROUND((#REF!/#REF!*100),2)</f>
        <v>#REF!</v>
      </c>
      <c r="CS23" s="68" t="e">
        <f>ROUND((#REF!/#REF!*100),2)</f>
        <v>#REF!</v>
      </c>
      <c r="CT23" s="68" t="e">
        <f>ROUND((#REF!/#REF!*100),2)</f>
        <v>#REF!</v>
      </c>
      <c r="CU23" s="68" t="e">
        <f>ROUND((#REF!/#REF!*100),2)</f>
        <v>#REF!</v>
      </c>
      <c r="CV23" s="68" t="e">
        <f>ROUND((#REF!/#REF!*100),2)</f>
        <v>#REF!</v>
      </c>
      <c r="CW23" s="68" t="e">
        <f>ROUND((#REF!/#REF!*100),2)</f>
        <v>#REF!</v>
      </c>
      <c r="CX23" s="68" t="e">
        <f>ROUND((#REF!/#REF!*100),2)</f>
        <v>#REF!</v>
      </c>
      <c r="CY23" s="68" t="e">
        <f>ROUND((#REF!/#REF!*100),2)</f>
        <v>#REF!</v>
      </c>
      <c r="CZ23" s="68" t="e">
        <f>ROUND((#REF!/#REF!*100),2)</f>
        <v>#REF!</v>
      </c>
      <c r="DA23" s="68" t="e">
        <f>ROUND((#REF!/#REF!*100),2)</f>
        <v>#REF!</v>
      </c>
      <c r="DB23" s="68" t="e">
        <f>ROUND((#REF!/#REF!*100),2)</f>
        <v>#REF!</v>
      </c>
      <c r="DC23" s="68" t="e">
        <f>ROUND((#REF!/#REF!*100),2)</f>
        <v>#REF!</v>
      </c>
      <c r="DD23" s="68" t="e">
        <f>ROUND((#REF!/#REF!*100),2)</f>
        <v>#REF!</v>
      </c>
      <c r="DE23" s="68" t="e">
        <f>ROUND((#REF!/#REF!*100),2)</f>
        <v>#REF!</v>
      </c>
      <c r="DF23" s="68" t="e">
        <f>ROUND((#REF!/#REF!*100),2)</f>
        <v>#REF!</v>
      </c>
      <c r="DG23" s="68" t="e">
        <f>ROUND((#REF!/#REF!*100),2)</f>
        <v>#REF!</v>
      </c>
      <c r="DH23" s="68" t="e">
        <f>ROUND((#REF!/#REF!*100),2)</f>
        <v>#REF!</v>
      </c>
      <c r="DI23" s="68" t="e">
        <f>ROUND((#REF!/#REF!*100),2)</f>
        <v>#REF!</v>
      </c>
      <c r="DJ23" s="134">
        <v>0.31066303841182125</v>
      </c>
      <c r="DK23" s="68" t="e">
        <f>ROUND((#REF!/#REF!*100),2)</f>
        <v>#REF!</v>
      </c>
      <c r="DL23" s="68" t="e">
        <f>ROUND((#REF!/#REF!*100),2)</f>
        <v>#REF!</v>
      </c>
      <c r="DM23" s="68" t="e">
        <f>ROUND((#REF!/#REF!*100),2)</f>
        <v>#REF!</v>
      </c>
      <c r="DN23" s="68" t="e">
        <f>ROUND((#REF!/#REF!*100),2)</f>
        <v>#REF!</v>
      </c>
      <c r="DO23" s="68" t="e">
        <f>ROUND((#REF!/#REF!*100),2)</f>
        <v>#REF!</v>
      </c>
      <c r="DP23" s="68" t="e">
        <f>ROUND((#REF!/#REF!*100),2)</f>
        <v>#REF!</v>
      </c>
      <c r="DQ23" s="68" t="e">
        <f>ROUND((#REF!/#REF!*100),2)</f>
        <v>#REF!</v>
      </c>
      <c r="DR23" s="68" t="e">
        <f>ROUND((#REF!/#REF!*100),2)</f>
        <v>#REF!</v>
      </c>
      <c r="DS23" s="68" t="e">
        <f>ROUND((#REF!/#REF!*100),2)</f>
        <v>#REF!</v>
      </c>
      <c r="DT23" s="68" t="e">
        <f>ROUND((#REF!/#REF!*100),2)</f>
        <v>#REF!</v>
      </c>
      <c r="DU23" s="68" t="e">
        <f>ROUND((#REF!/#REF!*100),2)</f>
        <v>#REF!</v>
      </c>
      <c r="DV23" s="68" t="e">
        <f>ROUND((#REF!/#REF!*100),2)</f>
        <v>#REF!</v>
      </c>
      <c r="DW23" s="68" t="e">
        <f>ROUND((#REF!/#REF!*100),2)</f>
        <v>#REF!</v>
      </c>
      <c r="DX23" s="68" t="e">
        <f>ROUND((#REF!/#REF!*100),2)</f>
        <v>#REF!</v>
      </c>
      <c r="DY23" s="68" t="e">
        <f>ROUND((#REF!/#REF!*100),2)</f>
        <v>#REF!</v>
      </c>
      <c r="DZ23" s="68" t="e">
        <f>ROUND((#REF!/#REF!*100),2)</f>
        <v>#REF!</v>
      </c>
      <c r="EA23" s="68" t="e">
        <f>ROUND((#REF!/#REF!*100),2)</f>
        <v>#REF!</v>
      </c>
      <c r="EB23" s="68" t="e">
        <f>ROUND((#REF!/#REF!*100),2)</f>
        <v>#REF!</v>
      </c>
      <c r="EC23" s="68" t="e">
        <f>ROUND((#REF!/#REF!*100),2)</f>
        <v>#REF!</v>
      </c>
      <c r="ED23" s="68" t="e">
        <f>ROUND((#REF!/#REF!*100),2)</f>
        <v>#REF!</v>
      </c>
      <c r="EE23" s="68" t="e">
        <f>ROUND((#REF!/#REF!*100),2)</f>
        <v>#REF!</v>
      </c>
      <c r="EF23" s="68" t="e">
        <f>ROUND((#REF!/#REF!*100),2)</f>
        <v>#REF!</v>
      </c>
      <c r="EG23" s="68" t="e">
        <f>ROUND((#REF!/#REF!*100),2)</f>
        <v>#REF!</v>
      </c>
      <c r="EH23" s="68" t="e">
        <f>ROUND((#REF!/#REF!*100),2)</f>
        <v>#REF!</v>
      </c>
      <c r="EI23" s="68" t="e">
        <f>ROUND((#REF!/#REF!*100),2)</f>
        <v>#REF!</v>
      </c>
      <c r="EJ23" s="68" t="e">
        <f>ROUND((#REF!/#REF!*100),2)</f>
        <v>#REF!</v>
      </c>
      <c r="EK23" s="68" t="e">
        <f>ROUND((#REF!/#REF!*100),2)</f>
        <v>#REF!</v>
      </c>
      <c r="EL23" s="68" t="e">
        <f>ROUND((#REF!/#REF!*100),2)</f>
        <v>#REF!</v>
      </c>
      <c r="EM23" s="68" t="e">
        <f>ROUND((#REF!/#REF!*100),2)</f>
        <v>#REF!</v>
      </c>
      <c r="EN23" s="68" t="e">
        <f>ROUND((#REF!/#REF!*100),2)</f>
        <v>#REF!</v>
      </c>
      <c r="EO23" s="68" t="e">
        <f>ROUND((#REF!/#REF!*100),2)</f>
        <v>#REF!</v>
      </c>
      <c r="EP23" s="68" t="e">
        <f>ROUND((#REF!/#REF!*100),2)</f>
        <v>#REF!</v>
      </c>
      <c r="EQ23" s="68" t="e">
        <f>ROUND((#REF!/#REF!*100),2)</f>
        <v>#REF!</v>
      </c>
      <c r="ER23" s="68" t="e">
        <f>ROUND((#REF!/#REF!*100),2)</f>
        <v>#REF!</v>
      </c>
      <c r="ES23" s="68" t="e">
        <f>ROUND((#REF!/#REF!*100),2)</f>
        <v>#REF!</v>
      </c>
      <c r="ET23" s="68" t="e">
        <f>ROUND((#REF!/#REF!*100),2)</f>
        <v>#REF!</v>
      </c>
      <c r="EU23" s="68" t="e">
        <f>ROUND((#REF!/#REF!*100),2)</f>
        <v>#REF!</v>
      </c>
      <c r="EV23" s="68" t="e">
        <f>ROUND((#REF!/#REF!*100),2)</f>
        <v>#REF!</v>
      </c>
      <c r="EW23" s="68" t="e">
        <f>ROUND((#REF!/#REF!*100),2)</f>
        <v>#REF!</v>
      </c>
      <c r="EX23" s="68" t="e">
        <f>ROUND((#REF!/#REF!*100),2)</f>
        <v>#REF!</v>
      </c>
      <c r="EY23" s="68" t="e">
        <f>ROUND((#REF!/#REF!*100),2)</f>
        <v>#REF!</v>
      </c>
      <c r="EZ23" s="68" t="e">
        <f>ROUND((#REF!/#REF!*100),2)</f>
        <v>#REF!</v>
      </c>
      <c r="FA23" s="68" t="e">
        <f>ROUND((#REF!/#REF!*100),2)</f>
        <v>#REF!</v>
      </c>
      <c r="FB23" s="68" t="e">
        <f>ROUND((#REF!/#REF!*100),2)</f>
        <v>#REF!</v>
      </c>
      <c r="FC23" s="68" t="e">
        <f>ROUND((#REF!/#REF!*100),2)</f>
        <v>#REF!</v>
      </c>
      <c r="FD23" s="68" t="e">
        <f>ROUND((#REF!/#REF!*100),2)</f>
        <v>#REF!</v>
      </c>
      <c r="FE23" s="68" t="e">
        <f>ROUND((#REF!/#REF!*100),2)</f>
        <v>#REF!</v>
      </c>
      <c r="FF23" s="68" t="e">
        <f>ROUND((#REF!/#REF!*100),2)</f>
        <v>#REF!</v>
      </c>
      <c r="FG23" s="68" t="e">
        <f>ROUND((#REF!/#REF!*100),2)</f>
        <v>#REF!</v>
      </c>
      <c r="FH23" s="68" t="e">
        <f>ROUND((#REF!/#REF!*100),2)</f>
        <v>#REF!</v>
      </c>
      <c r="FI23" s="68" t="e">
        <f>ROUND((#REF!/#REF!*100),2)</f>
        <v>#REF!</v>
      </c>
      <c r="FJ23" s="68" t="e">
        <f>ROUND((#REF!/#REF!*100),2)</f>
        <v>#REF!</v>
      </c>
      <c r="FK23" s="68" t="e">
        <f>ROUND((#REF!/#REF!*100),2)</f>
        <v>#REF!</v>
      </c>
      <c r="FL23" s="68" t="e">
        <f>ROUND((#REF!/#REF!*100),2)</f>
        <v>#REF!</v>
      </c>
      <c r="FM23" s="68" t="e">
        <f>ROUND((#REF!/#REF!*100),2)</f>
        <v>#REF!</v>
      </c>
      <c r="FN23" s="68" t="e">
        <f>ROUND((#REF!/#REF!*100),2)</f>
        <v>#REF!</v>
      </c>
      <c r="FO23" s="68" t="e">
        <f>ROUND((#REF!/#REF!*100),2)</f>
        <v>#REF!</v>
      </c>
      <c r="FP23" s="68" t="e">
        <f>ROUND((#REF!/#REF!*100),2)</f>
        <v>#REF!</v>
      </c>
      <c r="FQ23" s="68" t="e">
        <f>ROUND((#REF!/#REF!*100),2)</f>
        <v>#REF!</v>
      </c>
      <c r="FR23" s="68" t="e">
        <f>ROUND((#REF!/#REF!*100),2)</f>
        <v>#REF!</v>
      </c>
      <c r="FS23" s="68" t="e">
        <f>ROUND((#REF!/#REF!*100),2)</f>
        <v>#REF!</v>
      </c>
      <c r="FT23" s="68" t="e">
        <f>ROUND((#REF!/#REF!*100),2)</f>
        <v>#REF!</v>
      </c>
      <c r="FU23" s="68" t="e">
        <f>ROUND((#REF!/#REF!*100),2)</f>
        <v>#REF!</v>
      </c>
      <c r="FV23" s="68" t="e">
        <f>ROUND((#REF!/#REF!*100),2)</f>
        <v>#REF!</v>
      </c>
      <c r="FW23" s="68" t="e">
        <f>ROUND((#REF!/#REF!*100),2)</f>
        <v>#REF!</v>
      </c>
      <c r="FX23" s="68" t="e">
        <f>ROUND((#REF!/#REF!*100),2)</f>
        <v>#REF!</v>
      </c>
      <c r="FY23" s="68" t="e">
        <f>ROUND((#REF!/#REF!*100),2)</f>
        <v>#REF!</v>
      </c>
      <c r="FZ23" s="68" t="e">
        <f>ROUND((#REF!/#REF!*100),2)</f>
        <v>#REF!</v>
      </c>
      <c r="GA23" s="68" t="e">
        <f>ROUND((#REF!/#REF!*100),2)</f>
        <v>#REF!</v>
      </c>
      <c r="GB23" s="68" t="e">
        <f>ROUND((#REF!/#REF!*100),2)</f>
        <v>#REF!</v>
      </c>
      <c r="GC23" s="68" t="e">
        <f>ROUND((#REF!/#REF!*100),2)</f>
        <v>#REF!</v>
      </c>
      <c r="GD23" s="68" t="e">
        <f>ROUND((#REF!/#REF!*100),2)</f>
        <v>#REF!</v>
      </c>
      <c r="GE23" s="134">
        <v>0.2528727272727273</v>
      </c>
      <c r="GF23" s="255" t="e">
        <f>#REF!/#REF!</f>
        <v>#REF!</v>
      </c>
      <c r="GG23" s="255">
        <v>0.24736225087924968</v>
      </c>
      <c r="GH23" s="75">
        <v>82.76</v>
      </c>
      <c r="GI23" s="75">
        <v>89.77</v>
      </c>
      <c r="GJ23" s="75">
        <v>76.45</v>
      </c>
      <c r="GK23" s="75">
        <v>82.06</v>
      </c>
      <c r="GL23" s="75">
        <v>84.16</v>
      </c>
      <c r="GM23" s="75">
        <v>117.12</v>
      </c>
      <c r="GN23" s="75">
        <v>124.14</v>
      </c>
      <c r="GO23" s="75">
        <v>104.5</v>
      </c>
      <c r="GP23" s="75">
        <v>107.31</v>
      </c>
      <c r="GQ23" s="75">
        <v>117.83</v>
      </c>
      <c r="GR23" s="75">
        <v>121.33</v>
      </c>
      <c r="GS23" s="75">
        <v>92.58</v>
      </c>
      <c r="GT23" s="75">
        <v>98.89</v>
      </c>
      <c r="GU23" s="75">
        <v>93.98</v>
      </c>
      <c r="GV23" s="75">
        <v>96.08</v>
      </c>
      <c r="GW23" s="75">
        <v>105.2</v>
      </c>
      <c r="GX23" s="75">
        <v>123.44</v>
      </c>
      <c r="GY23" s="75">
        <v>128.35</v>
      </c>
      <c r="GZ23" s="75">
        <v>128.35</v>
      </c>
      <c r="HA23" s="75">
        <v>115.72</v>
      </c>
      <c r="HB23" s="75">
        <v>96.08</v>
      </c>
      <c r="HC23" s="75">
        <v>94.68</v>
      </c>
      <c r="HD23" s="75">
        <v>74.34</v>
      </c>
      <c r="HE23" s="75">
        <v>87.67</v>
      </c>
      <c r="HF23" s="78">
        <v>96.42</v>
      </c>
      <c r="HG23" s="78">
        <v>87.83</v>
      </c>
      <c r="HH23" s="78">
        <v>86.87</v>
      </c>
      <c r="HI23" s="78">
        <v>85.92</v>
      </c>
      <c r="HJ23" s="78">
        <v>101.19</v>
      </c>
      <c r="HK23" s="78">
        <v>113.6</v>
      </c>
      <c r="HL23" s="78">
        <v>125.06</v>
      </c>
      <c r="HM23" s="78">
        <v>110.74</v>
      </c>
      <c r="HN23" s="78">
        <v>107.88</v>
      </c>
      <c r="HO23" s="78">
        <v>105.01</v>
      </c>
      <c r="HP23" s="78">
        <v>92.6</v>
      </c>
      <c r="HQ23" s="78">
        <v>86.87</v>
      </c>
      <c r="HR23" s="78">
        <v>93.56</v>
      </c>
      <c r="HS23" s="235">
        <v>81.150000000000006</v>
      </c>
      <c r="HT23" s="235">
        <v>82.1</v>
      </c>
      <c r="HU23" s="235">
        <v>82.1</v>
      </c>
      <c r="HV23" s="235">
        <v>78.28</v>
      </c>
      <c r="HW23" s="235">
        <v>87.83</v>
      </c>
      <c r="HX23" s="235">
        <v>104.06</v>
      </c>
      <c r="HY23" s="235">
        <v>110.74</v>
      </c>
      <c r="HZ23" s="235">
        <v>125.06</v>
      </c>
      <c r="IA23" s="235">
        <v>123.15</v>
      </c>
      <c r="IB23" s="235">
        <v>159.43</v>
      </c>
      <c r="IC23" s="235">
        <v>197.61</v>
      </c>
      <c r="ID23" s="235">
        <v>166.11</v>
      </c>
      <c r="IE23" s="235">
        <v>115.51</v>
      </c>
      <c r="IF23" s="235">
        <v>115.51</v>
      </c>
      <c r="IG23" s="235">
        <v>122.2</v>
      </c>
      <c r="IH23" s="235">
        <v>113.6</v>
      </c>
      <c r="II23" s="235">
        <v>134.61000000000001</v>
      </c>
      <c r="IJ23" s="235">
        <v>125.06</v>
      </c>
      <c r="IK23" s="235">
        <v>118.38</v>
      </c>
      <c r="IL23" s="235">
        <v>96.42</v>
      </c>
      <c r="IM23" s="235">
        <v>87.83</v>
      </c>
      <c r="IN23" s="235">
        <v>79.239999999999995</v>
      </c>
      <c r="IO23" s="235">
        <v>87.83</v>
      </c>
      <c r="IP23" s="235">
        <v>88.78</v>
      </c>
      <c r="IQ23" s="235">
        <v>106.92</v>
      </c>
      <c r="IR23" s="235">
        <v>93.56</v>
      </c>
      <c r="IS23" s="235">
        <v>84.01</v>
      </c>
      <c r="IT23" s="235">
        <v>84.96</v>
      </c>
      <c r="IU23" s="235">
        <v>84.96</v>
      </c>
      <c r="IV23" s="235">
        <v>87.83</v>
      </c>
      <c r="IW23" s="235">
        <v>84.96</v>
      </c>
      <c r="IX23" s="235">
        <v>81.150000000000006</v>
      </c>
      <c r="IY23" s="235">
        <v>70.64</v>
      </c>
      <c r="IZ23" s="235">
        <v>65.87</v>
      </c>
      <c r="JA23" s="235">
        <v>60.14</v>
      </c>
      <c r="JB23" s="236">
        <v>87.84</v>
      </c>
      <c r="JC23" s="235">
        <v>81.08</v>
      </c>
      <c r="JD23" s="235">
        <v>88.51</v>
      </c>
      <c r="JE23" s="235">
        <v>87.16</v>
      </c>
      <c r="JF23" s="235">
        <v>84.46</v>
      </c>
      <c r="JG23" s="235">
        <v>87.84</v>
      </c>
      <c r="JH23" s="235">
        <v>88.51</v>
      </c>
      <c r="JI23" s="235">
        <v>104.73</v>
      </c>
      <c r="JJ23" s="235">
        <v>110.14</v>
      </c>
      <c r="JK23" s="235">
        <v>114.86</v>
      </c>
      <c r="JL23" s="235">
        <v>116.22</v>
      </c>
      <c r="JM23" s="235">
        <v>144.59</v>
      </c>
      <c r="JN23" s="235">
        <v>156.08000000000001</v>
      </c>
      <c r="JO23" s="235">
        <v>132.43</v>
      </c>
      <c r="JP23" s="235">
        <v>140.54</v>
      </c>
      <c r="JQ23" s="235">
        <v>127.7</v>
      </c>
      <c r="JR23" s="235">
        <v>131.08000000000001</v>
      </c>
      <c r="JS23" s="235">
        <v>135.13999999999999</v>
      </c>
      <c r="JT23" s="235">
        <v>136.49</v>
      </c>
      <c r="JU23" s="235">
        <v>129.05000000000001</v>
      </c>
      <c r="JV23" s="235">
        <v>129.05000000000001</v>
      </c>
      <c r="JW23" s="235">
        <v>131.76</v>
      </c>
      <c r="JX23" s="235">
        <v>148.65</v>
      </c>
      <c r="JY23" s="235">
        <v>151.35</v>
      </c>
      <c r="JZ23" s="235">
        <v>178.38</v>
      </c>
      <c r="KA23" s="235">
        <v>163.51</v>
      </c>
      <c r="KB23" s="237">
        <v>164.19</v>
      </c>
      <c r="KC23" s="237">
        <v>199.32</v>
      </c>
      <c r="KD23" s="237">
        <v>229.73</v>
      </c>
      <c r="KE23" s="237">
        <v>220.95</v>
      </c>
      <c r="KF23" s="237">
        <v>231.76</v>
      </c>
      <c r="KG23" s="237">
        <v>197.97</v>
      </c>
      <c r="KH23" s="237">
        <v>197.3</v>
      </c>
      <c r="KI23" s="237">
        <v>181.76</v>
      </c>
      <c r="KJ23" s="237">
        <v>162.84</v>
      </c>
      <c r="KK23" s="237">
        <v>150.68</v>
      </c>
      <c r="KL23" s="237">
        <v>147.30000000000001</v>
      </c>
      <c r="KM23" s="237">
        <v>114.19</v>
      </c>
      <c r="KN23" s="237">
        <v>103.38</v>
      </c>
      <c r="KO23" s="237">
        <v>83.78</v>
      </c>
      <c r="KP23" s="237">
        <v>93.92</v>
      </c>
      <c r="KQ23" s="237">
        <v>93.92</v>
      </c>
      <c r="KR23" s="237">
        <v>112.84</v>
      </c>
      <c r="KS23" s="237">
        <v>123.65</v>
      </c>
      <c r="KT23" s="237">
        <v>131.77000000000001</v>
      </c>
      <c r="KU23" s="237">
        <v>118.34</v>
      </c>
      <c r="KV23" s="237">
        <v>113.36</v>
      </c>
      <c r="KW23" s="237">
        <v>122.39</v>
      </c>
      <c r="KX23" s="237">
        <v>146.12</v>
      </c>
      <c r="KY23" s="237">
        <v>134.31</v>
      </c>
      <c r="KZ23" s="237">
        <v>128.77000000000001</v>
      </c>
      <c r="LA23" s="237">
        <v>142.66999999999999</v>
      </c>
      <c r="LB23" s="237">
        <v>160.85</v>
      </c>
      <c r="LC23" s="237">
        <v>182.11</v>
      </c>
      <c r="LD23" s="237">
        <v>216.41</v>
      </c>
      <c r="LE23" s="237">
        <v>222.46</v>
      </c>
      <c r="LF23" s="237">
        <v>201.92</v>
      </c>
      <c r="LG23" s="237">
        <v>180.29</v>
      </c>
      <c r="LH23" s="237">
        <v>180.7</v>
      </c>
      <c r="LI23" s="237">
        <v>208.29</v>
      </c>
      <c r="LJ23" s="237">
        <v>199.24</v>
      </c>
      <c r="LK23" s="237">
        <v>164.2</v>
      </c>
      <c r="LL23" s="237">
        <v>139.57</v>
      </c>
      <c r="LM23" s="237">
        <v>141.4</v>
      </c>
      <c r="LN23" s="237">
        <v>174.27</v>
      </c>
      <c r="LO23" s="237">
        <v>177.32</v>
      </c>
      <c r="LP23" s="237">
        <v>194.04</v>
      </c>
      <c r="LQ23" s="237">
        <v>204.69</v>
      </c>
      <c r="LR23" s="237">
        <v>190.69</v>
      </c>
      <c r="LS23" s="237">
        <v>163.33000000000001</v>
      </c>
      <c r="LT23" s="237">
        <v>173</v>
      </c>
      <c r="LU23" s="237">
        <v>179.36</v>
      </c>
      <c r="LV23" s="237">
        <v>175.98</v>
      </c>
      <c r="LW23" s="237">
        <v>162.83000000000001</v>
      </c>
      <c r="LX23" s="237">
        <v>161.44</v>
      </c>
      <c r="LY23" s="237">
        <v>153.57</v>
      </c>
      <c r="LZ23" s="237">
        <v>170.12</v>
      </c>
      <c r="MA23" s="237">
        <v>202.21</v>
      </c>
      <c r="MB23" s="237">
        <v>200.64</v>
      </c>
      <c r="MC23" s="237">
        <v>206.44</v>
      </c>
      <c r="MD23" s="237">
        <v>192.88</v>
      </c>
      <c r="ME23" s="237">
        <v>182.04</v>
      </c>
      <c r="MF23" s="237">
        <v>150.26</v>
      </c>
      <c r="MG23" s="237">
        <v>127.52</v>
      </c>
      <c r="MH23" s="237">
        <v>115.27</v>
      </c>
      <c r="MI23" s="237">
        <v>111.79</v>
      </c>
      <c r="MJ23" s="237">
        <v>116.21</v>
      </c>
      <c r="MK23" s="237">
        <v>109.82</v>
      </c>
      <c r="ML23" s="237">
        <v>113.17</v>
      </c>
      <c r="MM23" s="237">
        <v>130.29</v>
      </c>
      <c r="MN23" s="237">
        <v>134.31</v>
      </c>
      <c r="MO23" s="237">
        <v>169.9</v>
      </c>
      <c r="MP23" s="237">
        <v>174.31</v>
      </c>
      <c r="MQ23" s="237">
        <v>166.78</v>
      </c>
      <c r="MR23" s="237">
        <v>246.57</v>
      </c>
      <c r="MS23" s="237">
        <v>248.14</v>
      </c>
      <c r="MT23" s="237">
        <v>233.75</v>
      </c>
      <c r="MU23" s="237">
        <v>246.1</v>
      </c>
      <c r="MV23" s="237">
        <v>227.71</v>
      </c>
      <c r="MW23" s="237">
        <v>227.61</v>
      </c>
      <c r="MX23" s="237">
        <v>226.28</v>
      </c>
      <c r="MY23" s="237">
        <v>269.63</v>
      </c>
      <c r="MZ23" s="237">
        <v>277.73</v>
      </c>
      <c r="NA23" s="237">
        <v>301.29000000000002</v>
      </c>
      <c r="NB23" s="237">
        <v>277.37</v>
      </c>
      <c r="NC23" s="237">
        <v>255.33</v>
      </c>
      <c r="ND23" s="237">
        <v>238.53</v>
      </c>
      <c r="NE23" s="237">
        <v>252.25</v>
      </c>
      <c r="NF23" s="237">
        <v>253.02</v>
      </c>
      <c r="NG23" s="237">
        <v>280.08</v>
      </c>
      <c r="NH23" s="237">
        <v>268.45999999999998</v>
      </c>
      <c r="NI23" s="237">
        <v>273.10000000000002</v>
      </c>
      <c r="NJ23" s="237">
        <v>284.02999999999997</v>
      </c>
      <c r="NK23" s="237">
        <v>321.23</v>
      </c>
      <c r="NL23" s="237">
        <v>389.06</v>
      </c>
      <c r="NM23" s="237">
        <v>418.87</v>
      </c>
      <c r="NN23" s="237">
        <v>380.83</v>
      </c>
      <c r="NO23" s="237">
        <v>340.71</v>
      </c>
      <c r="NP23" s="237">
        <v>365.44</v>
      </c>
      <c r="NQ23" s="237">
        <v>326.52</v>
      </c>
      <c r="NR23" s="237">
        <v>320.74</v>
      </c>
      <c r="NS23" s="237">
        <v>256.52</v>
      </c>
      <c r="NT23" s="237">
        <v>254.34</v>
      </c>
      <c r="NU23" s="51">
        <v>247.5</v>
      </c>
      <c r="NV23" s="51">
        <v>264.8</v>
      </c>
      <c r="NW23" s="51">
        <v>303.06</v>
      </c>
      <c r="NX23" s="51">
        <v>332.92</v>
      </c>
      <c r="NY23" s="51">
        <v>362.94</v>
      </c>
      <c r="NZ23" s="51">
        <v>393.57</v>
      </c>
      <c r="OA23" s="51">
        <v>356.17</v>
      </c>
      <c r="OB23" s="51">
        <v>379.42</v>
      </c>
      <c r="OC23" s="51">
        <v>368.04</v>
      </c>
      <c r="OD23" s="49">
        <v>-2.9993147435559422</v>
      </c>
      <c r="OE23" s="47">
        <v>12.715913267181207</v>
      </c>
      <c r="OI23" s="56"/>
    </row>
    <row r="24" spans="2:401" ht="24.75" customHeight="1">
      <c r="B24" s="66" t="s">
        <v>401</v>
      </c>
      <c r="C24" s="234">
        <v>0.23</v>
      </c>
      <c r="D24" s="68" t="e">
        <f>(#REF!/#REF!*100)</f>
        <v>#REF!</v>
      </c>
      <c r="E24" s="68" t="e">
        <f>(#REF!/#REF!*100)</f>
        <v>#REF!</v>
      </c>
      <c r="F24" s="68" t="e">
        <f>(#REF!/#REF!*100)</f>
        <v>#REF!</v>
      </c>
      <c r="G24" s="68" t="e">
        <f>(#REF!/#REF!*100)</f>
        <v>#REF!</v>
      </c>
      <c r="H24" s="68" t="e">
        <f>(#REF!/#REF!*100)</f>
        <v>#REF!</v>
      </c>
      <c r="I24" s="68" t="e">
        <f>(#REF!/#REF!*100)</f>
        <v>#REF!</v>
      </c>
      <c r="J24" s="68" t="e">
        <f>(#REF!/#REF!*100)</f>
        <v>#REF!</v>
      </c>
      <c r="K24" s="68" t="e">
        <f>(#REF!/#REF!*100)</f>
        <v>#REF!</v>
      </c>
      <c r="L24" s="68" t="e">
        <f>(#REF!/#REF!*100)</f>
        <v>#REF!</v>
      </c>
      <c r="M24" s="68" t="e">
        <f>(#REF!/#REF!*100)</f>
        <v>#REF!</v>
      </c>
      <c r="N24" s="68" t="e">
        <f>(#REF!/#REF!*100)</f>
        <v>#REF!</v>
      </c>
      <c r="O24" s="68" t="e">
        <f>(#REF!/#REF!*100)</f>
        <v>#REF!</v>
      </c>
      <c r="P24" s="68" t="e">
        <f>(#REF!/#REF!*100)</f>
        <v>#REF!</v>
      </c>
      <c r="Q24" s="68" t="e">
        <f>(#REF!/#REF!*100)</f>
        <v>#REF!</v>
      </c>
      <c r="R24" s="68" t="e">
        <f>(#REF!/#REF!*100)</f>
        <v>#REF!</v>
      </c>
      <c r="S24" s="68" t="e">
        <f>(#REF!/#REF!*100)</f>
        <v>#REF!</v>
      </c>
      <c r="T24" s="68" t="e">
        <f>(#REF!/#REF!*100)</f>
        <v>#REF!</v>
      </c>
      <c r="U24" s="68" t="e">
        <f>(#REF!/#REF!*100)</f>
        <v>#REF!</v>
      </c>
      <c r="V24" s="68" t="e">
        <f>(#REF!/#REF!*100)</f>
        <v>#REF!</v>
      </c>
      <c r="W24" s="68" t="e">
        <f>(#REF!/#REF!*100)</f>
        <v>#REF!</v>
      </c>
      <c r="X24" s="68" t="e">
        <f>(#REF!/#REF!*100)</f>
        <v>#REF!</v>
      </c>
      <c r="Y24" s="68" t="e">
        <f>(#REF!/#REF!*100)</f>
        <v>#REF!</v>
      </c>
      <c r="Z24" s="68" t="e">
        <f>(#REF!/#REF!*100)</f>
        <v>#REF!</v>
      </c>
      <c r="AA24" s="68" t="e">
        <f>(#REF!/#REF!*100)</f>
        <v>#REF!</v>
      </c>
      <c r="AB24" s="68" t="e">
        <f>(#REF!/#REF!*100)</f>
        <v>#REF!</v>
      </c>
      <c r="AC24" s="68" t="e">
        <f>(#REF!/#REF!*100)</f>
        <v>#REF!</v>
      </c>
      <c r="AD24" s="68" t="e">
        <f>(#REF!/#REF!*100)</f>
        <v>#REF!</v>
      </c>
      <c r="AE24" s="68" t="e">
        <f>(#REF!/#REF!*100)</f>
        <v>#REF!</v>
      </c>
      <c r="AF24" s="68" t="e">
        <f>(#REF!/#REF!*100)</f>
        <v>#REF!</v>
      </c>
      <c r="AG24" s="68" t="e">
        <f>(#REF!/#REF!*100)</f>
        <v>#REF!</v>
      </c>
      <c r="AH24" s="68" t="e">
        <f>(#REF!/#REF!*100)</f>
        <v>#REF!</v>
      </c>
      <c r="AI24" s="68" t="e">
        <f>(#REF!/#REF!*100)</f>
        <v>#REF!</v>
      </c>
      <c r="AJ24" s="68" t="e">
        <f>(#REF!/#REF!*100)</f>
        <v>#REF!</v>
      </c>
      <c r="AK24" s="68" t="e">
        <f>(#REF!/#REF!*100)</f>
        <v>#REF!</v>
      </c>
      <c r="AL24" s="68" t="e">
        <f>(#REF!/#REF!*100)</f>
        <v>#REF!</v>
      </c>
      <c r="AM24" s="68" t="e">
        <f>(#REF!/#REF!*100)</f>
        <v>#REF!</v>
      </c>
      <c r="AN24" s="68" t="e">
        <f>(#REF!/#REF!*100)</f>
        <v>#REF!</v>
      </c>
      <c r="AO24" s="68" t="e">
        <f>(#REF!/#REF!*100)</f>
        <v>#REF!</v>
      </c>
      <c r="AP24" s="68" t="e">
        <f>(#REF!/#REF!*100)</f>
        <v>#REF!</v>
      </c>
      <c r="AQ24" s="68" t="e">
        <f>(#REF!/#REF!*100)</f>
        <v>#REF!</v>
      </c>
      <c r="AR24" s="68" t="e">
        <f>(#REF!/#REF!*100)</f>
        <v>#REF!</v>
      </c>
      <c r="AS24" s="68" t="e">
        <f>(#REF!/#REF!*100)</f>
        <v>#REF!</v>
      </c>
      <c r="AT24" s="68" t="e">
        <f>(#REF!/#REF!*100)</f>
        <v>#REF!</v>
      </c>
      <c r="AU24" s="68" t="e">
        <f>(#REF!/#REF!*100)</f>
        <v>#REF!</v>
      </c>
      <c r="AV24" s="68" t="e">
        <f>(#REF!/#REF!*100)</f>
        <v>#REF!</v>
      </c>
      <c r="AW24" s="68" t="e">
        <f>(#REF!/#REF!*100)</f>
        <v>#REF!</v>
      </c>
      <c r="AX24" s="68" t="e">
        <f>(#REF!/#REF!*100)</f>
        <v>#REF!</v>
      </c>
      <c r="AY24" s="68" t="e">
        <f>(#REF!/#REF!*100)</f>
        <v>#REF!</v>
      </c>
      <c r="AZ24" s="68" t="e">
        <f>(#REF!/#REF!*100)</f>
        <v>#REF!</v>
      </c>
      <c r="BA24" s="68" t="e">
        <f>(#REF!/#REF!*100)</f>
        <v>#REF!</v>
      </c>
      <c r="BB24" s="68" t="e">
        <f>(#REF!/#REF!*100)</f>
        <v>#REF!</v>
      </c>
      <c r="BC24" s="68" t="e">
        <f>(#REF!/#REF!*100)</f>
        <v>#REF!</v>
      </c>
      <c r="BD24" s="68" t="e">
        <f>(#REF!/#REF!*100)</f>
        <v>#REF!</v>
      </c>
      <c r="BE24" s="68" t="e">
        <f>(#REF!/#REF!*100)</f>
        <v>#REF!</v>
      </c>
      <c r="BF24" s="68" t="e">
        <f>(#REF!/#REF!*100)</f>
        <v>#REF!</v>
      </c>
      <c r="BG24" s="68" t="e">
        <f>(#REF!/#REF!*100)</f>
        <v>#REF!</v>
      </c>
      <c r="BH24" s="68" t="e">
        <f>(#REF!/#REF!*100)</f>
        <v>#REF!</v>
      </c>
      <c r="BI24" s="68" t="e">
        <f>(#REF!/#REF!*100)</f>
        <v>#REF!</v>
      </c>
      <c r="BJ24" s="68" t="e">
        <f>(#REF!/#REF!*100)</f>
        <v>#REF!</v>
      </c>
      <c r="BK24" s="68" t="e">
        <f>(#REF!/#REF!*100)</f>
        <v>#REF!</v>
      </c>
      <c r="BL24" s="68" t="e">
        <f>(#REF!/#REF!*100)</f>
        <v>#REF!</v>
      </c>
      <c r="BM24" s="68" t="e">
        <f>ROUND((#REF!/#REF!*100),2)</f>
        <v>#REF!</v>
      </c>
      <c r="BN24" s="68" t="e">
        <f>ROUND((#REF!/#REF!*100),2)</f>
        <v>#REF!</v>
      </c>
      <c r="BO24" s="68" t="e">
        <f>ROUND((#REF!/#REF!*100),2)</f>
        <v>#REF!</v>
      </c>
      <c r="BP24" s="68" t="e">
        <f>ROUND((#REF!/#REF!*100),2)</f>
        <v>#REF!</v>
      </c>
      <c r="BQ24" s="68" t="e">
        <f>ROUND((#REF!/#REF!*100),2)</f>
        <v>#REF!</v>
      </c>
      <c r="BR24" s="68" t="e">
        <f>ROUND((#REF!/#REF!*100),2)</f>
        <v>#REF!</v>
      </c>
      <c r="BS24" s="68" t="e">
        <f>ROUND((#REF!/#REF!*100),2)</f>
        <v>#REF!</v>
      </c>
      <c r="BT24" s="68" t="e">
        <f>ROUND((#REF!/#REF!*100),2)</f>
        <v>#REF!</v>
      </c>
      <c r="BU24" s="68" t="e">
        <f>ROUND((#REF!/#REF!*100),2)</f>
        <v>#REF!</v>
      </c>
      <c r="BV24" s="68" t="e">
        <f>ROUND((#REF!/#REF!*100),2)</f>
        <v>#REF!</v>
      </c>
      <c r="BW24" s="68" t="e">
        <f>ROUND((#REF!/#REF!*100),2)</f>
        <v>#REF!</v>
      </c>
      <c r="BX24" s="68" t="e">
        <f>ROUND((#REF!/#REF!*100),2)</f>
        <v>#REF!</v>
      </c>
      <c r="BY24" s="134">
        <v>0.14000000000000001</v>
      </c>
      <c r="BZ24" s="68" t="e">
        <f>ROUND((#REF!/#REF!*100),2)</f>
        <v>#REF!</v>
      </c>
      <c r="CA24" s="68" t="e">
        <f>ROUND((#REF!/#REF!*100),2)</f>
        <v>#REF!</v>
      </c>
      <c r="CB24" s="68" t="e">
        <f>ROUND((#REF!/#REF!*100),2)</f>
        <v>#REF!</v>
      </c>
      <c r="CC24" s="68" t="e">
        <f>ROUND((#REF!/#REF!*100),2)</f>
        <v>#REF!</v>
      </c>
      <c r="CD24" s="68" t="e">
        <f>ROUND((#REF!/#REF!*100),2)</f>
        <v>#REF!</v>
      </c>
      <c r="CE24" s="68" t="e">
        <f>ROUND((#REF!/#REF!*100),2)</f>
        <v>#REF!</v>
      </c>
      <c r="CF24" s="68" t="e">
        <f>ROUND((#REF!/#REF!*100),2)</f>
        <v>#REF!</v>
      </c>
      <c r="CG24" s="68" t="e">
        <f>ROUND((#REF!/#REF!*100),2)</f>
        <v>#REF!</v>
      </c>
      <c r="CH24" s="68" t="e">
        <f>ROUND((#REF!/#REF!*100),2)</f>
        <v>#REF!</v>
      </c>
      <c r="CI24" s="68" t="e">
        <f>ROUND((#REF!/#REF!*100),2)</f>
        <v>#REF!</v>
      </c>
      <c r="CJ24" s="68" t="e">
        <f>ROUND((#REF!/#REF!*100),2)</f>
        <v>#REF!</v>
      </c>
      <c r="CK24" s="68" t="e">
        <f>ROUND((#REF!/#REF!*100),2)</f>
        <v>#REF!</v>
      </c>
      <c r="CL24" s="68" t="e">
        <f>ROUND((#REF!/#REF!*100),2)</f>
        <v>#REF!</v>
      </c>
      <c r="CM24" s="68" t="e">
        <f>ROUND((#REF!/#REF!*100),2)</f>
        <v>#REF!</v>
      </c>
      <c r="CN24" s="68" t="e">
        <f>ROUND((#REF!/#REF!*100),2)</f>
        <v>#REF!</v>
      </c>
      <c r="CO24" s="68" t="e">
        <f>ROUND((#REF!/#REF!*100),2)</f>
        <v>#REF!</v>
      </c>
      <c r="CP24" s="68" t="e">
        <f>ROUND((#REF!/#REF!*100),2)</f>
        <v>#REF!</v>
      </c>
      <c r="CQ24" s="68" t="e">
        <f>ROUND((#REF!/#REF!*100),2)</f>
        <v>#REF!</v>
      </c>
      <c r="CR24" s="68" t="e">
        <f>ROUND((#REF!/#REF!*100),2)</f>
        <v>#REF!</v>
      </c>
      <c r="CS24" s="68" t="e">
        <f>ROUND((#REF!/#REF!*100),2)</f>
        <v>#REF!</v>
      </c>
      <c r="CT24" s="68" t="e">
        <f>ROUND((#REF!/#REF!*100),2)</f>
        <v>#REF!</v>
      </c>
      <c r="CU24" s="68" t="e">
        <f>ROUND((#REF!/#REF!*100),2)</f>
        <v>#REF!</v>
      </c>
      <c r="CV24" s="68" t="e">
        <f>ROUND((#REF!/#REF!*100),2)</f>
        <v>#REF!</v>
      </c>
      <c r="CW24" s="68" t="e">
        <f>ROUND((#REF!/#REF!*100),2)</f>
        <v>#REF!</v>
      </c>
      <c r="CX24" s="68" t="e">
        <f>ROUND((#REF!/#REF!*100),2)</f>
        <v>#REF!</v>
      </c>
      <c r="CY24" s="68" t="e">
        <f>ROUND((#REF!/#REF!*100),2)</f>
        <v>#REF!</v>
      </c>
      <c r="CZ24" s="68" t="e">
        <f>ROUND((#REF!/#REF!*100),2)</f>
        <v>#REF!</v>
      </c>
      <c r="DA24" s="68" t="e">
        <f>ROUND((#REF!/#REF!*100),2)</f>
        <v>#REF!</v>
      </c>
      <c r="DB24" s="68" t="e">
        <f>ROUND((#REF!/#REF!*100),2)</f>
        <v>#REF!</v>
      </c>
      <c r="DC24" s="68" t="e">
        <f>ROUND((#REF!/#REF!*100),2)</f>
        <v>#REF!</v>
      </c>
      <c r="DD24" s="68" t="e">
        <f>ROUND((#REF!/#REF!*100),2)</f>
        <v>#REF!</v>
      </c>
      <c r="DE24" s="68" t="e">
        <f>ROUND((#REF!/#REF!*100),2)</f>
        <v>#REF!</v>
      </c>
      <c r="DF24" s="68" t="e">
        <f>ROUND((#REF!/#REF!*100),2)</f>
        <v>#REF!</v>
      </c>
      <c r="DG24" s="68" t="e">
        <f>ROUND((#REF!/#REF!*100),2)</f>
        <v>#REF!</v>
      </c>
      <c r="DH24" s="68" t="e">
        <f>ROUND((#REF!/#REF!*100),2)</f>
        <v>#REF!</v>
      </c>
      <c r="DI24" s="68" t="e">
        <f>ROUND((#REF!/#REF!*100),2)</f>
        <v>#REF!</v>
      </c>
      <c r="DJ24" s="134">
        <v>0.14342916405986131</v>
      </c>
      <c r="DK24" s="68" t="e">
        <f>ROUND((#REF!/#REF!*100),2)</f>
        <v>#REF!</v>
      </c>
      <c r="DL24" s="68" t="e">
        <f>ROUND((#REF!/#REF!*100),2)</f>
        <v>#REF!</v>
      </c>
      <c r="DM24" s="68" t="e">
        <f>ROUND((#REF!/#REF!*100),2)</f>
        <v>#REF!</v>
      </c>
      <c r="DN24" s="68" t="e">
        <f>ROUND((#REF!/#REF!*100),2)</f>
        <v>#REF!</v>
      </c>
      <c r="DO24" s="68" t="e">
        <f>ROUND((#REF!/#REF!*100),2)</f>
        <v>#REF!</v>
      </c>
      <c r="DP24" s="68" t="e">
        <f>ROUND((#REF!/#REF!*100),2)</f>
        <v>#REF!</v>
      </c>
      <c r="DQ24" s="68" t="e">
        <f>ROUND((#REF!/#REF!*100),2)</f>
        <v>#REF!</v>
      </c>
      <c r="DR24" s="68" t="e">
        <f>ROUND((#REF!/#REF!*100),2)</f>
        <v>#REF!</v>
      </c>
      <c r="DS24" s="68" t="e">
        <f>ROUND((#REF!/#REF!*100),2)</f>
        <v>#REF!</v>
      </c>
      <c r="DT24" s="68" t="e">
        <f>ROUND((#REF!/#REF!*100),2)</f>
        <v>#REF!</v>
      </c>
      <c r="DU24" s="68" t="e">
        <f>ROUND((#REF!/#REF!*100),2)</f>
        <v>#REF!</v>
      </c>
      <c r="DV24" s="68" t="e">
        <f>ROUND((#REF!/#REF!*100),2)</f>
        <v>#REF!</v>
      </c>
      <c r="DW24" s="68" t="e">
        <f>ROUND((#REF!/#REF!*100),2)</f>
        <v>#REF!</v>
      </c>
      <c r="DX24" s="68" t="e">
        <f>ROUND((#REF!/#REF!*100),2)</f>
        <v>#REF!</v>
      </c>
      <c r="DY24" s="68" t="e">
        <f>ROUND((#REF!/#REF!*100),2)</f>
        <v>#REF!</v>
      </c>
      <c r="DZ24" s="68" t="e">
        <f>ROUND((#REF!/#REF!*100),2)</f>
        <v>#REF!</v>
      </c>
      <c r="EA24" s="68" t="e">
        <f>ROUND((#REF!/#REF!*100),2)</f>
        <v>#REF!</v>
      </c>
      <c r="EB24" s="68" t="e">
        <f>ROUND((#REF!/#REF!*100),2)</f>
        <v>#REF!</v>
      </c>
      <c r="EC24" s="68" t="e">
        <f>ROUND((#REF!/#REF!*100),2)</f>
        <v>#REF!</v>
      </c>
      <c r="ED24" s="68" t="e">
        <f>ROUND((#REF!/#REF!*100),2)</f>
        <v>#REF!</v>
      </c>
      <c r="EE24" s="68" t="e">
        <f>ROUND((#REF!/#REF!*100),2)</f>
        <v>#REF!</v>
      </c>
      <c r="EF24" s="68" t="e">
        <f>ROUND((#REF!/#REF!*100),2)</f>
        <v>#REF!</v>
      </c>
      <c r="EG24" s="68" t="e">
        <f>ROUND((#REF!/#REF!*100),2)</f>
        <v>#REF!</v>
      </c>
      <c r="EH24" s="68" t="e">
        <f>ROUND((#REF!/#REF!*100),2)</f>
        <v>#REF!</v>
      </c>
      <c r="EI24" s="68" t="e">
        <f>ROUND((#REF!/#REF!*100),2)</f>
        <v>#REF!</v>
      </c>
      <c r="EJ24" s="68" t="e">
        <f>ROUND((#REF!/#REF!*100),2)</f>
        <v>#REF!</v>
      </c>
      <c r="EK24" s="68" t="e">
        <f>ROUND((#REF!/#REF!*100),2)</f>
        <v>#REF!</v>
      </c>
      <c r="EL24" s="68" t="e">
        <f>ROUND((#REF!/#REF!*100),2)</f>
        <v>#REF!</v>
      </c>
      <c r="EM24" s="68" t="e">
        <f>ROUND((#REF!/#REF!*100),2)</f>
        <v>#REF!</v>
      </c>
      <c r="EN24" s="68" t="e">
        <f>ROUND((#REF!/#REF!*100),2)</f>
        <v>#REF!</v>
      </c>
      <c r="EO24" s="68" t="e">
        <f>ROUND((#REF!/#REF!*100),2)</f>
        <v>#REF!</v>
      </c>
      <c r="EP24" s="68" t="e">
        <f>ROUND((#REF!/#REF!*100),2)</f>
        <v>#REF!</v>
      </c>
      <c r="EQ24" s="68" t="e">
        <f>ROUND((#REF!/#REF!*100),2)</f>
        <v>#REF!</v>
      </c>
      <c r="ER24" s="68" t="e">
        <f>ROUND((#REF!/#REF!*100),2)</f>
        <v>#REF!</v>
      </c>
      <c r="ES24" s="68" t="e">
        <f>ROUND((#REF!/#REF!*100),2)</f>
        <v>#REF!</v>
      </c>
      <c r="ET24" s="68" t="e">
        <f>ROUND((#REF!/#REF!*100),2)</f>
        <v>#REF!</v>
      </c>
      <c r="EU24" s="68" t="e">
        <f>ROUND((#REF!/#REF!*100),2)</f>
        <v>#REF!</v>
      </c>
      <c r="EV24" s="68" t="e">
        <f>ROUND((#REF!/#REF!*100),2)</f>
        <v>#REF!</v>
      </c>
      <c r="EW24" s="68" t="e">
        <f>ROUND((#REF!/#REF!*100),2)</f>
        <v>#REF!</v>
      </c>
      <c r="EX24" s="68" t="e">
        <f>ROUND((#REF!/#REF!*100),2)</f>
        <v>#REF!</v>
      </c>
      <c r="EY24" s="68" t="e">
        <f>ROUND((#REF!/#REF!*100),2)</f>
        <v>#REF!</v>
      </c>
      <c r="EZ24" s="68" t="e">
        <f>ROUND((#REF!/#REF!*100),2)</f>
        <v>#REF!</v>
      </c>
      <c r="FA24" s="68" t="e">
        <f>ROUND((#REF!/#REF!*100),2)</f>
        <v>#REF!</v>
      </c>
      <c r="FB24" s="68" t="e">
        <f>ROUND((#REF!/#REF!*100),2)</f>
        <v>#REF!</v>
      </c>
      <c r="FC24" s="68" t="e">
        <f>ROUND((#REF!/#REF!*100),2)</f>
        <v>#REF!</v>
      </c>
      <c r="FD24" s="68" t="e">
        <f>ROUND((#REF!/#REF!*100),2)</f>
        <v>#REF!</v>
      </c>
      <c r="FE24" s="68" t="e">
        <f>ROUND((#REF!/#REF!*100),2)</f>
        <v>#REF!</v>
      </c>
      <c r="FF24" s="68" t="e">
        <f>ROUND((#REF!/#REF!*100),2)</f>
        <v>#REF!</v>
      </c>
      <c r="FG24" s="68" t="e">
        <f>ROUND((#REF!/#REF!*100),2)</f>
        <v>#REF!</v>
      </c>
      <c r="FH24" s="68" t="e">
        <f>ROUND((#REF!/#REF!*100),2)</f>
        <v>#REF!</v>
      </c>
      <c r="FI24" s="68" t="e">
        <f>ROUND((#REF!/#REF!*100),2)</f>
        <v>#REF!</v>
      </c>
      <c r="FJ24" s="68" t="e">
        <f>ROUND((#REF!/#REF!*100),2)</f>
        <v>#REF!</v>
      </c>
      <c r="FK24" s="68" t="e">
        <f>ROUND((#REF!/#REF!*100),2)</f>
        <v>#REF!</v>
      </c>
      <c r="FL24" s="68" t="e">
        <f>ROUND((#REF!/#REF!*100),2)</f>
        <v>#REF!</v>
      </c>
      <c r="FM24" s="68" t="e">
        <f>ROUND((#REF!/#REF!*100),2)</f>
        <v>#REF!</v>
      </c>
      <c r="FN24" s="68" t="e">
        <f>ROUND((#REF!/#REF!*100),2)</f>
        <v>#REF!</v>
      </c>
      <c r="FO24" s="68" t="e">
        <f>ROUND((#REF!/#REF!*100),2)</f>
        <v>#REF!</v>
      </c>
      <c r="FP24" s="68" t="e">
        <f>ROUND((#REF!/#REF!*100),2)</f>
        <v>#REF!</v>
      </c>
      <c r="FQ24" s="68" t="e">
        <f>ROUND((#REF!/#REF!*100),2)</f>
        <v>#REF!</v>
      </c>
      <c r="FR24" s="68" t="e">
        <f>ROUND((#REF!/#REF!*100),2)</f>
        <v>#REF!</v>
      </c>
      <c r="FS24" s="68" t="e">
        <f>ROUND((#REF!/#REF!*100),2)</f>
        <v>#REF!</v>
      </c>
      <c r="FT24" s="68" t="e">
        <f>ROUND((#REF!/#REF!*100),2)</f>
        <v>#REF!</v>
      </c>
      <c r="FU24" s="68" t="e">
        <f>ROUND((#REF!/#REF!*100),2)</f>
        <v>#REF!</v>
      </c>
      <c r="FV24" s="68" t="e">
        <f>ROUND((#REF!/#REF!*100),2)</f>
        <v>#REF!</v>
      </c>
      <c r="FW24" s="68" t="e">
        <f>ROUND((#REF!/#REF!*100),2)</f>
        <v>#REF!</v>
      </c>
      <c r="FX24" s="68" t="e">
        <f>ROUND((#REF!/#REF!*100),2)</f>
        <v>#REF!</v>
      </c>
      <c r="FY24" s="68" t="e">
        <f>ROUND((#REF!/#REF!*100),2)</f>
        <v>#REF!</v>
      </c>
      <c r="FZ24" s="68" t="e">
        <f>ROUND((#REF!/#REF!*100),2)</f>
        <v>#REF!</v>
      </c>
      <c r="GA24" s="68" t="e">
        <f>ROUND((#REF!/#REF!*100),2)</f>
        <v>#REF!</v>
      </c>
      <c r="GB24" s="68" t="e">
        <f>ROUND((#REF!/#REF!*100),2)</f>
        <v>#REF!</v>
      </c>
      <c r="GC24" s="68" t="e">
        <f>ROUND((#REF!/#REF!*100),2)</f>
        <v>#REF!</v>
      </c>
      <c r="GD24" s="68" t="e">
        <f>ROUND((#REF!/#REF!*100),2)</f>
        <v>#REF!</v>
      </c>
      <c r="GE24" s="134">
        <v>0.1338</v>
      </c>
      <c r="GF24" s="255" t="e">
        <f>#REF!/#REF!</f>
        <v>#REF!</v>
      </c>
      <c r="GG24" s="255">
        <v>4.9042594763579528E-2</v>
      </c>
      <c r="GH24" s="75">
        <v>96.28</v>
      </c>
      <c r="GI24" s="75">
        <v>91.12</v>
      </c>
      <c r="GJ24" s="75">
        <v>68.77</v>
      </c>
      <c r="GK24" s="75">
        <v>91.12</v>
      </c>
      <c r="GL24" s="75">
        <v>87.68</v>
      </c>
      <c r="GM24" s="75">
        <v>106.59</v>
      </c>
      <c r="GN24" s="75">
        <v>180.52</v>
      </c>
      <c r="GO24" s="75">
        <v>94.56</v>
      </c>
      <c r="GP24" s="75">
        <v>97.99</v>
      </c>
      <c r="GQ24" s="75">
        <v>96.28</v>
      </c>
      <c r="GR24" s="75">
        <v>104.87</v>
      </c>
      <c r="GS24" s="75">
        <v>84.24</v>
      </c>
      <c r="GT24" s="75">
        <v>80.8</v>
      </c>
      <c r="GU24" s="75">
        <v>104.87</v>
      </c>
      <c r="GV24" s="75">
        <v>116.91</v>
      </c>
      <c r="GW24" s="75">
        <v>137.54</v>
      </c>
      <c r="GX24" s="75">
        <v>122.06</v>
      </c>
      <c r="GY24" s="75">
        <v>122.06</v>
      </c>
      <c r="GZ24" s="75">
        <v>106.59</v>
      </c>
      <c r="HA24" s="75">
        <v>120.34</v>
      </c>
      <c r="HB24" s="75">
        <v>123.78</v>
      </c>
      <c r="HC24" s="75">
        <v>103.15</v>
      </c>
      <c r="HD24" s="75">
        <v>82.52</v>
      </c>
      <c r="HE24" s="75">
        <v>72.209999999999994</v>
      </c>
      <c r="HF24" s="78">
        <v>86.51</v>
      </c>
      <c r="HG24" s="78">
        <v>73.2</v>
      </c>
      <c r="HH24" s="78">
        <v>88.72</v>
      </c>
      <c r="HI24" s="78">
        <v>99.82</v>
      </c>
      <c r="HJ24" s="78">
        <v>106.47</v>
      </c>
      <c r="HK24" s="78">
        <v>113.12</v>
      </c>
      <c r="HL24" s="78">
        <v>115.34</v>
      </c>
      <c r="HM24" s="78">
        <v>106.47</v>
      </c>
      <c r="HN24" s="78">
        <v>102.03</v>
      </c>
      <c r="HO24" s="78">
        <v>104.25</v>
      </c>
      <c r="HP24" s="78">
        <v>108.69</v>
      </c>
      <c r="HQ24" s="78">
        <v>95.38</v>
      </c>
      <c r="HR24" s="78">
        <v>84.29</v>
      </c>
      <c r="HS24" s="78">
        <v>82.07</v>
      </c>
      <c r="HT24" s="78">
        <v>84.29</v>
      </c>
      <c r="HU24" s="78">
        <v>82.07</v>
      </c>
      <c r="HV24" s="78">
        <v>90.94</v>
      </c>
      <c r="HW24" s="78">
        <v>95.38</v>
      </c>
      <c r="HX24" s="78">
        <v>86.51</v>
      </c>
      <c r="HY24" s="78">
        <v>77.63</v>
      </c>
      <c r="HZ24" s="78">
        <v>106.47</v>
      </c>
      <c r="IA24" s="78">
        <v>115.34</v>
      </c>
      <c r="IB24" s="78">
        <v>113.12</v>
      </c>
      <c r="IC24" s="78">
        <v>161.91999999999999</v>
      </c>
      <c r="ID24" s="78">
        <v>122</v>
      </c>
      <c r="IE24" s="78">
        <v>97.6</v>
      </c>
      <c r="IF24" s="78">
        <v>113.12</v>
      </c>
      <c r="IG24" s="78">
        <v>113.12</v>
      </c>
      <c r="IH24" s="78">
        <v>122</v>
      </c>
      <c r="II24" s="78">
        <v>170.79</v>
      </c>
      <c r="IJ24" s="78">
        <v>159.69999999999999</v>
      </c>
      <c r="IK24" s="78">
        <v>106.47</v>
      </c>
      <c r="IL24" s="78">
        <v>90.94</v>
      </c>
      <c r="IM24" s="78">
        <v>95.38</v>
      </c>
      <c r="IN24" s="78">
        <v>75.42</v>
      </c>
      <c r="IO24" s="78">
        <v>95.38</v>
      </c>
      <c r="IP24" s="78">
        <v>195.19</v>
      </c>
      <c r="IQ24" s="78">
        <v>215.16</v>
      </c>
      <c r="IR24" s="78">
        <v>221.81</v>
      </c>
      <c r="IS24" s="78">
        <v>217.38</v>
      </c>
      <c r="IT24" s="78">
        <v>150.83000000000001</v>
      </c>
      <c r="IU24" s="78">
        <v>139.74</v>
      </c>
      <c r="IV24" s="78">
        <v>144.18</v>
      </c>
      <c r="IW24" s="78">
        <v>119.78</v>
      </c>
      <c r="IX24" s="78">
        <v>104.25</v>
      </c>
      <c r="IY24" s="78">
        <v>73.2</v>
      </c>
      <c r="IZ24" s="78">
        <v>68.760000000000005</v>
      </c>
      <c r="JA24" s="77">
        <v>64.33</v>
      </c>
      <c r="JB24" s="79">
        <v>90.79</v>
      </c>
      <c r="JC24" s="78">
        <v>90.79</v>
      </c>
      <c r="JD24" s="78">
        <v>97.37</v>
      </c>
      <c r="JE24" s="78">
        <v>100</v>
      </c>
      <c r="JF24" s="78">
        <v>101.32</v>
      </c>
      <c r="JG24" s="78">
        <v>97.37</v>
      </c>
      <c r="JH24" s="78">
        <v>97.37</v>
      </c>
      <c r="JI24" s="78">
        <v>85.53</v>
      </c>
      <c r="JJ24" s="78">
        <v>94.74</v>
      </c>
      <c r="JK24" s="78">
        <v>106.58</v>
      </c>
      <c r="JL24" s="78">
        <v>114.47</v>
      </c>
      <c r="JM24" s="78">
        <v>118.42</v>
      </c>
      <c r="JN24" s="78">
        <v>106.58</v>
      </c>
      <c r="JO24" s="78">
        <v>110.53</v>
      </c>
      <c r="JP24" s="78">
        <v>107.89</v>
      </c>
      <c r="JQ24" s="78">
        <v>123.68</v>
      </c>
      <c r="JR24" s="78">
        <v>117.11</v>
      </c>
      <c r="JS24" s="78">
        <v>128.94999999999999</v>
      </c>
      <c r="JT24" s="78">
        <v>150</v>
      </c>
      <c r="JU24" s="78">
        <v>136.84</v>
      </c>
      <c r="JV24" s="78">
        <v>138.16</v>
      </c>
      <c r="JW24" s="78">
        <v>134.21</v>
      </c>
      <c r="JX24" s="78">
        <v>125</v>
      </c>
      <c r="JY24" s="78">
        <v>125</v>
      </c>
      <c r="JZ24" s="78">
        <v>161.84</v>
      </c>
      <c r="KA24" s="78">
        <v>165.79</v>
      </c>
      <c r="KB24" s="77">
        <v>146.05000000000001</v>
      </c>
      <c r="KC24" s="77">
        <v>171.05</v>
      </c>
      <c r="KD24" s="77">
        <v>192.11</v>
      </c>
      <c r="KE24" s="77">
        <v>278.95</v>
      </c>
      <c r="KF24" s="77">
        <v>293.42</v>
      </c>
      <c r="KG24" s="77">
        <v>228.95</v>
      </c>
      <c r="KH24" s="77">
        <v>221.05</v>
      </c>
      <c r="KI24" s="77">
        <v>161.84</v>
      </c>
      <c r="KJ24" s="77">
        <v>156.58000000000001</v>
      </c>
      <c r="KK24" s="77">
        <v>157.88999999999999</v>
      </c>
      <c r="KL24" s="77">
        <v>131.58000000000001</v>
      </c>
      <c r="KM24" s="77">
        <v>117.11</v>
      </c>
      <c r="KN24" s="77">
        <v>119.74</v>
      </c>
      <c r="KO24" s="77">
        <v>119.74</v>
      </c>
      <c r="KP24" s="77">
        <v>119.74</v>
      </c>
      <c r="KQ24" s="77">
        <v>134.21</v>
      </c>
      <c r="KR24" s="77">
        <v>152.63</v>
      </c>
      <c r="KS24" s="77">
        <v>155.26</v>
      </c>
      <c r="KT24" s="77">
        <v>135.41999999999999</v>
      </c>
      <c r="KU24" s="77">
        <v>121.81</v>
      </c>
      <c r="KV24" s="77">
        <v>110.15</v>
      </c>
      <c r="KW24" s="77">
        <v>130.52000000000001</v>
      </c>
      <c r="KX24" s="77">
        <v>116.16</v>
      </c>
      <c r="KY24" s="77">
        <v>142.38</v>
      </c>
      <c r="KZ24" s="77">
        <v>153.34</v>
      </c>
      <c r="LA24" s="77">
        <v>179.84</v>
      </c>
      <c r="LB24" s="77">
        <v>239.27</v>
      </c>
      <c r="LC24" s="77">
        <v>178.72</v>
      </c>
      <c r="LD24" s="77">
        <v>264.82</v>
      </c>
      <c r="LE24" s="77">
        <v>211.42</v>
      </c>
      <c r="LF24" s="77">
        <v>163.21</v>
      </c>
      <c r="LG24" s="77">
        <v>162.30000000000001</v>
      </c>
      <c r="LH24" s="77">
        <v>137.46</v>
      </c>
      <c r="LI24" s="77">
        <v>142.46</v>
      </c>
      <c r="LJ24" s="77">
        <v>144.6</v>
      </c>
      <c r="LK24" s="77">
        <v>122.23</v>
      </c>
      <c r="LL24" s="77">
        <v>140.13</v>
      </c>
      <c r="LM24" s="77">
        <v>126.07</v>
      </c>
      <c r="LN24" s="77">
        <v>168.29</v>
      </c>
      <c r="LO24" s="77">
        <v>171.64</v>
      </c>
      <c r="LP24" s="77">
        <v>181.51</v>
      </c>
      <c r="LQ24" s="77">
        <v>176.92</v>
      </c>
      <c r="LR24" s="77">
        <v>156.79</v>
      </c>
      <c r="LS24" s="77">
        <v>162.96</v>
      </c>
      <c r="LT24" s="77">
        <v>144.86000000000001</v>
      </c>
      <c r="LU24" s="77">
        <v>138.88999999999999</v>
      </c>
      <c r="LV24" s="77">
        <v>137.69999999999999</v>
      </c>
      <c r="LW24" s="77">
        <v>146.13</v>
      </c>
      <c r="LX24" s="77">
        <v>138.82</v>
      </c>
      <c r="LY24" s="77">
        <v>155.06</v>
      </c>
      <c r="LZ24" s="77">
        <v>168.22</v>
      </c>
      <c r="MA24" s="77">
        <v>178.81</v>
      </c>
      <c r="MB24" s="77">
        <v>178.66</v>
      </c>
      <c r="MC24" s="77">
        <v>143.97999999999999</v>
      </c>
      <c r="MD24" s="77">
        <v>178.32</v>
      </c>
      <c r="ME24" s="77">
        <v>147.61000000000001</v>
      </c>
      <c r="MF24" s="77">
        <v>132.27000000000001</v>
      </c>
      <c r="MG24" s="77">
        <v>114.7</v>
      </c>
      <c r="MH24" s="77">
        <v>120.4</v>
      </c>
      <c r="MI24" s="77">
        <v>125.5</v>
      </c>
      <c r="MJ24" s="77">
        <v>133.88999999999999</v>
      </c>
      <c r="MK24" s="77">
        <v>122.84</v>
      </c>
      <c r="ML24" s="77">
        <v>137.38</v>
      </c>
      <c r="MM24" s="77">
        <v>131.22999999999999</v>
      </c>
      <c r="MN24" s="77">
        <v>147.91</v>
      </c>
      <c r="MO24" s="77">
        <v>127.15</v>
      </c>
      <c r="MP24" s="77">
        <v>144.47</v>
      </c>
      <c r="MQ24" s="77">
        <v>159.77000000000001</v>
      </c>
      <c r="MR24" s="77">
        <v>182.01</v>
      </c>
      <c r="MS24" s="77">
        <v>168.35</v>
      </c>
      <c r="MT24" s="77">
        <v>183.92</v>
      </c>
      <c r="MU24" s="77">
        <v>163.63</v>
      </c>
      <c r="MV24" s="77">
        <v>181.66</v>
      </c>
      <c r="MW24" s="77">
        <v>200.81</v>
      </c>
      <c r="MX24" s="77">
        <v>186.06</v>
      </c>
      <c r="MY24" s="77">
        <v>188.31</v>
      </c>
      <c r="MZ24" s="77">
        <v>190.89</v>
      </c>
      <c r="NA24" s="77">
        <v>210.5</v>
      </c>
      <c r="NB24" s="77">
        <v>216.37</v>
      </c>
      <c r="NC24" s="77">
        <v>230.26</v>
      </c>
      <c r="ND24" s="77">
        <v>206.77</v>
      </c>
      <c r="NE24" s="77">
        <v>187.21</v>
      </c>
      <c r="NF24" s="77">
        <v>198.02</v>
      </c>
      <c r="NG24" s="77">
        <v>171.81</v>
      </c>
      <c r="NH24" s="77">
        <v>184.84</v>
      </c>
      <c r="NI24" s="77">
        <v>212.28</v>
      </c>
      <c r="NJ24" s="77">
        <v>253.69</v>
      </c>
      <c r="NK24" s="77">
        <v>265.92</v>
      </c>
      <c r="NL24" s="77">
        <v>329.42</v>
      </c>
      <c r="NM24" s="77">
        <v>284.51</v>
      </c>
      <c r="NN24" s="77">
        <v>284.55</v>
      </c>
      <c r="NO24" s="77">
        <v>261.08999999999997</v>
      </c>
      <c r="NP24" s="77">
        <v>247.87</v>
      </c>
      <c r="NQ24" s="77">
        <v>244.07</v>
      </c>
      <c r="NR24" s="77">
        <v>212.07</v>
      </c>
      <c r="NS24" s="77">
        <v>192.61</v>
      </c>
      <c r="NT24" s="77">
        <v>197.72</v>
      </c>
      <c r="NU24" s="54">
        <v>220.7</v>
      </c>
      <c r="NV24" s="54">
        <v>253.51</v>
      </c>
      <c r="NW24" s="54">
        <v>254.45</v>
      </c>
      <c r="NX24" s="54">
        <v>282.05</v>
      </c>
      <c r="NY24" s="54">
        <v>287.95999999999998</v>
      </c>
      <c r="NZ24" s="54">
        <v>339.35</v>
      </c>
      <c r="OA24" s="54">
        <v>283.83</v>
      </c>
      <c r="OB24" s="54">
        <v>292.29000000000002</v>
      </c>
      <c r="OC24" s="54">
        <v>287.08999999999997</v>
      </c>
      <c r="OD24" s="62">
        <v>-1.7790550480687131</v>
      </c>
      <c r="OE24" s="61">
        <v>17.62609087556848</v>
      </c>
      <c r="OI24" s="56"/>
    </row>
    <row r="25" spans="2:401" ht="24.75" hidden="1" customHeight="1">
      <c r="B25" s="66" t="s">
        <v>402</v>
      </c>
      <c r="C25" s="234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 t="e">
        <f>ROUND((#REF!/#REF!*100),2)</f>
        <v>#REF!</v>
      </c>
      <c r="BN25" s="68" t="e">
        <f>ROUND((#REF!/#REF!*100),2)</f>
        <v>#REF!</v>
      </c>
      <c r="BO25" s="68" t="e">
        <f>ROUND((#REF!/#REF!*100),2)</f>
        <v>#REF!</v>
      </c>
      <c r="BP25" s="68" t="e">
        <f>ROUND((#REF!/#REF!*100),2)</f>
        <v>#REF!</v>
      </c>
      <c r="BQ25" s="68" t="e">
        <f>ROUND((#REF!/#REF!*100),2)</f>
        <v>#REF!</v>
      </c>
      <c r="BR25" s="68" t="e">
        <f>ROUND((#REF!/#REF!*100),2)</f>
        <v>#REF!</v>
      </c>
      <c r="BS25" s="68" t="e">
        <f>ROUND((#REF!/#REF!*100),2)</f>
        <v>#REF!</v>
      </c>
      <c r="BT25" s="68" t="e">
        <f>ROUND((#REF!/#REF!*100),2)</f>
        <v>#REF!</v>
      </c>
      <c r="BU25" s="68" t="e">
        <f>ROUND((#REF!/#REF!*100),2)</f>
        <v>#REF!</v>
      </c>
      <c r="BV25" s="68" t="e">
        <f>ROUND((#REF!/#REF!*100),2)</f>
        <v>#REF!</v>
      </c>
      <c r="BW25" s="68" t="e">
        <f>ROUND((#REF!/#REF!*100),2)</f>
        <v>#REF!</v>
      </c>
      <c r="BX25" s="68" t="e">
        <f>ROUND((#REF!/#REF!*100),2)</f>
        <v>#REF!</v>
      </c>
      <c r="BY25" s="134">
        <v>0.16</v>
      </c>
      <c r="BZ25" s="68" t="e">
        <f>ROUND((#REF!/#REF!*100),2)</f>
        <v>#REF!</v>
      </c>
      <c r="CA25" s="68" t="e">
        <f>ROUND((#REF!/#REF!*100),2)</f>
        <v>#REF!</v>
      </c>
      <c r="CB25" s="68" t="e">
        <f>ROUND((#REF!/#REF!*100),2)</f>
        <v>#REF!</v>
      </c>
      <c r="CC25" s="68" t="e">
        <f>ROUND((#REF!/#REF!*100),2)</f>
        <v>#REF!</v>
      </c>
      <c r="CD25" s="68" t="e">
        <f>ROUND((#REF!/#REF!*100),2)</f>
        <v>#REF!</v>
      </c>
      <c r="CE25" s="68" t="e">
        <f>ROUND((#REF!/#REF!*100),2)</f>
        <v>#REF!</v>
      </c>
      <c r="CF25" s="68" t="e">
        <f>ROUND((#REF!/#REF!*100),2)</f>
        <v>#REF!</v>
      </c>
      <c r="CG25" s="68" t="e">
        <f>ROUND((#REF!/#REF!*100),2)</f>
        <v>#REF!</v>
      </c>
      <c r="CH25" s="68" t="e">
        <f>ROUND((#REF!/#REF!*100),2)</f>
        <v>#REF!</v>
      </c>
      <c r="CI25" s="68" t="e">
        <f>ROUND((#REF!/#REF!*100),2)</f>
        <v>#REF!</v>
      </c>
      <c r="CJ25" s="68" t="e">
        <f>ROUND((#REF!/#REF!*100),2)</f>
        <v>#REF!</v>
      </c>
      <c r="CK25" s="68" t="e">
        <f>ROUND((#REF!/#REF!*100),2)</f>
        <v>#REF!</v>
      </c>
      <c r="CL25" s="68" t="e">
        <f>ROUND((#REF!/#REF!*100),2)</f>
        <v>#REF!</v>
      </c>
      <c r="CM25" s="68" t="e">
        <f>ROUND((#REF!/#REF!*100),2)</f>
        <v>#REF!</v>
      </c>
      <c r="CN25" s="68" t="e">
        <f>ROUND((#REF!/#REF!*100),2)</f>
        <v>#REF!</v>
      </c>
      <c r="CO25" s="68" t="e">
        <f>ROUND((#REF!/#REF!*100),2)</f>
        <v>#REF!</v>
      </c>
      <c r="CP25" s="68" t="e">
        <f>ROUND((#REF!/#REF!*100),2)</f>
        <v>#REF!</v>
      </c>
      <c r="CQ25" s="68" t="e">
        <f>ROUND((#REF!/#REF!*100),2)</f>
        <v>#REF!</v>
      </c>
      <c r="CR25" s="68" t="e">
        <f>ROUND((#REF!/#REF!*100),2)</f>
        <v>#REF!</v>
      </c>
      <c r="CS25" s="68" t="e">
        <f>ROUND((#REF!/#REF!*100),2)</f>
        <v>#REF!</v>
      </c>
      <c r="CT25" s="68" t="e">
        <f>ROUND((#REF!/#REF!*100),2)</f>
        <v>#REF!</v>
      </c>
      <c r="CU25" s="68" t="e">
        <f>ROUND((#REF!/#REF!*100),2)</f>
        <v>#REF!</v>
      </c>
      <c r="CV25" s="68" t="e">
        <f>ROUND((#REF!/#REF!*100),2)</f>
        <v>#REF!</v>
      </c>
      <c r="CW25" s="68" t="e">
        <f>ROUND((#REF!/#REF!*100),2)</f>
        <v>#REF!</v>
      </c>
      <c r="CX25" s="68" t="e">
        <f>ROUND((#REF!/#REF!*100),2)</f>
        <v>#REF!</v>
      </c>
      <c r="CY25" s="68" t="e">
        <f>ROUND((#REF!/#REF!*100),2)</f>
        <v>#REF!</v>
      </c>
      <c r="CZ25" s="68" t="e">
        <f>ROUND((#REF!/#REF!*100),2)</f>
        <v>#REF!</v>
      </c>
      <c r="DA25" s="68" t="e">
        <f>ROUND((#REF!/#REF!*100),2)</f>
        <v>#REF!</v>
      </c>
      <c r="DB25" s="68" t="e">
        <f>ROUND((#REF!/#REF!*100),2)</f>
        <v>#REF!</v>
      </c>
      <c r="DC25" s="68" t="e">
        <f>ROUND((#REF!/#REF!*100),2)</f>
        <v>#REF!</v>
      </c>
      <c r="DD25" s="68" t="e">
        <f>ROUND((#REF!/#REF!*100),2)</f>
        <v>#REF!</v>
      </c>
      <c r="DE25" s="68" t="e">
        <f>ROUND((#REF!/#REF!*100),2)</f>
        <v>#REF!</v>
      </c>
      <c r="DF25" s="68" t="e">
        <f>ROUND((#REF!/#REF!*100),2)</f>
        <v>#REF!</v>
      </c>
      <c r="DG25" s="68" t="e">
        <f>ROUND((#REF!/#REF!*100),2)</f>
        <v>#REF!</v>
      </c>
      <c r="DH25" s="68" t="e">
        <f>ROUND((#REF!/#REF!*100),2)</f>
        <v>#REF!</v>
      </c>
      <c r="DI25" s="68" t="e">
        <f>ROUND((#REF!/#REF!*100),2)</f>
        <v>#REF!</v>
      </c>
      <c r="DJ25" s="134">
        <v>1.9364207545048299E-2</v>
      </c>
      <c r="DK25" s="68" t="e">
        <f>ROUND((#REF!/#REF!*100),2)</f>
        <v>#REF!</v>
      </c>
      <c r="DL25" s="68" t="e">
        <f>ROUND((#REF!/#REF!*100),2)</f>
        <v>#REF!</v>
      </c>
      <c r="DM25" s="68" t="e">
        <f>ROUND((#REF!/#REF!*100),2)</f>
        <v>#REF!</v>
      </c>
      <c r="DN25" s="68" t="e">
        <f>ROUND((#REF!/#REF!*100),2)</f>
        <v>#REF!</v>
      </c>
      <c r="DO25" s="68" t="e">
        <f>ROUND((#REF!/#REF!*100),2)</f>
        <v>#REF!</v>
      </c>
      <c r="DP25" s="68" t="e">
        <f>ROUND((#REF!/#REF!*100),2)</f>
        <v>#REF!</v>
      </c>
      <c r="DQ25" s="68" t="e">
        <f>ROUND((#REF!/#REF!*100),2)</f>
        <v>#REF!</v>
      </c>
      <c r="DR25" s="68" t="e">
        <f>ROUND((#REF!/#REF!*100),2)</f>
        <v>#REF!</v>
      </c>
      <c r="DS25" s="68" t="e">
        <f>ROUND((#REF!/#REF!*100),2)</f>
        <v>#REF!</v>
      </c>
      <c r="DT25" s="68" t="e">
        <f>ROUND((#REF!/#REF!*100),2)</f>
        <v>#REF!</v>
      </c>
      <c r="DU25" s="68" t="e">
        <f>ROUND((#REF!/#REF!*100),2)</f>
        <v>#REF!</v>
      </c>
      <c r="DV25" s="68" t="e">
        <f>ROUND((#REF!/#REF!*100),2)</f>
        <v>#REF!</v>
      </c>
      <c r="DW25" s="68" t="e">
        <f>ROUND((#REF!/#REF!*100),2)</f>
        <v>#REF!</v>
      </c>
      <c r="DX25" s="68" t="e">
        <f>ROUND((#REF!/#REF!*100),2)</f>
        <v>#REF!</v>
      </c>
      <c r="DY25" s="68" t="e">
        <f>ROUND((#REF!/#REF!*100),2)</f>
        <v>#REF!</v>
      </c>
      <c r="DZ25" s="68" t="e">
        <f>ROUND((#REF!/#REF!*100),2)</f>
        <v>#REF!</v>
      </c>
      <c r="EA25" s="68" t="e">
        <f>ROUND((#REF!/#REF!*100),2)</f>
        <v>#REF!</v>
      </c>
      <c r="EB25" s="68" t="e">
        <f>ROUND((#REF!/#REF!*100),2)</f>
        <v>#REF!</v>
      </c>
      <c r="EC25" s="68" t="e">
        <f>ROUND((#REF!/#REF!*100),2)</f>
        <v>#REF!</v>
      </c>
      <c r="ED25" s="68" t="e">
        <f>ROUND((#REF!/#REF!*100),2)</f>
        <v>#REF!</v>
      </c>
      <c r="EE25" s="68" t="e">
        <f>ROUND((#REF!/#REF!*100),2)</f>
        <v>#REF!</v>
      </c>
      <c r="EF25" s="68" t="e">
        <f>ROUND((#REF!/#REF!*100),2)</f>
        <v>#REF!</v>
      </c>
      <c r="EG25" s="68" t="e">
        <f>ROUND((#REF!/#REF!*100),2)</f>
        <v>#REF!</v>
      </c>
      <c r="EH25" s="68" t="e">
        <f>ROUND((#REF!/#REF!*100),2)</f>
        <v>#REF!</v>
      </c>
      <c r="EI25" s="68" t="e">
        <f>ROUND((#REF!/#REF!*100),2)</f>
        <v>#REF!</v>
      </c>
      <c r="EJ25" s="68" t="e">
        <f>ROUND((#REF!/#REF!*100),2)</f>
        <v>#REF!</v>
      </c>
      <c r="EK25" s="68" t="e">
        <f>ROUND((#REF!/#REF!*100),2)</f>
        <v>#REF!</v>
      </c>
      <c r="EL25" s="68" t="e">
        <f>ROUND((#REF!/#REF!*100),2)</f>
        <v>#REF!</v>
      </c>
      <c r="EM25" s="68" t="e">
        <f>ROUND((#REF!/#REF!*100),2)</f>
        <v>#REF!</v>
      </c>
      <c r="EN25" s="68" t="e">
        <f>ROUND((#REF!/#REF!*100),2)</f>
        <v>#REF!</v>
      </c>
      <c r="EO25" s="68" t="e">
        <f>ROUND((#REF!/#REF!*100),2)</f>
        <v>#REF!</v>
      </c>
      <c r="EP25" s="68" t="e">
        <f>ROUND((#REF!/#REF!*100),2)</f>
        <v>#REF!</v>
      </c>
      <c r="EQ25" s="68" t="e">
        <f>ROUND((#REF!/#REF!*100),2)</f>
        <v>#REF!</v>
      </c>
      <c r="ER25" s="68" t="e">
        <f>ROUND((#REF!/#REF!*100),2)</f>
        <v>#REF!</v>
      </c>
      <c r="ES25" s="68" t="e">
        <f>ROUND((#REF!/#REF!*100),2)</f>
        <v>#REF!</v>
      </c>
      <c r="ET25" s="68" t="e">
        <f>ROUND((#REF!/#REF!*100),2)</f>
        <v>#REF!</v>
      </c>
      <c r="EU25" s="68" t="e">
        <f>ROUND((#REF!/#REF!*100),2)</f>
        <v>#REF!</v>
      </c>
      <c r="EV25" s="68" t="e">
        <f>ROUND((#REF!/#REF!*100),2)</f>
        <v>#REF!</v>
      </c>
      <c r="EW25" s="68" t="e">
        <f>ROUND((#REF!/#REF!*100),2)</f>
        <v>#REF!</v>
      </c>
      <c r="EX25" s="68" t="e">
        <f>ROUND((#REF!/#REF!*100),2)</f>
        <v>#REF!</v>
      </c>
      <c r="EY25" s="68" t="e">
        <f>ROUND((#REF!/#REF!*100),2)</f>
        <v>#REF!</v>
      </c>
      <c r="EZ25" s="68" t="e">
        <f>ROUND((#REF!/#REF!*100),2)</f>
        <v>#REF!</v>
      </c>
      <c r="FA25" s="68" t="e">
        <f>ROUND((#REF!/#REF!*100),2)</f>
        <v>#REF!</v>
      </c>
      <c r="FB25" s="68" t="e">
        <f>ROUND((#REF!/#REF!*100),2)</f>
        <v>#REF!</v>
      </c>
      <c r="FC25" s="68" t="e">
        <f>ROUND((#REF!/#REF!*100),2)</f>
        <v>#REF!</v>
      </c>
      <c r="FD25" s="68" t="e">
        <f>ROUND((#REF!/#REF!*100),2)</f>
        <v>#REF!</v>
      </c>
      <c r="FE25" s="68" t="e">
        <f>ROUND((#REF!/#REF!*100),2)</f>
        <v>#REF!</v>
      </c>
      <c r="FF25" s="68" t="e">
        <f>ROUND((#REF!/#REF!*100),2)</f>
        <v>#REF!</v>
      </c>
      <c r="FG25" s="68" t="e">
        <f>ROUND((#REF!/#REF!*100),2)</f>
        <v>#REF!</v>
      </c>
      <c r="FH25" s="68" t="e">
        <f>ROUND((#REF!/#REF!*100),2)</f>
        <v>#REF!</v>
      </c>
      <c r="FI25" s="68" t="e">
        <f>ROUND((#REF!/#REF!*100),2)</f>
        <v>#REF!</v>
      </c>
      <c r="FJ25" s="68" t="e">
        <f>ROUND((#REF!/#REF!*100),2)</f>
        <v>#REF!</v>
      </c>
      <c r="FK25" s="68" t="e">
        <f>ROUND((#REF!/#REF!*100),2)</f>
        <v>#REF!</v>
      </c>
      <c r="FL25" s="68" t="e">
        <f>ROUND((#REF!/#REF!*100),2)</f>
        <v>#REF!</v>
      </c>
      <c r="FM25" s="68" t="e">
        <f>ROUND((#REF!/#REF!*100),2)</f>
        <v>#REF!</v>
      </c>
      <c r="FN25" s="68" t="e">
        <f>ROUND((#REF!/#REF!*100),2)</f>
        <v>#REF!</v>
      </c>
      <c r="FO25" s="68" t="e">
        <f>ROUND((#REF!/#REF!*100),2)</f>
        <v>#REF!</v>
      </c>
      <c r="FP25" s="68" t="e">
        <f>ROUND((#REF!/#REF!*100),2)</f>
        <v>#REF!</v>
      </c>
      <c r="FQ25" s="68" t="e">
        <f>ROUND((#REF!/#REF!*100),2)</f>
        <v>#REF!</v>
      </c>
      <c r="FR25" s="68" t="e">
        <f>ROUND((#REF!/#REF!*100),2)</f>
        <v>#REF!</v>
      </c>
      <c r="FS25" s="68" t="e">
        <f>ROUND((#REF!/#REF!*100),2)</f>
        <v>#REF!</v>
      </c>
      <c r="FT25" s="68" t="e">
        <f>ROUND((#REF!/#REF!*100),2)</f>
        <v>#REF!</v>
      </c>
      <c r="FU25" s="68" t="e">
        <f>ROUND((#REF!/#REF!*100),2)</f>
        <v>#REF!</v>
      </c>
      <c r="FV25" s="68" t="e">
        <f>ROUND((#REF!/#REF!*100),2)</f>
        <v>#REF!</v>
      </c>
      <c r="FW25" s="68" t="e">
        <f>ROUND((#REF!/#REF!*100),2)</f>
        <v>#REF!</v>
      </c>
      <c r="FX25" s="68" t="e">
        <f>ROUND((#REF!/#REF!*100),2)</f>
        <v>#REF!</v>
      </c>
      <c r="FY25" s="68" t="e">
        <f>ROUND((#REF!/#REF!*100),2)</f>
        <v>#REF!</v>
      </c>
      <c r="FZ25" s="68" t="e">
        <f>ROUND((#REF!/#REF!*100),2)</f>
        <v>#REF!</v>
      </c>
      <c r="GA25" s="68" t="e">
        <f>ROUND((#REF!/#REF!*100),2)</f>
        <v>#REF!</v>
      </c>
      <c r="GB25" s="68" t="e">
        <f>ROUND((#REF!/#REF!*100),2)</f>
        <v>#REF!</v>
      </c>
      <c r="GC25" s="68" t="e">
        <f>ROUND((#REF!/#REF!*100),2)</f>
        <v>#REF!</v>
      </c>
      <c r="GD25" s="68" t="e">
        <f>ROUND((#REF!/#REF!*100),2)</f>
        <v>#REF!</v>
      </c>
      <c r="GE25" s="134">
        <v>8.3999999999999995E-3</v>
      </c>
      <c r="GF25" s="255" t="e">
        <f>#REF!/#REF!</f>
        <v>#REF!</v>
      </c>
      <c r="GG25" s="135">
        <v>0</v>
      </c>
      <c r="GH25" s="75">
        <v>142.94</v>
      </c>
      <c r="GI25" s="75">
        <v>99.7</v>
      </c>
      <c r="GJ25" s="75">
        <v>78.08</v>
      </c>
      <c r="GK25" s="75">
        <v>90.09</v>
      </c>
      <c r="GL25" s="75">
        <v>93.69</v>
      </c>
      <c r="GM25" s="75">
        <v>91.29</v>
      </c>
      <c r="GN25" s="75">
        <v>130.93</v>
      </c>
      <c r="GO25" s="75">
        <v>123.72</v>
      </c>
      <c r="GP25" s="75">
        <v>110.51</v>
      </c>
      <c r="GQ25" s="75">
        <v>81.680000000000007</v>
      </c>
      <c r="GR25" s="75">
        <v>124.92</v>
      </c>
      <c r="GS25" s="75">
        <v>32.43</v>
      </c>
      <c r="GT25" s="75">
        <v>134.53</v>
      </c>
      <c r="GU25" s="75">
        <v>145.35</v>
      </c>
      <c r="GV25" s="75">
        <v>136.94</v>
      </c>
      <c r="GW25" s="75">
        <v>163.36000000000001</v>
      </c>
      <c r="GX25" s="75">
        <v>145.35</v>
      </c>
      <c r="GY25" s="75">
        <v>152.55000000000001</v>
      </c>
      <c r="GZ25" s="75">
        <v>128.53</v>
      </c>
      <c r="HA25" s="75">
        <v>152.55000000000001</v>
      </c>
      <c r="HB25" s="75">
        <v>140.54</v>
      </c>
      <c r="HC25" s="75">
        <v>129.72999999999999</v>
      </c>
      <c r="HD25" s="75">
        <v>96.1</v>
      </c>
      <c r="HE25" s="75">
        <v>66.069999999999993</v>
      </c>
      <c r="HF25" s="78">
        <v>141.33000000000001</v>
      </c>
      <c r="HG25" s="78">
        <v>121.7</v>
      </c>
      <c r="HH25" s="78">
        <v>126.94</v>
      </c>
      <c r="HI25" s="78">
        <v>91.6</v>
      </c>
      <c r="HJ25" s="78">
        <v>100.76</v>
      </c>
      <c r="HK25" s="78">
        <v>100.76</v>
      </c>
      <c r="HL25" s="78">
        <v>108.62</v>
      </c>
      <c r="HM25" s="78">
        <v>113.85</v>
      </c>
      <c r="HN25" s="78">
        <v>108.62</v>
      </c>
      <c r="HO25" s="78">
        <v>58.89</v>
      </c>
      <c r="HP25" s="78">
        <v>58.89</v>
      </c>
      <c r="HQ25" s="78">
        <v>68.05</v>
      </c>
      <c r="HR25" s="78">
        <v>107.31</v>
      </c>
      <c r="HS25" s="78">
        <v>78.52</v>
      </c>
      <c r="HT25" s="78">
        <v>119.08</v>
      </c>
      <c r="HU25" s="78">
        <v>57.58</v>
      </c>
      <c r="HV25" s="78">
        <v>109.92</v>
      </c>
      <c r="HW25" s="78">
        <v>92.91</v>
      </c>
      <c r="HX25" s="78">
        <v>113.85</v>
      </c>
      <c r="HY25" s="78">
        <v>103.38</v>
      </c>
      <c r="HZ25" s="78">
        <v>128.24</v>
      </c>
      <c r="IA25" s="78">
        <v>82.08</v>
      </c>
      <c r="IB25" s="78">
        <v>134.79</v>
      </c>
      <c r="IC25" s="78">
        <v>160.96</v>
      </c>
      <c r="ID25" s="78">
        <v>183.21</v>
      </c>
      <c r="IE25" s="78">
        <v>108.62</v>
      </c>
      <c r="IF25" s="78">
        <v>192.37</v>
      </c>
      <c r="IG25" s="78">
        <v>230.32</v>
      </c>
      <c r="IH25" s="78">
        <v>134.79</v>
      </c>
      <c r="II25" s="78">
        <v>158.34</v>
      </c>
      <c r="IJ25" s="78">
        <v>206.76</v>
      </c>
      <c r="IK25" s="256">
        <v>163.58000000000001</v>
      </c>
      <c r="IL25" s="256">
        <v>115.16</v>
      </c>
      <c r="IM25" s="64">
        <v>126.94</v>
      </c>
      <c r="IN25" s="64">
        <v>125.63</v>
      </c>
      <c r="IO25" s="64">
        <v>175.35</v>
      </c>
      <c r="IP25" s="64">
        <v>240.79</v>
      </c>
      <c r="IQ25" s="64">
        <v>239.48</v>
      </c>
      <c r="IR25" s="64">
        <v>196.29</v>
      </c>
      <c r="IS25" s="64">
        <v>238.17</v>
      </c>
      <c r="IT25" s="64">
        <v>104.69</v>
      </c>
      <c r="IU25" s="64">
        <v>150.49</v>
      </c>
      <c r="IV25" s="64">
        <v>134.79</v>
      </c>
      <c r="IW25" s="78">
        <v>170.12</v>
      </c>
      <c r="IX25" s="78">
        <v>138.71</v>
      </c>
      <c r="IY25" s="78">
        <v>141.33000000000001</v>
      </c>
      <c r="IZ25" s="78">
        <v>98.15</v>
      </c>
      <c r="JA25" s="78">
        <v>98.15</v>
      </c>
      <c r="JB25" s="79">
        <v>108.26</v>
      </c>
      <c r="JC25" s="78">
        <v>80.73</v>
      </c>
      <c r="JD25" s="78">
        <v>129.36000000000001</v>
      </c>
      <c r="JE25" s="78">
        <v>77.06</v>
      </c>
      <c r="JF25" s="78">
        <v>108.26</v>
      </c>
      <c r="JG25" s="78">
        <v>111.93</v>
      </c>
      <c r="JH25" s="78">
        <v>102.75</v>
      </c>
      <c r="JI25" s="78">
        <v>84.4</v>
      </c>
      <c r="JJ25" s="78">
        <v>88.99</v>
      </c>
      <c r="JK25" s="78">
        <v>111.93</v>
      </c>
      <c r="JL25" s="78">
        <v>98.17</v>
      </c>
      <c r="JM25" s="78">
        <v>98.17</v>
      </c>
      <c r="JN25" s="78">
        <v>125.69</v>
      </c>
      <c r="JO25" s="78">
        <v>92.66</v>
      </c>
      <c r="JP25" s="78">
        <v>88.99</v>
      </c>
      <c r="JQ25" s="78">
        <v>69.72</v>
      </c>
      <c r="JR25" s="78">
        <v>114.68</v>
      </c>
      <c r="JS25" s="78">
        <v>110.09</v>
      </c>
      <c r="JT25" s="78">
        <v>115.6</v>
      </c>
      <c r="JU25" s="78">
        <v>144.04</v>
      </c>
      <c r="JV25" s="78">
        <v>113.76</v>
      </c>
      <c r="JW25" s="78">
        <v>100.92</v>
      </c>
      <c r="JX25" s="78">
        <v>72.48</v>
      </c>
      <c r="JY25" s="78">
        <v>72.48</v>
      </c>
      <c r="JZ25" s="78">
        <v>112.84</v>
      </c>
      <c r="KA25" s="78">
        <v>0</v>
      </c>
      <c r="KB25" s="77">
        <v>0</v>
      </c>
      <c r="KC25" s="77">
        <v>95.41</v>
      </c>
      <c r="KD25" s="77">
        <v>127.52</v>
      </c>
      <c r="KE25" s="77" t="e">
        <v>#DIV/0!</v>
      </c>
      <c r="KF25" s="77" t="e">
        <v>#DIV/0!</v>
      </c>
      <c r="KG25" s="77" t="e">
        <v>#DIV/0!</v>
      </c>
      <c r="KH25" s="77" t="e">
        <v>#DIV/0!</v>
      </c>
      <c r="KI25" s="77" t="e">
        <v>#DIV/0!</v>
      </c>
      <c r="KJ25" s="77" t="e">
        <v>#DIV/0!</v>
      </c>
      <c r="KK25" s="77" t="e">
        <v>#DIV/0!</v>
      </c>
      <c r="KL25" s="77" t="e">
        <v>#DIV/0!</v>
      </c>
      <c r="KM25" s="77" t="e">
        <v>#DIV/0!</v>
      </c>
      <c r="KN25" s="77" t="e">
        <v>#DIV/0!</v>
      </c>
      <c r="KO25" s="77" t="e">
        <v>#DIV/0!</v>
      </c>
      <c r="KP25" s="77" t="e">
        <v>#DIV/0!</v>
      </c>
      <c r="KQ25" s="77" t="e">
        <v>#DIV/0!</v>
      </c>
      <c r="KR25" s="77" t="e">
        <v>#DIV/0!</v>
      </c>
      <c r="KS25" s="77" t="e">
        <v>#DIV/0!</v>
      </c>
      <c r="KT25" s="77" t="e">
        <v>#DIV/0!</v>
      </c>
      <c r="KU25" s="77" t="e">
        <v>#DIV/0!</v>
      </c>
      <c r="KV25" s="77" t="e">
        <v>#DIV/0!</v>
      </c>
      <c r="KW25" s="77" t="e">
        <v>#DIV/0!</v>
      </c>
      <c r="KX25" s="77" t="e">
        <v>#DIV/0!</v>
      </c>
      <c r="KY25" s="77" t="e">
        <v>#DIV/0!</v>
      </c>
      <c r="KZ25" s="77" t="e">
        <v>#DIV/0!</v>
      </c>
      <c r="LA25" s="77" t="e">
        <v>#DIV/0!</v>
      </c>
      <c r="LB25" s="77" t="e">
        <v>#DIV/0!</v>
      </c>
      <c r="LC25" s="77" t="e">
        <v>#DIV/0!</v>
      </c>
      <c r="LD25" s="77" t="e">
        <v>#DIV/0!</v>
      </c>
      <c r="LE25" s="77" t="e">
        <v>#DIV/0!</v>
      </c>
      <c r="LF25" s="77" t="e">
        <v>#DIV/0!</v>
      </c>
      <c r="LG25" s="77" t="e">
        <v>#DIV/0!</v>
      </c>
      <c r="LH25" s="77" t="e">
        <v>#DIV/0!</v>
      </c>
      <c r="LI25" s="77" t="e">
        <v>#DIV/0!</v>
      </c>
      <c r="LJ25" s="77" t="e">
        <v>#DIV/0!</v>
      </c>
      <c r="LK25" s="77" t="e">
        <v>#DIV/0!</v>
      </c>
      <c r="LL25" s="77" t="e">
        <v>#DIV/0!</v>
      </c>
      <c r="LM25" s="77" t="e">
        <v>#DIV/0!</v>
      </c>
      <c r="LN25" s="77" t="e">
        <v>#DIV/0!</v>
      </c>
      <c r="LO25" s="77" t="e">
        <v>#DIV/0!</v>
      </c>
      <c r="LP25" s="77" t="e">
        <v>#DIV/0!</v>
      </c>
      <c r="LQ25" s="77" t="e">
        <v>#DIV/0!</v>
      </c>
      <c r="LR25" s="77" t="e">
        <v>#DIV/0!</v>
      </c>
      <c r="LS25" s="77" t="e">
        <v>#DIV/0!</v>
      </c>
      <c r="LT25" s="77" t="e">
        <v>#DIV/0!</v>
      </c>
      <c r="LU25" s="77" t="e">
        <v>#DIV/0!</v>
      </c>
      <c r="LV25" s="77" t="e">
        <v>#DIV/0!</v>
      </c>
      <c r="LW25" s="77" t="e">
        <v>#DIV/0!</v>
      </c>
      <c r="LX25" s="77" t="e">
        <v>#DIV/0!</v>
      </c>
      <c r="LY25" s="77" t="e">
        <v>#DIV/0!</v>
      </c>
      <c r="LZ25" s="77" t="e">
        <v>#DIV/0!</v>
      </c>
      <c r="MA25" s="77" t="e">
        <v>#DIV/0!</v>
      </c>
      <c r="MB25" s="77" t="e">
        <v>#DIV/0!</v>
      </c>
      <c r="MC25" s="77" t="e">
        <v>#DIV/0!</v>
      </c>
      <c r="MD25" s="77" t="e">
        <v>#DIV/0!</v>
      </c>
      <c r="ME25" s="77" t="e">
        <v>#DIV/0!</v>
      </c>
      <c r="MF25" s="77" t="e">
        <v>#DIV/0!</v>
      </c>
      <c r="MG25" s="77" t="e">
        <v>#DIV/0!</v>
      </c>
      <c r="MH25" s="77" t="e">
        <v>#DIV/0!</v>
      </c>
      <c r="MI25" s="77" t="e">
        <v>#DIV/0!</v>
      </c>
      <c r="MJ25" s="77" t="e">
        <v>#DIV/0!</v>
      </c>
      <c r="MK25" s="77" t="e">
        <v>#DIV/0!</v>
      </c>
      <c r="ML25" s="77" t="e">
        <v>#DIV/0!</v>
      </c>
      <c r="MM25" s="77" t="e">
        <v>#DIV/0!</v>
      </c>
      <c r="MN25" s="77" t="e">
        <v>#DIV/0!</v>
      </c>
      <c r="MO25" s="77" t="e">
        <v>#DIV/0!</v>
      </c>
      <c r="MP25" s="77" t="e">
        <v>#DIV/0!</v>
      </c>
      <c r="MQ25" s="77" t="e">
        <v>#DIV/0!</v>
      </c>
      <c r="MR25" s="77" t="e">
        <v>#DIV/0!</v>
      </c>
      <c r="MS25" s="77" t="e">
        <v>#DIV/0!</v>
      </c>
      <c r="MT25" s="77" t="e">
        <v>#DIV/0!</v>
      </c>
      <c r="MU25" s="77" t="e">
        <v>#DIV/0!</v>
      </c>
      <c r="MV25" s="77" t="e">
        <v>#DIV/0!</v>
      </c>
      <c r="MW25" s="77" t="e">
        <v>#DIV/0!</v>
      </c>
      <c r="MX25" s="77" t="e">
        <v>#DIV/0!</v>
      </c>
      <c r="MY25" s="77" t="e">
        <v>#DIV/0!</v>
      </c>
      <c r="MZ25" s="77" t="e">
        <v>#DIV/0!</v>
      </c>
      <c r="NA25" s="77" t="e">
        <v>#DIV/0!</v>
      </c>
      <c r="NB25" s="77" t="e">
        <v>#DIV/0!</v>
      </c>
      <c r="NC25" s="77" t="e">
        <v>#DIV/0!</v>
      </c>
      <c r="ND25" s="77" t="e">
        <v>#DIV/0!</v>
      </c>
      <c r="NE25" s="77" t="e">
        <v>#DIV/0!</v>
      </c>
      <c r="NF25" s="77" t="e">
        <v>#DIV/0!</v>
      </c>
      <c r="NG25" s="77" t="e">
        <v>#DIV/0!</v>
      </c>
      <c r="NH25" s="77" t="e">
        <v>#DIV/0!</v>
      </c>
      <c r="NI25" s="77" t="e">
        <v>#DIV/0!</v>
      </c>
      <c r="NJ25" s="77" t="e">
        <v>#DIV/0!</v>
      </c>
      <c r="NK25" s="77" t="e">
        <v>#DIV/0!</v>
      </c>
      <c r="NL25" s="77" t="e">
        <v>#DIV/0!</v>
      </c>
      <c r="NM25" s="77" t="e">
        <v>#DIV/0!</v>
      </c>
      <c r="NN25" s="77" t="e">
        <v>#DIV/0!</v>
      </c>
      <c r="NO25" s="77" t="e">
        <v>#DIV/0!</v>
      </c>
      <c r="NP25" s="77" t="e">
        <v>#DIV/0!</v>
      </c>
      <c r="NQ25" s="77" t="e">
        <v>#DIV/0!</v>
      </c>
      <c r="NR25" s="77" t="e">
        <v>#DIV/0!</v>
      </c>
      <c r="NS25" s="77" t="e">
        <v>#DIV/0!</v>
      </c>
      <c r="NT25" s="77" t="e">
        <v>#DIV/0!</v>
      </c>
      <c r="NU25" s="54" t="e">
        <v>#DIV/0!</v>
      </c>
      <c r="NV25" s="54" t="e">
        <v>#DIV/0!</v>
      </c>
      <c r="NW25" s="54" t="e">
        <v>#DIV/0!</v>
      </c>
      <c r="NX25" s="54" t="e">
        <v>#DIV/0!</v>
      </c>
      <c r="NY25" s="54" t="e">
        <v>#DIV/0!</v>
      </c>
      <c r="NZ25" s="54" t="e">
        <v>#DIV/0!</v>
      </c>
      <c r="OA25" s="54" t="e">
        <v>#DIV/0!</v>
      </c>
      <c r="OB25" s="54" t="e">
        <v>#DIV/0!</v>
      </c>
      <c r="OC25" s="54" t="e">
        <v>#DIV/0!</v>
      </c>
      <c r="OD25" s="62" t="e">
        <v>#DIV/0!</v>
      </c>
      <c r="OE25" s="61" t="e">
        <v>#DIV/0!</v>
      </c>
      <c r="OI25" s="56"/>
    </row>
    <row r="26" spans="2:401" ht="24.75" customHeight="1">
      <c r="B26" s="66" t="s">
        <v>403</v>
      </c>
      <c r="C26" s="234">
        <v>0.35</v>
      </c>
      <c r="D26" s="68" t="e">
        <f>(#REF!/#REF!*100)</f>
        <v>#REF!</v>
      </c>
      <c r="E26" s="68" t="e">
        <f>(#REF!/#REF!*100)</f>
        <v>#REF!</v>
      </c>
      <c r="F26" s="68" t="e">
        <f>(#REF!/#REF!*100)</f>
        <v>#REF!</v>
      </c>
      <c r="G26" s="68" t="e">
        <f>(#REF!/#REF!*100)</f>
        <v>#REF!</v>
      </c>
      <c r="H26" s="68" t="e">
        <f>(#REF!/#REF!*100)</f>
        <v>#REF!</v>
      </c>
      <c r="I26" s="68" t="e">
        <f>(#REF!/#REF!*100)</f>
        <v>#REF!</v>
      </c>
      <c r="J26" s="68" t="e">
        <f>(#REF!/#REF!*100)</f>
        <v>#REF!</v>
      </c>
      <c r="K26" s="68" t="e">
        <f>(#REF!/#REF!*100)</f>
        <v>#REF!</v>
      </c>
      <c r="L26" s="68" t="e">
        <f>(#REF!/#REF!*100)</f>
        <v>#REF!</v>
      </c>
      <c r="M26" s="68" t="e">
        <f>(#REF!/#REF!*100)</f>
        <v>#REF!</v>
      </c>
      <c r="N26" s="68" t="e">
        <f>(#REF!/#REF!*100)</f>
        <v>#REF!</v>
      </c>
      <c r="O26" s="68" t="e">
        <f>(#REF!/#REF!*100)</f>
        <v>#REF!</v>
      </c>
      <c r="P26" s="68" t="e">
        <f>(#REF!/#REF!*100)</f>
        <v>#REF!</v>
      </c>
      <c r="Q26" s="68" t="e">
        <f>(#REF!/#REF!*100)</f>
        <v>#REF!</v>
      </c>
      <c r="R26" s="68" t="e">
        <f>(#REF!/#REF!*100)</f>
        <v>#REF!</v>
      </c>
      <c r="S26" s="68" t="e">
        <f>(#REF!/#REF!*100)</f>
        <v>#REF!</v>
      </c>
      <c r="T26" s="68" t="e">
        <f>(#REF!/#REF!*100)</f>
        <v>#REF!</v>
      </c>
      <c r="U26" s="68" t="e">
        <f>(#REF!/#REF!*100)</f>
        <v>#REF!</v>
      </c>
      <c r="V26" s="68" t="e">
        <f>(#REF!/#REF!*100)</f>
        <v>#REF!</v>
      </c>
      <c r="W26" s="68" t="e">
        <f>(#REF!/#REF!*100)</f>
        <v>#REF!</v>
      </c>
      <c r="X26" s="68" t="e">
        <f>(#REF!/#REF!*100)</f>
        <v>#REF!</v>
      </c>
      <c r="Y26" s="68" t="e">
        <f>(#REF!/#REF!*100)</f>
        <v>#REF!</v>
      </c>
      <c r="Z26" s="68" t="e">
        <f>(#REF!/#REF!*100)</f>
        <v>#REF!</v>
      </c>
      <c r="AA26" s="68" t="e">
        <f>(#REF!/#REF!*100)</f>
        <v>#REF!</v>
      </c>
      <c r="AB26" s="68" t="e">
        <f>(#REF!/#REF!*100)</f>
        <v>#REF!</v>
      </c>
      <c r="AC26" s="68" t="e">
        <f>(#REF!/#REF!*100)</f>
        <v>#REF!</v>
      </c>
      <c r="AD26" s="68" t="e">
        <f>(#REF!/#REF!*100)</f>
        <v>#REF!</v>
      </c>
      <c r="AE26" s="68" t="e">
        <f>(#REF!/#REF!*100)</f>
        <v>#REF!</v>
      </c>
      <c r="AF26" s="68" t="e">
        <f>(#REF!/#REF!*100)</f>
        <v>#REF!</v>
      </c>
      <c r="AG26" s="68" t="e">
        <f>(#REF!/#REF!*100)</f>
        <v>#REF!</v>
      </c>
      <c r="AH26" s="68" t="e">
        <f>(#REF!/#REF!*100)</f>
        <v>#REF!</v>
      </c>
      <c r="AI26" s="68" t="e">
        <f>(#REF!/#REF!*100)</f>
        <v>#REF!</v>
      </c>
      <c r="AJ26" s="68" t="e">
        <f>(#REF!/#REF!*100)</f>
        <v>#REF!</v>
      </c>
      <c r="AK26" s="68" t="e">
        <f>(#REF!/#REF!*100)</f>
        <v>#REF!</v>
      </c>
      <c r="AL26" s="68" t="e">
        <f>(#REF!/#REF!*100)</f>
        <v>#REF!</v>
      </c>
      <c r="AM26" s="68" t="e">
        <f>(#REF!/#REF!*100)</f>
        <v>#REF!</v>
      </c>
      <c r="AN26" s="68" t="e">
        <f>(#REF!/#REF!*100)</f>
        <v>#REF!</v>
      </c>
      <c r="AO26" s="68" t="e">
        <f>(#REF!/#REF!*100)</f>
        <v>#REF!</v>
      </c>
      <c r="AP26" s="68" t="e">
        <f>(#REF!/#REF!*100)</f>
        <v>#REF!</v>
      </c>
      <c r="AQ26" s="68" t="e">
        <f>(#REF!/#REF!*100)</f>
        <v>#REF!</v>
      </c>
      <c r="AR26" s="68" t="e">
        <f>(#REF!/#REF!*100)</f>
        <v>#REF!</v>
      </c>
      <c r="AS26" s="68" t="e">
        <f>(#REF!/#REF!*100)</f>
        <v>#REF!</v>
      </c>
      <c r="AT26" s="68" t="e">
        <f>(#REF!/#REF!*100)</f>
        <v>#REF!</v>
      </c>
      <c r="AU26" s="68" t="e">
        <f>(#REF!/#REF!*100)</f>
        <v>#REF!</v>
      </c>
      <c r="AV26" s="68" t="e">
        <f>(#REF!/#REF!*100)</f>
        <v>#REF!</v>
      </c>
      <c r="AW26" s="68" t="e">
        <f>(#REF!/#REF!*100)</f>
        <v>#REF!</v>
      </c>
      <c r="AX26" s="68" t="e">
        <f>(#REF!/#REF!*100)</f>
        <v>#REF!</v>
      </c>
      <c r="AY26" s="68" t="e">
        <f>(#REF!/#REF!*100)</f>
        <v>#REF!</v>
      </c>
      <c r="AZ26" s="68" t="e">
        <f>(#REF!/#REF!*100)</f>
        <v>#REF!</v>
      </c>
      <c r="BA26" s="68" t="e">
        <f>(#REF!/#REF!*100)</f>
        <v>#REF!</v>
      </c>
      <c r="BB26" s="68" t="e">
        <f>(#REF!/#REF!*100)</f>
        <v>#REF!</v>
      </c>
      <c r="BC26" s="68" t="e">
        <f>(#REF!/#REF!*100)</f>
        <v>#REF!</v>
      </c>
      <c r="BD26" s="68" t="e">
        <f>(#REF!/#REF!*100)</f>
        <v>#REF!</v>
      </c>
      <c r="BE26" s="68" t="e">
        <f>(#REF!/#REF!*100)</f>
        <v>#REF!</v>
      </c>
      <c r="BF26" s="68" t="e">
        <f>(#REF!/#REF!*100)</f>
        <v>#REF!</v>
      </c>
      <c r="BG26" s="68" t="e">
        <f>(#REF!/#REF!*100)</f>
        <v>#REF!</v>
      </c>
      <c r="BH26" s="68" t="e">
        <f>(#REF!/#REF!*100)</f>
        <v>#REF!</v>
      </c>
      <c r="BI26" s="68" t="e">
        <f>(#REF!/#REF!*100)</f>
        <v>#REF!</v>
      </c>
      <c r="BJ26" s="68" t="e">
        <f>(#REF!/#REF!*100)</f>
        <v>#REF!</v>
      </c>
      <c r="BK26" s="68" t="e">
        <f>(#REF!/#REF!*100)</f>
        <v>#REF!</v>
      </c>
      <c r="BL26" s="68" t="e">
        <f>(#REF!/#REF!*100)</f>
        <v>#REF!</v>
      </c>
      <c r="BM26" s="68" t="e">
        <f>ROUND((#REF!/#REF!*100),2)</f>
        <v>#REF!</v>
      </c>
      <c r="BN26" s="68" t="e">
        <f>ROUND((#REF!/#REF!*100),2)</f>
        <v>#REF!</v>
      </c>
      <c r="BO26" s="68" t="e">
        <f>ROUND((#REF!/#REF!*100),2)</f>
        <v>#REF!</v>
      </c>
      <c r="BP26" s="68" t="e">
        <f>ROUND((#REF!/#REF!*100),2)</f>
        <v>#REF!</v>
      </c>
      <c r="BQ26" s="68" t="e">
        <f>ROUND((#REF!/#REF!*100),2)</f>
        <v>#REF!</v>
      </c>
      <c r="BR26" s="68" t="e">
        <f>ROUND((#REF!/#REF!*100),2)</f>
        <v>#REF!</v>
      </c>
      <c r="BS26" s="68" t="e">
        <f>ROUND((#REF!/#REF!*100),2)</f>
        <v>#REF!</v>
      </c>
      <c r="BT26" s="68" t="e">
        <f>ROUND((#REF!/#REF!*100),2)</f>
        <v>#REF!</v>
      </c>
      <c r="BU26" s="68" t="e">
        <f>ROUND((#REF!/#REF!*100),2)</f>
        <v>#REF!</v>
      </c>
      <c r="BV26" s="68" t="e">
        <f>ROUND((#REF!/#REF!*100),2)</f>
        <v>#REF!</v>
      </c>
      <c r="BW26" s="68" t="e">
        <f>ROUND((#REF!/#REF!*100),2)</f>
        <v>#REF!</v>
      </c>
      <c r="BX26" s="68" t="e">
        <f>ROUND((#REF!/#REF!*100),2)</f>
        <v>#REF!</v>
      </c>
      <c r="BY26" s="134">
        <v>0.34</v>
      </c>
      <c r="BZ26" s="68" t="e">
        <f>ROUND((#REF!/#REF!*100),2)</f>
        <v>#REF!</v>
      </c>
      <c r="CA26" s="68" t="e">
        <f>ROUND((#REF!/#REF!*100),2)</f>
        <v>#REF!</v>
      </c>
      <c r="CB26" s="68" t="e">
        <f>ROUND((#REF!/#REF!*100),2)</f>
        <v>#REF!</v>
      </c>
      <c r="CC26" s="68" t="e">
        <f>ROUND((#REF!/#REF!*100),2)</f>
        <v>#REF!</v>
      </c>
      <c r="CD26" s="68" t="e">
        <f>ROUND((#REF!/#REF!*100),2)</f>
        <v>#REF!</v>
      </c>
      <c r="CE26" s="68" t="e">
        <f>ROUND((#REF!/#REF!*100),2)</f>
        <v>#REF!</v>
      </c>
      <c r="CF26" s="68" t="e">
        <f>ROUND((#REF!/#REF!*100),2)</f>
        <v>#REF!</v>
      </c>
      <c r="CG26" s="68" t="e">
        <f>ROUND((#REF!/#REF!*100),2)</f>
        <v>#REF!</v>
      </c>
      <c r="CH26" s="68" t="e">
        <f>ROUND((#REF!/#REF!*100),2)</f>
        <v>#REF!</v>
      </c>
      <c r="CI26" s="68" t="e">
        <f>ROUND((#REF!/#REF!*100),2)</f>
        <v>#REF!</v>
      </c>
      <c r="CJ26" s="68" t="e">
        <f>ROUND((#REF!/#REF!*100),2)</f>
        <v>#REF!</v>
      </c>
      <c r="CK26" s="68" t="e">
        <f>ROUND((#REF!/#REF!*100),2)</f>
        <v>#REF!</v>
      </c>
      <c r="CL26" s="68" t="e">
        <f>ROUND((#REF!/#REF!*100),2)</f>
        <v>#REF!</v>
      </c>
      <c r="CM26" s="68" t="e">
        <f>ROUND((#REF!/#REF!*100),2)</f>
        <v>#REF!</v>
      </c>
      <c r="CN26" s="68" t="e">
        <f>ROUND((#REF!/#REF!*100),2)</f>
        <v>#REF!</v>
      </c>
      <c r="CO26" s="68" t="e">
        <f>ROUND((#REF!/#REF!*100),2)</f>
        <v>#REF!</v>
      </c>
      <c r="CP26" s="68" t="e">
        <f>ROUND((#REF!/#REF!*100),2)</f>
        <v>#REF!</v>
      </c>
      <c r="CQ26" s="68" t="e">
        <f>ROUND((#REF!/#REF!*100),2)</f>
        <v>#REF!</v>
      </c>
      <c r="CR26" s="68" t="e">
        <f>ROUND((#REF!/#REF!*100),2)</f>
        <v>#REF!</v>
      </c>
      <c r="CS26" s="68" t="e">
        <f>ROUND((#REF!/#REF!*100),2)</f>
        <v>#REF!</v>
      </c>
      <c r="CT26" s="68" t="e">
        <f>ROUND((#REF!/#REF!*100),2)</f>
        <v>#REF!</v>
      </c>
      <c r="CU26" s="68" t="e">
        <f>ROUND((#REF!/#REF!*100),2)</f>
        <v>#REF!</v>
      </c>
      <c r="CV26" s="68" t="e">
        <f>ROUND((#REF!/#REF!*100),2)</f>
        <v>#REF!</v>
      </c>
      <c r="CW26" s="68" t="e">
        <f>ROUND((#REF!/#REF!*100),2)</f>
        <v>#REF!</v>
      </c>
      <c r="CX26" s="68" t="e">
        <f>ROUND((#REF!/#REF!*100),2)</f>
        <v>#REF!</v>
      </c>
      <c r="CY26" s="68" t="e">
        <f>ROUND((#REF!/#REF!*100),2)</f>
        <v>#REF!</v>
      </c>
      <c r="CZ26" s="68" t="e">
        <f>ROUND((#REF!/#REF!*100),2)</f>
        <v>#REF!</v>
      </c>
      <c r="DA26" s="68" t="e">
        <f>ROUND((#REF!/#REF!*100),2)</f>
        <v>#REF!</v>
      </c>
      <c r="DB26" s="68" t="e">
        <f>ROUND((#REF!/#REF!*100),2)</f>
        <v>#REF!</v>
      </c>
      <c r="DC26" s="68" t="e">
        <f>ROUND((#REF!/#REF!*100),2)</f>
        <v>#REF!</v>
      </c>
      <c r="DD26" s="68" t="e">
        <f>ROUND((#REF!/#REF!*100),2)</f>
        <v>#REF!</v>
      </c>
      <c r="DE26" s="68" t="e">
        <f>ROUND((#REF!/#REF!*100),2)</f>
        <v>#REF!</v>
      </c>
      <c r="DF26" s="68" t="e">
        <f>ROUND((#REF!/#REF!*100),2)</f>
        <v>#REF!</v>
      </c>
      <c r="DG26" s="68" t="e">
        <f>ROUND((#REF!/#REF!*100),2)</f>
        <v>#REF!</v>
      </c>
      <c r="DH26" s="68" t="e">
        <f>ROUND((#REF!/#REF!*100),2)</f>
        <v>#REF!</v>
      </c>
      <c r="DI26" s="68" t="e">
        <f>ROUND((#REF!/#REF!*100),2)</f>
        <v>#REF!</v>
      </c>
      <c r="DJ26" s="134">
        <v>0.11121976666884331</v>
      </c>
      <c r="DK26" s="68" t="e">
        <f>ROUND((#REF!/#REF!*100),2)</f>
        <v>#REF!</v>
      </c>
      <c r="DL26" s="68" t="e">
        <f>ROUND((#REF!/#REF!*100),2)</f>
        <v>#REF!</v>
      </c>
      <c r="DM26" s="68" t="e">
        <f>ROUND((#REF!/#REF!*100),2)</f>
        <v>#REF!</v>
      </c>
      <c r="DN26" s="68" t="e">
        <f>ROUND((#REF!/#REF!*100),2)</f>
        <v>#REF!</v>
      </c>
      <c r="DO26" s="68" t="e">
        <f>ROUND((#REF!/#REF!*100),2)</f>
        <v>#REF!</v>
      </c>
      <c r="DP26" s="68" t="e">
        <f>ROUND((#REF!/#REF!*100),2)</f>
        <v>#REF!</v>
      </c>
      <c r="DQ26" s="68" t="e">
        <f>ROUND((#REF!/#REF!*100),2)</f>
        <v>#REF!</v>
      </c>
      <c r="DR26" s="68" t="e">
        <f>ROUND((#REF!/#REF!*100),2)</f>
        <v>#REF!</v>
      </c>
      <c r="DS26" s="68" t="e">
        <f>ROUND((#REF!/#REF!*100),2)</f>
        <v>#REF!</v>
      </c>
      <c r="DT26" s="68" t="e">
        <f>ROUND((#REF!/#REF!*100),2)</f>
        <v>#REF!</v>
      </c>
      <c r="DU26" s="68" t="e">
        <f>ROUND((#REF!/#REF!*100),2)</f>
        <v>#REF!</v>
      </c>
      <c r="DV26" s="68" t="e">
        <f>ROUND((#REF!/#REF!*100),2)</f>
        <v>#REF!</v>
      </c>
      <c r="DW26" s="68" t="e">
        <f>ROUND((#REF!/#REF!*100),2)</f>
        <v>#REF!</v>
      </c>
      <c r="DX26" s="68" t="e">
        <f>ROUND((#REF!/#REF!*100),2)</f>
        <v>#REF!</v>
      </c>
      <c r="DY26" s="68" t="e">
        <f>ROUND((#REF!/#REF!*100),2)</f>
        <v>#REF!</v>
      </c>
      <c r="DZ26" s="68" t="e">
        <f>ROUND((#REF!/#REF!*100),2)</f>
        <v>#REF!</v>
      </c>
      <c r="EA26" s="68" t="e">
        <f>ROUND((#REF!/#REF!*100),2)</f>
        <v>#REF!</v>
      </c>
      <c r="EB26" s="68" t="e">
        <f>ROUND((#REF!/#REF!*100),2)</f>
        <v>#REF!</v>
      </c>
      <c r="EC26" s="68" t="e">
        <f>ROUND((#REF!/#REF!*100),2)</f>
        <v>#REF!</v>
      </c>
      <c r="ED26" s="68" t="e">
        <f>ROUND((#REF!/#REF!*100),2)</f>
        <v>#REF!</v>
      </c>
      <c r="EE26" s="68" t="e">
        <f>ROUND((#REF!/#REF!*100),2)</f>
        <v>#REF!</v>
      </c>
      <c r="EF26" s="68" t="e">
        <f>ROUND((#REF!/#REF!*100),2)</f>
        <v>#REF!</v>
      </c>
      <c r="EG26" s="68" t="e">
        <f>ROUND((#REF!/#REF!*100),2)</f>
        <v>#REF!</v>
      </c>
      <c r="EH26" s="68" t="e">
        <f>ROUND((#REF!/#REF!*100),2)</f>
        <v>#REF!</v>
      </c>
      <c r="EI26" s="68" t="e">
        <f>ROUND((#REF!/#REF!*100),2)</f>
        <v>#REF!</v>
      </c>
      <c r="EJ26" s="68" t="e">
        <f>ROUND((#REF!/#REF!*100),2)</f>
        <v>#REF!</v>
      </c>
      <c r="EK26" s="68" t="e">
        <f>ROUND((#REF!/#REF!*100),2)</f>
        <v>#REF!</v>
      </c>
      <c r="EL26" s="68" t="e">
        <f>ROUND((#REF!/#REF!*100),2)</f>
        <v>#REF!</v>
      </c>
      <c r="EM26" s="68" t="e">
        <f>ROUND((#REF!/#REF!*100),2)</f>
        <v>#REF!</v>
      </c>
      <c r="EN26" s="68" t="e">
        <f>ROUND((#REF!/#REF!*100),2)</f>
        <v>#REF!</v>
      </c>
      <c r="EO26" s="68" t="e">
        <f>ROUND((#REF!/#REF!*100),2)</f>
        <v>#REF!</v>
      </c>
      <c r="EP26" s="68" t="e">
        <f>ROUND((#REF!/#REF!*100),2)</f>
        <v>#REF!</v>
      </c>
      <c r="EQ26" s="68" t="e">
        <f>ROUND((#REF!/#REF!*100),2)</f>
        <v>#REF!</v>
      </c>
      <c r="ER26" s="68" t="e">
        <f>ROUND((#REF!/#REF!*100),2)</f>
        <v>#REF!</v>
      </c>
      <c r="ES26" s="68" t="e">
        <f>ROUND((#REF!/#REF!*100),2)</f>
        <v>#REF!</v>
      </c>
      <c r="ET26" s="68" t="e">
        <f>ROUND((#REF!/#REF!*100),2)</f>
        <v>#REF!</v>
      </c>
      <c r="EU26" s="68" t="e">
        <f>ROUND((#REF!/#REF!*100),2)</f>
        <v>#REF!</v>
      </c>
      <c r="EV26" s="68" t="e">
        <f>ROUND((#REF!/#REF!*100),2)</f>
        <v>#REF!</v>
      </c>
      <c r="EW26" s="68" t="e">
        <f>ROUND((#REF!/#REF!*100),2)</f>
        <v>#REF!</v>
      </c>
      <c r="EX26" s="68" t="e">
        <f>ROUND((#REF!/#REF!*100),2)</f>
        <v>#REF!</v>
      </c>
      <c r="EY26" s="68" t="e">
        <f>ROUND((#REF!/#REF!*100),2)</f>
        <v>#REF!</v>
      </c>
      <c r="EZ26" s="68" t="e">
        <f>ROUND((#REF!/#REF!*100),2)</f>
        <v>#REF!</v>
      </c>
      <c r="FA26" s="68" t="e">
        <f>ROUND((#REF!/#REF!*100),2)</f>
        <v>#REF!</v>
      </c>
      <c r="FB26" s="68" t="e">
        <f>ROUND((#REF!/#REF!*100),2)</f>
        <v>#REF!</v>
      </c>
      <c r="FC26" s="68" t="e">
        <f>ROUND((#REF!/#REF!*100),2)</f>
        <v>#REF!</v>
      </c>
      <c r="FD26" s="68" t="e">
        <f>ROUND((#REF!/#REF!*100),2)</f>
        <v>#REF!</v>
      </c>
      <c r="FE26" s="68" t="e">
        <f>ROUND((#REF!/#REF!*100),2)</f>
        <v>#REF!</v>
      </c>
      <c r="FF26" s="68" t="e">
        <f>ROUND((#REF!/#REF!*100),2)</f>
        <v>#REF!</v>
      </c>
      <c r="FG26" s="68" t="e">
        <f>ROUND((#REF!/#REF!*100),2)</f>
        <v>#REF!</v>
      </c>
      <c r="FH26" s="68" t="e">
        <f>ROUND((#REF!/#REF!*100),2)</f>
        <v>#REF!</v>
      </c>
      <c r="FI26" s="68" t="e">
        <f>ROUND((#REF!/#REF!*100),2)</f>
        <v>#REF!</v>
      </c>
      <c r="FJ26" s="68" t="e">
        <f>ROUND((#REF!/#REF!*100),2)</f>
        <v>#REF!</v>
      </c>
      <c r="FK26" s="68" t="e">
        <f>ROUND((#REF!/#REF!*100),2)</f>
        <v>#REF!</v>
      </c>
      <c r="FL26" s="68" t="e">
        <f>ROUND((#REF!/#REF!*100),2)</f>
        <v>#REF!</v>
      </c>
      <c r="FM26" s="68" t="e">
        <f>ROUND((#REF!/#REF!*100),2)</f>
        <v>#REF!</v>
      </c>
      <c r="FN26" s="68" t="e">
        <f>ROUND((#REF!/#REF!*100),2)</f>
        <v>#REF!</v>
      </c>
      <c r="FO26" s="68" t="e">
        <f>ROUND((#REF!/#REF!*100),2)</f>
        <v>#REF!</v>
      </c>
      <c r="FP26" s="68" t="e">
        <f>ROUND((#REF!/#REF!*100),2)</f>
        <v>#REF!</v>
      </c>
      <c r="FQ26" s="68" t="e">
        <f>ROUND((#REF!/#REF!*100),2)</f>
        <v>#REF!</v>
      </c>
      <c r="FR26" s="68" t="e">
        <f>ROUND((#REF!/#REF!*100),2)</f>
        <v>#REF!</v>
      </c>
      <c r="FS26" s="68" t="e">
        <f>ROUND((#REF!/#REF!*100),2)</f>
        <v>#REF!</v>
      </c>
      <c r="FT26" s="68" t="e">
        <f>ROUND((#REF!/#REF!*100),2)</f>
        <v>#REF!</v>
      </c>
      <c r="FU26" s="68" t="e">
        <f>ROUND((#REF!/#REF!*100),2)</f>
        <v>#REF!</v>
      </c>
      <c r="FV26" s="68" t="e">
        <f>ROUND((#REF!/#REF!*100),2)</f>
        <v>#REF!</v>
      </c>
      <c r="FW26" s="68" t="e">
        <f>ROUND((#REF!/#REF!*100),2)</f>
        <v>#REF!</v>
      </c>
      <c r="FX26" s="68" t="e">
        <f>ROUND((#REF!/#REF!*100),2)</f>
        <v>#REF!</v>
      </c>
      <c r="FY26" s="68" t="e">
        <f>ROUND((#REF!/#REF!*100),2)</f>
        <v>#REF!</v>
      </c>
      <c r="FZ26" s="68" t="e">
        <f>ROUND((#REF!/#REF!*100),2)</f>
        <v>#REF!</v>
      </c>
      <c r="GA26" s="68" t="e">
        <f>ROUND((#REF!/#REF!*100),2)</f>
        <v>#REF!</v>
      </c>
      <c r="GB26" s="68" t="e">
        <f>ROUND((#REF!/#REF!*100),2)</f>
        <v>#REF!</v>
      </c>
      <c r="GC26" s="68" t="e">
        <f>ROUND((#REF!/#REF!*100),2)</f>
        <v>#REF!</v>
      </c>
      <c r="GD26" s="68" t="e">
        <f>ROUND((#REF!/#REF!*100),2)</f>
        <v>#REF!</v>
      </c>
      <c r="GE26" s="134">
        <v>0.14327272727272727</v>
      </c>
      <c r="GF26" s="255" t="e">
        <f>#REF!/#REF!</f>
        <v>#REF!</v>
      </c>
      <c r="GG26" s="255">
        <v>5.0019538882375932E-2</v>
      </c>
      <c r="GH26" s="75">
        <v>83.84</v>
      </c>
      <c r="GI26" s="75">
        <v>85.76</v>
      </c>
      <c r="GJ26" s="75">
        <v>65.92</v>
      </c>
      <c r="GK26" s="75">
        <v>74.239999999999995</v>
      </c>
      <c r="GL26" s="75">
        <v>83.2</v>
      </c>
      <c r="GM26" s="75">
        <v>90.24</v>
      </c>
      <c r="GN26" s="75">
        <v>110.08</v>
      </c>
      <c r="GO26" s="75">
        <v>133.12</v>
      </c>
      <c r="GP26" s="75">
        <v>103.04</v>
      </c>
      <c r="GQ26" s="75">
        <v>101.76</v>
      </c>
      <c r="GR26" s="75">
        <v>145.91999999999999</v>
      </c>
      <c r="GS26" s="75">
        <v>122.88</v>
      </c>
      <c r="GT26" s="75">
        <v>123.52</v>
      </c>
      <c r="GU26" s="75">
        <v>139.52000000000001</v>
      </c>
      <c r="GV26" s="75">
        <v>126.72</v>
      </c>
      <c r="GW26" s="75">
        <v>123.52</v>
      </c>
      <c r="GX26" s="75">
        <v>136.96</v>
      </c>
      <c r="GY26" s="75">
        <v>145.91999999999999</v>
      </c>
      <c r="GZ26" s="75">
        <v>128</v>
      </c>
      <c r="HA26" s="75">
        <v>138.88</v>
      </c>
      <c r="HB26" s="75">
        <v>65.92</v>
      </c>
      <c r="HC26" s="75">
        <v>87.68</v>
      </c>
      <c r="HD26" s="75">
        <v>72.959999999999994</v>
      </c>
      <c r="HE26" s="75">
        <v>72.959999999999994</v>
      </c>
      <c r="HF26" s="78">
        <v>106.53</v>
      </c>
      <c r="HG26" s="78">
        <v>152.05000000000001</v>
      </c>
      <c r="HH26" s="78">
        <v>70.11</v>
      </c>
      <c r="HI26" s="78">
        <v>106.53</v>
      </c>
      <c r="HJ26" s="78">
        <v>106.53</v>
      </c>
      <c r="HK26" s="78">
        <v>106.53</v>
      </c>
      <c r="HL26" s="78">
        <v>87.41</v>
      </c>
      <c r="HM26" s="78">
        <v>89.23</v>
      </c>
      <c r="HN26" s="78">
        <v>109.26</v>
      </c>
      <c r="HO26" s="78">
        <v>101.97</v>
      </c>
      <c r="HP26" s="78">
        <v>71.930000000000007</v>
      </c>
      <c r="HQ26" s="78">
        <v>91.96</v>
      </c>
      <c r="HR26" s="78">
        <v>101.97</v>
      </c>
      <c r="HS26" s="78">
        <v>110.17</v>
      </c>
      <c r="HT26" s="78">
        <v>101.97</v>
      </c>
      <c r="HU26" s="78">
        <v>89.23</v>
      </c>
      <c r="HV26" s="78">
        <v>86.49</v>
      </c>
      <c r="HW26" s="78">
        <v>82.85</v>
      </c>
      <c r="HX26" s="78">
        <v>88.32</v>
      </c>
      <c r="HY26" s="78">
        <v>128.38</v>
      </c>
      <c r="HZ26" s="78">
        <v>71.930000000000007</v>
      </c>
      <c r="IA26" s="78">
        <v>174.81</v>
      </c>
      <c r="IB26" s="78">
        <v>163.88</v>
      </c>
      <c r="IC26" s="78">
        <v>203.95</v>
      </c>
      <c r="ID26" s="78">
        <v>194.84</v>
      </c>
      <c r="IE26" s="78">
        <v>165.71</v>
      </c>
      <c r="IF26" s="78">
        <v>213.05</v>
      </c>
      <c r="IG26" s="78">
        <v>213.05</v>
      </c>
      <c r="IH26" s="78">
        <v>182.09</v>
      </c>
      <c r="II26" s="78">
        <v>153.87</v>
      </c>
      <c r="IJ26" s="78">
        <v>150.22999999999999</v>
      </c>
      <c r="IK26" s="78">
        <v>159.33000000000001</v>
      </c>
      <c r="IL26" s="78">
        <v>137.47999999999999</v>
      </c>
      <c r="IM26" s="78">
        <v>123.82</v>
      </c>
      <c r="IN26" s="78">
        <v>124.73</v>
      </c>
      <c r="IO26" s="78">
        <v>76.48</v>
      </c>
      <c r="IP26" s="78">
        <v>223.98</v>
      </c>
      <c r="IQ26" s="78">
        <v>182.09</v>
      </c>
      <c r="IR26" s="78">
        <v>178.45</v>
      </c>
      <c r="IS26" s="78">
        <v>158.41999999999999</v>
      </c>
      <c r="IT26" s="78">
        <v>141.12</v>
      </c>
      <c r="IU26" s="78">
        <v>126.56</v>
      </c>
      <c r="IV26" s="78">
        <v>109.26</v>
      </c>
      <c r="IW26" s="78">
        <v>96.51</v>
      </c>
      <c r="IX26" s="78">
        <v>94.69</v>
      </c>
      <c r="IY26" s="78">
        <v>90.14</v>
      </c>
      <c r="IZ26" s="78">
        <v>107.44</v>
      </c>
      <c r="JA26" s="78">
        <v>115.63</v>
      </c>
      <c r="JB26" s="79">
        <v>87.77</v>
      </c>
      <c r="JC26" s="78">
        <v>88.13</v>
      </c>
      <c r="JD26" s="78">
        <v>89.57</v>
      </c>
      <c r="JE26" s="78">
        <v>101.08</v>
      </c>
      <c r="JF26" s="78">
        <v>101.8</v>
      </c>
      <c r="JG26" s="78">
        <v>110.07</v>
      </c>
      <c r="JH26" s="78">
        <v>83.81</v>
      </c>
      <c r="JI26" s="78">
        <v>81.650000000000006</v>
      </c>
      <c r="JJ26" s="78">
        <v>83.81</v>
      </c>
      <c r="JK26" s="78">
        <v>97.12</v>
      </c>
      <c r="JL26" s="78">
        <v>114.75</v>
      </c>
      <c r="JM26" s="78">
        <v>158.99</v>
      </c>
      <c r="JN26" s="78">
        <v>102.16</v>
      </c>
      <c r="JO26" s="78">
        <v>124.82</v>
      </c>
      <c r="JP26" s="78">
        <v>127.34</v>
      </c>
      <c r="JQ26" s="78">
        <v>117.63</v>
      </c>
      <c r="JR26" s="78">
        <v>123.02</v>
      </c>
      <c r="JS26" s="78">
        <v>138.85</v>
      </c>
      <c r="JT26" s="78">
        <v>185.25</v>
      </c>
      <c r="JU26" s="78">
        <v>153.24</v>
      </c>
      <c r="JV26" s="78">
        <v>137.41</v>
      </c>
      <c r="JW26" s="78">
        <v>157.91</v>
      </c>
      <c r="JX26" s="78">
        <v>175.18</v>
      </c>
      <c r="JY26" s="78">
        <v>163.66999999999999</v>
      </c>
      <c r="JZ26" s="78">
        <v>324.45999999999998</v>
      </c>
      <c r="KA26" s="78">
        <v>208.27</v>
      </c>
      <c r="KB26" s="77">
        <v>233.81</v>
      </c>
      <c r="KC26" s="77">
        <v>274.82</v>
      </c>
      <c r="KD26" s="77">
        <v>273.02</v>
      </c>
      <c r="KE26" s="77">
        <v>224.82</v>
      </c>
      <c r="KF26" s="77">
        <v>201.8</v>
      </c>
      <c r="KG26" s="77">
        <v>221.22</v>
      </c>
      <c r="KH26" s="77">
        <v>212.59</v>
      </c>
      <c r="KI26" s="77">
        <v>230.22</v>
      </c>
      <c r="KJ26" s="77">
        <v>164.75</v>
      </c>
      <c r="KK26" s="77">
        <v>203.6</v>
      </c>
      <c r="KL26" s="77">
        <v>217.27</v>
      </c>
      <c r="KM26" s="77">
        <v>200</v>
      </c>
      <c r="KN26" s="77">
        <v>189.57</v>
      </c>
      <c r="KO26" s="77">
        <v>155.04</v>
      </c>
      <c r="KP26" s="77">
        <v>167.27</v>
      </c>
      <c r="KQ26" s="77">
        <v>158.99</v>
      </c>
      <c r="KR26" s="77">
        <v>120.5</v>
      </c>
      <c r="KS26" s="77">
        <v>157.91</v>
      </c>
      <c r="KT26" s="77">
        <v>141.03</v>
      </c>
      <c r="KU26" s="77">
        <v>116.96</v>
      </c>
      <c r="KV26" s="77">
        <v>182.08</v>
      </c>
      <c r="KW26" s="77">
        <v>165.24</v>
      </c>
      <c r="KX26" s="77">
        <v>208.01</v>
      </c>
      <c r="KY26" s="77">
        <v>207.77</v>
      </c>
      <c r="KZ26" s="77">
        <v>160.66999999999999</v>
      </c>
      <c r="LA26" s="77">
        <v>189.2</v>
      </c>
      <c r="LB26" s="77">
        <v>210.09</v>
      </c>
      <c r="LC26" s="77">
        <v>172.5</v>
      </c>
      <c r="LD26" s="77">
        <v>201.47</v>
      </c>
      <c r="LE26" s="77">
        <v>192.83</v>
      </c>
      <c r="LF26" s="77">
        <v>217.17</v>
      </c>
      <c r="LG26" s="77">
        <v>245.04</v>
      </c>
      <c r="LH26" s="77">
        <v>200.15</v>
      </c>
      <c r="LI26" s="77">
        <v>315.18</v>
      </c>
      <c r="LJ26" s="77">
        <v>229.16</v>
      </c>
      <c r="LK26" s="77">
        <v>215.85</v>
      </c>
      <c r="LL26" s="77">
        <v>231.28</v>
      </c>
      <c r="LM26" s="77">
        <v>195.93</v>
      </c>
      <c r="LN26" s="77">
        <v>263.81</v>
      </c>
      <c r="LO26" s="77">
        <v>239.36</v>
      </c>
      <c r="LP26" s="77">
        <v>255.94</v>
      </c>
      <c r="LQ26" s="77">
        <v>230.71</v>
      </c>
      <c r="LR26" s="77">
        <v>187.02</v>
      </c>
      <c r="LS26" s="77">
        <v>213.03</v>
      </c>
      <c r="LT26" s="77">
        <v>209.72</v>
      </c>
      <c r="LU26" s="77">
        <v>296.86</v>
      </c>
      <c r="LV26" s="77">
        <v>315.86</v>
      </c>
      <c r="LW26" s="77">
        <v>248.59</v>
      </c>
      <c r="LX26" s="77">
        <v>247.68</v>
      </c>
      <c r="LY26" s="77">
        <v>291.95</v>
      </c>
      <c r="LZ26" s="77">
        <v>156.02000000000001</v>
      </c>
      <c r="MA26" s="77">
        <v>173.26</v>
      </c>
      <c r="MB26" s="77">
        <v>166.74</v>
      </c>
      <c r="MC26" s="77">
        <v>185.85</v>
      </c>
      <c r="MD26" s="77">
        <v>186.16</v>
      </c>
      <c r="ME26" s="77">
        <v>130.1</v>
      </c>
      <c r="MF26" s="77">
        <v>116.84</v>
      </c>
      <c r="MG26" s="77">
        <v>286.3</v>
      </c>
      <c r="MH26" s="77">
        <v>120.37</v>
      </c>
      <c r="MI26" s="77">
        <v>185.97</v>
      </c>
      <c r="MJ26" s="77">
        <v>132.72</v>
      </c>
      <c r="MK26" s="77">
        <v>131.62</v>
      </c>
      <c r="ML26" s="77">
        <v>177.07</v>
      </c>
      <c r="MM26" s="77">
        <v>134.09</v>
      </c>
      <c r="MN26" s="77">
        <v>123.11</v>
      </c>
      <c r="MO26" s="77">
        <v>136.66</v>
      </c>
      <c r="MP26" s="77">
        <v>207.5</v>
      </c>
      <c r="MQ26" s="77">
        <v>134.4</v>
      </c>
      <c r="MR26" s="77">
        <v>173.84</v>
      </c>
      <c r="MS26" s="77">
        <v>273.89</v>
      </c>
      <c r="MT26" s="77">
        <v>235.65</v>
      </c>
      <c r="MU26" s="77">
        <v>163.51</v>
      </c>
      <c r="MV26" s="77">
        <v>154.08000000000001</v>
      </c>
      <c r="MW26" s="77">
        <v>209.65</v>
      </c>
      <c r="MX26" s="77">
        <v>310.06</v>
      </c>
      <c r="MY26" s="77">
        <v>312.56</v>
      </c>
      <c r="MZ26" s="77">
        <v>251.9</v>
      </c>
      <c r="NA26" s="77">
        <v>428.23</v>
      </c>
      <c r="NB26" s="77">
        <v>432.01</v>
      </c>
      <c r="NC26" s="77">
        <v>300.51</v>
      </c>
      <c r="ND26" s="77">
        <v>269.97000000000003</v>
      </c>
      <c r="NE26" s="77">
        <v>397.5</v>
      </c>
      <c r="NF26" s="77">
        <v>812.93</v>
      </c>
      <c r="NG26" s="77">
        <v>181.37</v>
      </c>
      <c r="NH26" s="77">
        <v>593.98</v>
      </c>
      <c r="NI26" s="77">
        <v>723.33</v>
      </c>
      <c r="NJ26" s="77">
        <v>483.53</v>
      </c>
      <c r="NK26" s="77">
        <v>821.2</v>
      </c>
      <c r="NL26" s="77">
        <v>468.9</v>
      </c>
      <c r="NM26" s="77">
        <v>517.71</v>
      </c>
      <c r="NN26" s="77">
        <v>511.58</v>
      </c>
      <c r="NO26" s="77">
        <v>244.83</v>
      </c>
      <c r="NP26" s="77">
        <v>537.45000000000005</v>
      </c>
      <c r="NQ26" s="77">
        <v>415.71</v>
      </c>
      <c r="NR26" s="77">
        <v>379.14</v>
      </c>
      <c r="NS26" s="77">
        <v>167.24</v>
      </c>
      <c r="NT26" s="77">
        <v>199.42</v>
      </c>
      <c r="NU26" s="54">
        <v>145.81</v>
      </c>
      <c r="NV26" s="54">
        <v>337.64</v>
      </c>
      <c r="NW26" s="54">
        <v>249.71</v>
      </c>
      <c r="NX26" s="54">
        <v>217.28</v>
      </c>
      <c r="NY26" s="54">
        <v>218.56</v>
      </c>
      <c r="NZ26" s="54">
        <v>253.69</v>
      </c>
      <c r="OA26" s="54">
        <v>319.48</v>
      </c>
      <c r="OB26" s="54">
        <v>235.34</v>
      </c>
      <c r="OC26" s="54">
        <v>214.15</v>
      </c>
      <c r="OD26" s="62">
        <v>-9.0039942211268738</v>
      </c>
      <c r="OE26" s="61">
        <v>-48.485723220514302</v>
      </c>
      <c r="OI26" s="56"/>
    </row>
    <row r="27" spans="2:401" ht="24.75" customHeight="1">
      <c r="B27" s="66" t="s">
        <v>404</v>
      </c>
      <c r="C27" s="234">
        <v>0.08</v>
      </c>
      <c r="D27" s="68" t="e">
        <f>(#REF!/#REF!*100)</f>
        <v>#REF!</v>
      </c>
      <c r="E27" s="68" t="e">
        <f>(#REF!/#REF!*100)</f>
        <v>#REF!</v>
      </c>
      <c r="F27" s="68" t="e">
        <f>(#REF!/#REF!*100)</f>
        <v>#REF!</v>
      </c>
      <c r="G27" s="68" t="e">
        <f>(#REF!/#REF!*100)</f>
        <v>#REF!</v>
      </c>
      <c r="H27" s="68" t="e">
        <f>(#REF!/#REF!*100)</f>
        <v>#REF!</v>
      </c>
      <c r="I27" s="68" t="e">
        <f>(#REF!/#REF!*100)</f>
        <v>#REF!</v>
      </c>
      <c r="J27" s="68" t="e">
        <f>(#REF!/#REF!*100)</f>
        <v>#REF!</v>
      </c>
      <c r="K27" s="68" t="e">
        <f>(#REF!/#REF!*100)</f>
        <v>#REF!</v>
      </c>
      <c r="L27" s="68" t="e">
        <f>(#REF!/#REF!*100)</f>
        <v>#REF!</v>
      </c>
      <c r="M27" s="68" t="e">
        <f>(#REF!/#REF!*100)</f>
        <v>#REF!</v>
      </c>
      <c r="N27" s="68" t="e">
        <f>(#REF!/#REF!*100)</f>
        <v>#REF!</v>
      </c>
      <c r="O27" s="68" t="e">
        <f>(#REF!/#REF!*100)</f>
        <v>#REF!</v>
      </c>
      <c r="P27" s="68" t="e">
        <f>(#REF!/#REF!*100)</f>
        <v>#REF!</v>
      </c>
      <c r="Q27" s="68" t="e">
        <f>(#REF!/#REF!*100)</f>
        <v>#REF!</v>
      </c>
      <c r="R27" s="68" t="e">
        <f>(#REF!/#REF!*100)</f>
        <v>#REF!</v>
      </c>
      <c r="S27" s="68" t="e">
        <f>(#REF!/#REF!*100)</f>
        <v>#REF!</v>
      </c>
      <c r="T27" s="68" t="e">
        <f>(#REF!/#REF!*100)</f>
        <v>#REF!</v>
      </c>
      <c r="U27" s="68" t="e">
        <f>(#REF!/#REF!*100)</f>
        <v>#REF!</v>
      </c>
      <c r="V27" s="68" t="e">
        <f>(#REF!/#REF!*100)</f>
        <v>#REF!</v>
      </c>
      <c r="W27" s="68" t="e">
        <f>(#REF!/#REF!*100)</f>
        <v>#REF!</v>
      </c>
      <c r="X27" s="68" t="e">
        <f>(#REF!/#REF!*100)</f>
        <v>#REF!</v>
      </c>
      <c r="Y27" s="68" t="e">
        <f>(#REF!/#REF!*100)</f>
        <v>#REF!</v>
      </c>
      <c r="Z27" s="68" t="e">
        <f>(#REF!/#REF!*100)</f>
        <v>#REF!</v>
      </c>
      <c r="AA27" s="68" t="e">
        <f>(#REF!/#REF!*100)</f>
        <v>#REF!</v>
      </c>
      <c r="AB27" s="68" t="e">
        <f>(#REF!/#REF!*100)</f>
        <v>#REF!</v>
      </c>
      <c r="AC27" s="68" t="e">
        <f>(#REF!/#REF!*100)</f>
        <v>#REF!</v>
      </c>
      <c r="AD27" s="68" t="e">
        <f>(#REF!/#REF!*100)</f>
        <v>#REF!</v>
      </c>
      <c r="AE27" s="68" t="e">
        <f>(#REF!/#REF!*100)</f>
        <v>#REF!</v>
      </c>
      <c r="AF27" s="68" t="e">
        <f>(#REF!/#REF!*100)</f>
        <v>#REF!</v>
      </c>
      <c r="AG27" s="68" t="e">
        <f>(#REF!/#REF!*100)</f>
        <v>#REF!</v>
      </c>
      <c r="AH27" s="68" t="e">
        <f>(#REF!/#REF!*100)</f>
        <v>#REF!</v>
      </c>
      <c r="AI27" s="68" t="e">
        <f>(#REF!/#REF!*100)</f>
        <v>#REF!</v>
      </c>
      <c r="AJ27" s="68" t="e">
        <f>(#REF!/#REF!*100)</f>
        <v>#REF!</v>
      </c>
      <c r="AK27" s="68" t="e">
        <f>(#REF!/#REF!*100)</f>
        <v>#REF!</v>
      </c>
      <c r="AL27" s="68" t="e">
        <f>(#REF!/#REF!*100)</f>
        <v>#REF!</v>
      </c>
      <c r="AM27" s="68" t="e">
        <f>(#REF!/#REF!*100)</f>
        <v>#REF!</v>
      </c>
      <c r="AN27" s="68" t="e">
        <f>(#REF!/#REF!*100)</f>
        <v>#REF!</v>
      </c>
      <c r="AO27" s="68" t="e">
        <f>(#REF!/#REF!*100)</f>
        <v>#REF!</v>
      </c>
      <c r="AP27" s="68" t="e">
        <f>(#REF!/#REF!*100)</f>
        <v>#REF!</v>
      </c>
      <c r="AQ27" s="68" t="e">
        <f>(#REF!/#REF!*100)</f>
        <v>#REF!</v>
      </c>
      <c r="AR27" s="68" t="e">
        <f>(#REF!/#REF!*100)</f>
        <v>#REF!</v>
      </c>
      <c r="AS27" s="68" t="e">
        <f>(#REF!/#REF!*100)</f>
        <v>#REF!</v>
      </c>
      <c r="AT27" s="68" t="e">
        <f>(#REF!/#REF!*100)</f>
        <v>#REF!</v>
      </c>
      <c r="AU27" s="68" t="e">
        <f>(#REF!/#REF!*100)</f>
        <v>#REF!</v>
      </c>
      <c r="AV27" s="68" t="e">
        <f>(#REF!/#REF!*100)</f>
        <v>#REF!</v>
      </c>
      <c r="AW27" s="68" t="e">
        <f>(#REF!/#REF!*100)</f>
        <v>#REF!</v>
      </c>
      <c r="AX27" s="68" t="e">
        <f>(#REF!/#REF!*100)</f>
        <v>#REF!</v>
      </c>
      <c r="AY27" s="68" t="e">
        <f>(#REF!/#REF!*100)</f>
        <v>#REF!</v>
      </c>
      <c r="AZ27" s="68" t="e">
        <f>(#REF!/#REF!*100)</f>
        <v>#REF!</v>
      </c>
      <c r="BA27" s="68" t="e">
        <f>(#REF!/#REF!*100)</f>
        <v>#REF!</v>
      </c>
      <c r="BB27" s="68" t="e">
        <f>(#REF!/#REF!*100)</f>
        <v>#REF!</v>
      </c>
      <c r="BC27" s="68" t="e">
        <f>(#REF!/#REF!*100)</f>
        <v>#REF!</v>
      </c>
      <c r="BD27" s="68" t="e">
        <f>(#REF!/#REF!*100)</f>
        <v>#REF!</v>
      </c>
      <c r="BE27" s="68" t="e">
        <f>(#REF!/#REF!*100)</f>
        <v>#REF!</v>
      </c>
      <c r="BF27" s="68" t="e">
        <f>(#REF!/#REF!*100)</f>
        <v>#REF!</v>
      </c>
      <c r="BG27" s="68" t="e">
        <f>(#REF!/#REF!*100)</f>
        <v>#REF!</v>
      </c>
      <c r="BH27" s="68" t="e">
        <f>(#REF!/#REF!*100)</f>
        <v>#REF!</v>
      </c>
      <c r="BI27" s="68" t="e">
        <f>(#REF!/#REF!*100)</f>
        <v>#REF!</v>
      </c>
      <c r="BJ27" s="68" t="e">
        <f>(#REF!/#REF!*100)</f>
        <v>#REF!</v>
      </c>
      <c r="BK27" s="68" t="e">
        <f>(#REF!/#REF!*100)</f>
        <v>#REF!</v>
      </c>
      <c r="BL27" s="68" t="e">
        <f>(#REF!/#REF!*100)</f>
        <v>#REF!</v>
      </c>
      <c r="BM27" s="68" t="e">
        <f>ROUND((#REF!/#REF!*100),2)</f>
        <v>#REF!</v>
      </c>
      <c r="BN27" s="68" t="e">
        <f>ROUND((#REF!/#REF!*100),2)</f>
        <v>#REF!</v>
      </c>
      <c r="BO27" s="68" t="e">
        <f>ROUND((#REF!/#REF!*100),2)</f>
        <v>#REF!</v>
      </c>
      <c r="BP27" s="68" t="e">
        <f>ROUND((#REF!/#REF!*100),2)</f>
        <v>#REF!</v>
      </c>
      <c r="BQ27" s="68" t="e">
        <f>ROUND((#REF!/#REF!*100),2)</f>
        <v>#REF!</v>
      </c>
      <c r="BR27" s="68" t="e">
        <f>ROUND((#REF!/#REF!*100),2)</f>
        <v>#REF!</v>
      </c>
      <c r="BS27" s="68" t="e">
        <f>ROUND((#REF!/#REF!*100),2)</f>
        <v>#REF!</v>
      </c>
      <c r="BT27" s="68" t="e">
        <f>ROUND((#REF!/#REF!*100),2)</f>
        <v>#REF!</v>
      </c>
      <c r="BU27" s="68" t="e">
        <f>ROUND((#REF!/#REF!*100),2)</f>
        <v>#REF!</v>
      </c>
      <c r="BV27" s="68" t="e">
        <f>ROUND((#REF!/#REF!*100),2)</f>
        <v>#REF!</v>
      </c>
      <c r="BW27" s="68" t="e">
        <f>ROUND((#REF!/#REF!*100),2)</f>
        <v>#REF!</v>
      </c>
      <c r="BX27" s="68" t="e">
        <f>ROUND((#REF!/#REF!*100),2)</f>
        <v>#REF!</v>
      </c>
      <c r="BY27" s="134">
        <v>0.05</v>
      </c>
      <c r="BZ27" s="68" t="e">
        <f>ROUND((#REF!/#REF!*100),2)</f>
        <v>#REF!</v>
      </c>
      <c r="CA27" s="68" t="e">
        <f>ROUND((#REF!/#REF!*100),2)</f>
        <v>#REF!</v>
      </c>
      <c r="CB27" s="68" t="e">
        <f>ROUND((#REF!/#REF!*100),2)</f>
        <v>#REF!</v>
      </c>
      <c r="CC27" s="68" t="e">
        <f>ROUND((#REF!/#REF!*100),2)</f>
        <v>#REF!</v>
      </c>
      <c r="CD27" s="68" t="e">
        <f>ROUND((#REF!/#REF!*100),2)</f>
        <v>#REF!</v>
      </c>
      <c r="CE27" s="68" t="e">
        <f>ROUND((#REF!/#REF!*100),2)</f>
        <v>#REF!</v>
      </c>
      <c r="CF27" s="68" t="e">
        <f>ROUND((#REF!/#REF!*100),2)</f>
        <v>#REF!</v>
      </c>
      <c r="CG27" s="68" t="e">
        <f>ROUND((#REF!/#REF!*100),2)</f>
        <v>#REF!</v>
      </c>
      <c r="CH27" s="68" t="e">
        <f>ROUND((#REF!/#REF!*100),2)</f>
        <v>#REF!</v>
      </c>
      <c r="CI27" s="68" t="e">
        <f>ROUND((#REF!/#REF!*100),2)</f>
        <v>#REF!</v>
      </c>
      <c r="CJ27" s="68" t="e">
        <f>ROUND((#REF!/#REF!*100),2)</f>
        <v>#REF!</v>
      </c>
      <c r="CK27" s="68" t="e">
        <f>ROUND((#REF!/#REF!*100),2)</f>
        <v>#REF!</v>
      </c>
      <c r="CL27" s="68" t="e">
        <f>ROUND((#REF!/#REF!*100),2)</f>
        <v>#REF!</v>
      </c>
      <c r="CM27" s="68" t="e">
        <f>ROUND((#REF!/#REF!*100),2)</f>
        <v>#REF!</v>
      </c>
      <c r="CN27" s="68" t="e">
        <f>ROUND((#REF!/#REF!*100),2)</f>
        <v>#REF!</v>
      </c>
      <c r="CO27" s="68" t="e">
        <f>ROUND((#REF!/#REF!*100),2)</f>
        <v>#REF!</v>
      </c>
      <c r="CP27" s="68" t="e">
        <f>ROUND((#REF!/#REF!*100),2)</f>
        <v>#REF!</v>
      </c>
      <c r="CQ27" s="68" t="e">
        <f>ROUND((#REF!/#REF!*100),2)</f>
        <v>#REF!</v>
      </c>
      <c r="CR27" s="68" t="e">
        <f>ROUND((#REF!/#REF!*100),2)</f>
        <v>#REF!</v>
      </c>
      <c r="CS27" s="68" t="e">
        <f>ROUND((#REF!/#REF!*100),2)</f>
        <v>#REF!</v>
      </c>
      <c r="CT27" s="68" t="e">
        <f>ROUND((#REF!/#REF!*100),2)</f>
        <v>#REF!</v>
      </c>
      <c r="CU27" s="68" t="e">
        <f>ROUND((#REF!/#REF!*100),2)</f>
        <v>#REF!</v>
      </c>
      <c r="CV27" s="68" t="e">
        <f>ROUND((#REF!/#REF!*100),2)</f>
        <v>#REF!</v>
      </c>
      <c r="CW27" s="68" t="e">
        <f>ROUND((#REF!/#REF!*100),2)</f>
        <v>#REF!</v>
      </c>
      <c r="CX27" s="68" t="e">
        <f>ROUND((#REF!/#REF!*100),2)</f>
        <v>#REF!</v>
      </c>
      <c r="CY27" s="68" t="e">
        <f>ROUND((#REF!/#REF!*100),2)</f>
        <v>#REF!</v>
      </c>
      <c r="CZ27" s="68" t="e">
        <f>ROUND((#REF!/#REF!*100),2)</f>
        <v>#REF!</v>
      </c>
      <c r="DA27" s="68" t="e">
        <f>ROUND((#REF!/#REF!*100),2)</f>
        <v>#REF!</v>
      </c>
      <c r="DB27" s="68" t="e">
        <f>ROUND((#REF!/#REF!*100),2)</f>
        <v>#REF!</v>
      </c>
      <c r="DC27" s="68" t="e">
        <f>ROUND((#REF!/#REF!*100),2)</f>
        <v>#REF!</v>
      </c>
      <c r="DD27" s="68" t="e">
        <f>ROUND((#REF!/#REF!*100),2)</f>
        <v>#REF!</v>
      </c>
      <c r="DE27" s="68" t="e">
        <f>ROUND((#REF!/#REF!*100),2)</f>
        <v>#REF!</v>
      </c>
      <c r="DF27" s="68" t="e">
        <f>ROUND((#REF!/#REF!*100),2)</f>
        <v>#REF!</v>
      </c>
      <c r="DG27" s="68" t="e">
        <f>ROUND((#REF!/#REF!*100),2)</f>
        <v>#REF!</v>
      </c>
      <c r="DH27" s="68" t="e">
        <f>ROUND((#REF!/#REF!*100),2)</f>
        <v>#REF!</v>
      </c>
      <c r="DI27" s="68" t="e">
        <f>ROUND((#REF!/#REF!*100),2)</f>
        <v>#REF!</v>
      </c>
      <c r="DJ27" s="134">
        <v>5.6787362066395092E-2</v>
      </c>
      <c r="DK27" s="68" t="e">
        <f>ROUND((#REF!/#REF!*100),2)</f>
        <v>#REF!</v>
      </c>
      <c r="DL27" s="68" t="e">
        <f>ROUND((#REF!/#REF!*100),2)</f>
        <v>#REF!</v>
      </c>
      <c r="DM27" s="68" t="e">
        <f>ROUND((#REF!/#REF!*100),2)</f>
        <v>#REF!</v>
      </c>
      <c r="DN27" s="68" t="e">
        <f>ROUND((#REF!/#REF!*100),2)</f>
        <v>#REF!</v>
      </c>
      <c r="DO27" s="68" t="e">
        <f>ROUND((#REF!/#REF!*100),2)</f>
        <v>#REF!</v>
      </c>
      <c r="DP27" s="68" t="e">
        <f>ROUND((#REF!/#REF!*100),2)</f>
        <v>#REF!</v>
      </c>
      <c r="DQ27" s="68" t="e">
        <f>ROUND((#REF!/#REF!*100),2)</f>
        <v>#REF!</v>
      </c>
      <c r="DR27" s="68" t="e">
        <f>ROUND((#REF!/#REF!*100),2)</f>
        <v>#REF!</v>
      </c>
      <c r="DS27" s="68" t="e">
        <f>ROUND((#REF!/#REF!*100),2)</f>
        <v>#REF!</v>
      </c>
      <c r="DT27" s="68" t="e">
        <f>ROUND((#REF!/#REF!*100),2)</f>
        <v>#REF!</v>
      </c>
      <c r="DU27" s="68" t="e">
        <f>ROUND((#REF!/#REF!*100),2)</f>
        <v>#REF!</v>
      </c>
      <c r="DV27" s="68" t="e">
        <f>ROUND((#REF!/#REF!*100),2)</f>
        <v>#REF!</v>
      </c>
      <c r="DW27" s="68" t="e">
        <f>ROUND((#REF!/#REF!*100),2)</f>
        <v>#REF!</v>
      </c>
      <c r="DX27" s="68" t="e">
        <f>ROUND((#REF!/#REF!*100),2)</f>
        <v>#REF!</v>
      </c>
      <c r="DY27" s="68" t="e">
        <f>ROUND((#REF!/#REF!*100),2)</f>
        <v>#REF!</v>
      </c>
      <c r="DZ27" s="68" t="e">
        <f>ROUND((#REF!/#REF!*100),2)</f>
        <v>#REF!</v>
      </c>
      <c r="EA27" s="68" t="e">
        <f>ROUND((#REF!/#REF!*100),2)</f>
        <v>#REF!</v>
      </c>
      <c r="EB27" s="68" t="e">
        <f>ROUND((#REF!/#REF!*100),2)</f>
        <v>#REF!</v>
      </c>
      <c r="EC27" s="68" t="e">
        <f>ROUND((#REF!/#REF!*100),2)</f>
        <v>#REF!</v>
      </c>
      <c r="ED27" s="68" t="e">
        <f>ROUND((#REF!/#REF!*100),2)</f>
        <v>#REF!</v>
      </c>
      <c r="EE27" s="68" t="e">
        <f>ROUND((#REF!/#REF!*100),2)</f>
        <v>#REF!</v>
      </c>
      <c r="EF27" s="68" t="e">
        <f>ROUND((#REF!/#REF!*100),2)</f>
        <v>#REF!</v>
      </c>
      <c r="EG27" s="68" t="e">
        <f>ROUND((#REF!/#REF!*100),2)</f>
        <v>#REF!</v>
      </c>
      <c r="EH27" s="68" t="e">
        <f>ROUND((#REF!/#REF!*100),2)</f>
        <v>#REF!</v>
      </c>
      <c r="EI27" s="68" t="e">
        <f>ROUND((#REF!/#REF!*100),2)</f>
        <v>#REF!</v>
      </c>
      <c r="EJ27" s="68" t="e">
        <f>ROUND((#REF!/#REF!*100),2)</f>
        <v>#REF!</v>
      </c>
      <c r="EK27" s="68" t="e">
        <f>ROUND((#REF!/#REF!*100),2)</f>
        <v>#REF!</v>
      </c>
      <c r="EL27" s="68" t="e">
        <f>ROUND((#REF!/#REF!*100),2)</f>
        <v>#REF!</v>
      </c>
      <c r="EM27" s="68" t="e">
        <f>ROUND((#REF!/#REF!*100),2)</f>
        <v>#REF!</v>
      </c>
      <c r="EN27" s="68" t="e">
        <f>ROUND((#REF!/#REF!*100),2)</f>
        <v>#REF!</v>
      </c>
      <c r="EO27" s="68" t="e">
        <f>ROUND((#REF!/#REF!*100),2)</f>
        <v>#REF!</v>
      </c>
      <c r="EP27" s="68" t="e">
        <f>ROUND((#REF!/#REF!*100),2)</f>
        <v>#REF!</v>
      </c>
      <c r="EQ27" s="68" t="e">
        <f>ROUND((#REF!/#REF!*100),2)</f>
        <v>#REF!</v>
      </c>
      <c r="ER27" s="68" t="e">
        <f>ROUND((#REF!/#REF!*100),2)</f>
        <v>#REF!</v>
      </c>
      <c r="ES27" s="68" t="e">
        <f>ROUND((#REF!/#REF!*100),2)</f>
        <v>#REF!</v>
      </c>
      <c r="ET27" s="68" t="e">
        <f>ROUND((#REF!/#REF!*100),2)</f>
        <v>#REF!</v>
      </c>
      <c r="EU27" s="68" t="e">
        <f>ROUND((#REF!/#REF!*100),2)</f>
        <v>#REF!</v>
      </c>
      <c r="EV27" s="68" t="e">
        <f>ROUND((#REF!/#REF!*100),2)</f>
        <v>#REF!</v>
      </c>
      <c r="EW27" s="68" t="e">
        <f>ROUND((#REF!/#REF!*100),2)</f>
        <v>#REF!</v>
      </c>
      <c r="EX27" s="68" t="e">
        <f>ROUND((#REF!/#REF!*100),2)</f>
        <v>#REF!</v>
      </c>
      <c r="EY27" s="68" t="e">
        <f>ROUND((#REF!/#REF!*100),2)</f>
        <v>#REF!</v>
      </c>
      <c r="EZ27" s="68" t="e">
        <f>ROUND((#REF!/#REF!*100),2)</f>
        <v>#REF!</v>
      </c>
      <c r="FA27" s="68" t="e">
        <f>ROUND((#REF!/#REF!*100),2)</f>
        <v>#REF!</v>
      </c>
      <c r="FB27" s="68" t="e">
        <f>ROUND((#REF!/#REF!*100),2)</f>
        <v>#REF!</v>
      </c>
      <c r="FC27" s="68" t="e">
        <f>ROUND((#REF!/#REF!*100),2)</f>
        <v>#REF!</v>
      </c>
      <c r="FD27" s="68" t="e">
        <f>ROUND((#REF!/#REF!*100),2)</f>
        <v>#REF!</v>
      </c>
      <c r="FE27" s="68" t="e">
        <f>ROUND((#REF!/#REF!*100),2)</f>
        <v>#REF!</v>
      </c>
      <c r="FF27" s="68" t="e">
        <f>ROUND((#REF!/#REF!*100),2)</f>
        <v>#REF!</v>
      </c>
      <c r="FG27" s="68" t="e">
        <f>ROUND((#REF!/#REF!*100),2)</f>
        <v>#REF!</v>
      </c>
      <c r="FH27" s="68" t="e">
        <f>ROUND((#REF!/#REF!*100),2)</f>
        <v>#REF!</v>
      </c>
      <c r="FI27" s="68" t="e">
        <f>ROUND((#REF!/#REF!*100),2)</f>
        <v>#REF!</v>
      </c>
      <c r="FJ27" s="68" t="e">
        <f>ROUND((#REF!/#REF!*100),2)</f>
        <v>#REF!</v>
      </c>
      <c r="FK27" s="68" t="e">
        <f>ROUND((#REF!/#REF!*100),2)</f>
        <v>#REF!</v>
      </c>
      <c r="FL27" s="68" t="e">
        <f>ROUND((#REF!/#REF!*100),2)</f>
        <v>#REF!</v>
      </c>
      <c r="FM27" s="68" t="e">
        <f>ROUND((#REF!/#REF!*100),2)</f>
        <v>#REF!</v>
      </c>
      <c r="FN27" s="68" t="e">
        <f>ROUND((#REF!/#REF!*100),2)</f>
        <v>#REF!</v>
      </c>
      <c r="FO27" s="68" t="e">
        <f>ROUND((#REF!/#REF!*100),2)</f>
        <v>#REF!</v>
      </c>
      <c r="FP27" s="68" t="e">
        <f>ROUND((#REF!/#REF!*100),2)</f>
        <v>#REF!</v>
      </c>
      <c r="FQ27" s="68" t="e">
        <f>ROUND((#REF!/#REF!*100),2)</f>
        <v>#REF!</v>
      </c>
      <c r="FR27" s="68" t="e">
        <f>ROUND((#REF!/#REF!*100),2)</f>
        <v>#REF!</v>
      </c>
      <c r="FS27" s="68" t="e">
        <f>ROUND((#REF!/#REF!*100),2)</f>
        <v>#REF!</v>
      </c>
      <c r="FT27" s="68" t="e">
        <f>ROUND((#REF!/#REF!*100),2)</f>
        <v>#REF!</v>
      </c>
      <c r="FU27" s="68" t="e">
        <f>ROUND((#REF!/#REF!*100),2)</f>
        <v>#REF!</v>
      </c>
      <c r="FV27" s="68" t="e">
        <f>ROUND((#REF!/#REF!*100),2)</f>
        <v>#REF!</v>
      </c>
      <c r="FW27" s="68" t="e">
        <f>ROUND((#REF!/#REF!*100),2)</f>
        <v>#REF!</v>
      </c>
      <c r="FX27" s="68" t="e">
        <f>ROUND((#REF!/#REF!*100),2)</f>
        <v>#REF!</v>
      </c>
      <c r="FY27" s="68" t="e">
        <f>ROUND((#REF!/#REF!*100),2)</f>
        <v>#REF!</v>
      </c>
      <c r="FZ27" s="68" t="e">
        <f>ROUND((#REF!/#REF!*100),2)</f>
        <v>#REF!</v>
      </c>
      <c r="GA27" s="68" t="e">
        <f>ROUND((#REF!/#REF!*100),2)</f>
        <v>#REF!</v>
      </c>
      <c r="GB27" s="68" t="e">
        <f>ROUND((#REF!/#REF!*100),2)</f>
        <v>#REF!</v>
      </c>
      <c r="GC27" s="68" t="e">
        <f>ROUND((#REF!/#REF!*100),2)</f>
        <v>#REF!</v>
      </c>
      <c r="GD27" s="68" t="e">
        <f>ROUND((#REF!/#REF!*100),2)</f>
        <v>#REF!</v>
      </c>
      <c r="GE27" s="134">
        <v>5.6472727272727272E-2</v>
      </c>
      <c r="GF27" s="255" t="e">
        <f>#REF!/#REF!</f>
        <v>#REF!</v>
      </c>
      <c r="GG27" s="255">
        <v>0.11586557248925361</v>
      </c>
      <c r="GH27" s="75">
        <v>115.38</v>
      </c>
      <c r="GI27" s="75">
        <v>92.31</v>
      </c>
      <c r="GJ27" s="75">
        <v>87.69</v>
      </c>
      <c r="GK27" s="75">
        <v>92.31</v>
      </c>
      <c r="GL27" s="75">
        <v>92.31</v>
      </c>
      <c r="GM27" s="75">
        <v>92.31</v>
      </c>
      <c r="GN27" s="75">
        <v>101.54</v>
      </c>
      <c r="GO27" s="75">
        <v>110.77</v>
      </c>
      <c r="GP27" s="75">
        <v>115.38</v>
      </c>
      <c r="GQ27" s="75">
        <v>92.31</v>
      </c>
      <c r="GR27" s="75">
        <v>115.38</v>
      </c>
      <c r="GS27" s="75">
        <v>92.31</v>
      </c>
      <c r="GT27" s="75">
        <v>87.69</v>
      </c>
      <c r="GU27" s="75">
        <v>92.31</v>
      </c>
      <c r="GV27" s="75">
        <v>101.54</v>
      </c>
      <c r="GW27" s="75">
        <v>101.54</v>
      </c>
      <c r="GX27" s="75">
        <v>110.77</v>
      </c>
      <c r="GY27" s="75">
        <v>106.15</v>
      </c>
      <c r="GZ27" s="75">
        <v>96.92</v>
      </c>
      <c r="HA27" s="75">
        <v>124.62</v>
      </c>
      <c r="HB27" s="75">
        <v>106.15</v>
      </c>
      <c r="HC27" s="75">
        <v>96.92</v>
      </c>
      <c r="HD27" s="75">
        <v>115.38</v>
      </c>
      <c r="HE27" s="75">
        <v>133.85</v>
      </c>
      <c r="HF27" s="78">
        <v>113.87</v>
      </c>
      <c r="HG27" s="78">
        <v>96.35</v>
      </c>
      <c r="HH27" s="78">
        <v>96.35</v>
      </c>
      <c r="HI27" s="78">
        <v>83.21</v>
      </c>
      <c r="HJ27" s="78">
        <v>100.73</v>
      </c>
      <c r="HK27" s="78">
        <v>105.11</v>
      </c>
      <c r="HL27" s="78">
        <v>100.73</v>
      </c>
      <c r="HM27" s="78">
        <v>100.73</v>
      </c>
      <c r="HN27" s="78">
        <v>96.35</v>
      </c>
      <c r="HO27" s="78">
        <v>100.73</v>
      </c>
      <c r="HP27" s="78">
        <v>96.35</v>
      </c>
      <c r="HQ27" s="78">
        <v>109.49</v>
      </c>
      <c r="HR27" s="78">
        <v>118.25</v>
      </c>
      <c r="HS27" s="78">
        <v>113.87</v>
      </c>
      <c r="HT27" s="78">
        <v>91.97</v>
      </c>
      <c r="HU27" s="78">
        <v>109.49</v>
      </c>
      <c r="HV27" s="78">
        <v>113.87</v>
      </c>
      <c r="HW27" s="78">
        <v>113.87</v>
      </c>
      <c r="HX27" s="78">
        <v>109.49</v>
      </c>
      <c r="HY27" s="78">
        <v>100.73</v>
      </c>
      <c r="HZ27" s="78">
        <v>105.11</v>
      </c>
      <c r="IA27" s="78">
        <v>105.11</v>
      </c>
      <c r="IB27" s="78">
        <v>109.49</v>
      </c>
      <c r="IC27" s="78">
        <v>118.25</v>
      </c>
      <c r="ID27" s="78">
        <v>118.25</v>
      </c>
      <c r="IE27" s="78">
        <v>118.25</v>
      </c>
      <c r="IF27" s="78">
        <v>131.38999999999999</v>
      </c>
      <c r="IG27" s="78">
        <v>131.38999999999999</v>
      </c>
      <c r="IH27" s="78">
        <v>127.01</v>
      </c>
      <c r="II27" s="78">
        <v>127.01</v>
      </c>
      <c r="IJ27" s="78">
        <v>118.25</v>
      </c>
      <c r="IK27" s="78">
        <v>118.25</v>
      </c>
      <c r="IL27" s="78">
        <v>127.01</v>
      </c>
      <c r="IM27" s="78">
        <v>113.87</v>
      </c>
      <c r="IN27" s="78">
        <v>118.25</v>
      </c>
      <c r="IO27" s="78">
        <v>131.38999999999999</v>
      </c>
      <c r="IP27" s="78">
        <v>127.01</v>
      </c>
      <c r="IQ27" s="78">
        <v>131.38999999999999</v>
      </c>
      <c r="IR27" s="78">
        <v>166.42</v>
      </c>
      <c r="IS27" s="78">
        <v>175.18</v>
      </c>
      <c r="IT27" s="78">
        <v>175.18</v>
      </c>
      <c r="IU27" s="78">
        <v>166.42</v>
      </c>
      <c r="IV27" s="78">
        <v>153.28</v>
      </c>
      <c r="IW27" s="78">
        <v>166.42</v>
      </c>
      <c r="IX27" s="78">
        <v>153.28</v>
      </c>
      <c r="IY27" s="78">
        <v>170.8</v>
      </c>
      <c r="IZ27" s="78">
        <v>157.66</v>
      </c>
      <c r="JA27" s="78">
        <v>166.42</v>
      </c>
      <c r="JB27" s="79">
        <v>116.13</v>
      </c>
      <c r="JC27" s="78">
        <v>104.84</v>
      </c>
      <c r="JD27" s="78">
        <v>100</v>
      </c>
      <c r="JE27" s="78">
        <v>104.84</v>
      </c>
      <c r="JF27" s="78">
        <v>104.84</v>
      </c>
      <c r="JG27" s="78">
        <v>100</v>
      </c>
      <c r="JH27" s="78">
        <v>96.77</v>
      </c>
      <c r="JI27" s="78">
        <v>90.32</v>
      </c>
      <c r="JJ27" s="78">
        <v>93.55</v>
      </c>
      <c r="JK27" s="78">
        <v>93.55</v>
      </c>
      <c r="JL27" s="78">
        <v>96.77</v>
      </c>
      <c r="JM27" s="78">
        <v>100</v>
      </c>
      <c r="JN27" s="78">
        <v>93.55</v>
      </c>
      <c r="JO27" s="78">
        <v>87.1</v>
      </c>
      <c r="JP27" s="78">
        <v>85.48</v>
      </c>
      <c r="JQ27" s="78">
        <v>88.71</v>
      </c>
      <c r="JR27" s="78">
        <v>83.87</v>
      </c>
      <c r="JS27" s="78">
        <v>83.87</v>
      </c>
      <c r="JT27" s="78">
        <v>83.87</v>
      </c>
      <c r="JU27" s="78">
        <v>91.94</v>
      </c>
      <c r="JV27" s="78">
        <v>90.32</v>
      </c>
      <c r="JW27" s="78">
        <v>93.55</v>
      </c>
      <c r="JX27" s="78">
        <v>91.94</v>
      </c>
      <c r="JY27" s="78">
        <v>91.94</v>
      </c>
      <c r="JZ27" s="78">
        <v>87.1</v>
      </c>
      <c r="KA27" s="78">
        <v>83.87</v>
      </c>
      <c r="KB27" s="77">
        <v>88.71</v>
      </c>
      <c r="KC27" s="77">
        <v>103.23</v>
      </c>
      <c r="KD27" s="77">
        <v>98.39</v>
      </c>
      <c r="KE27" s="77">
        <v>96.77</v>
      </c>
      <c r="KF27" s="77">
        <v>124.19</v>
      </c>
      <c r="KG27" s="77">
        <v>127.42</v>
      </c>
      <c r="KH27" s="77">
        <v>127.42</v>
      </c>
      <c r="KI27" s="77">
        <v>109.68</v>
      </c>
      <c r="KJ27" s="77">
        <v>114.52</v>
      </c>
      <c r="KK27" s="77">
        <v>122.58</v>
      </c>
      <c r="KL27" s="77">
        <v>122.58</v>
      </c>
      <c r="KM27" s="77">
        <v>103.23</v>
      </c>
      <c r="KN27" s="77">
        <v>108.06</v>
      </c>
      <c r="KO27" s="77">
        <v>112.9</v>
      </c>
      <c r="KP27" s="77">
        <v>101.61</v>
      </c>
      <c r="KQ27" s="77">
        <v>108.06</v>
      </c>
      <c r="KR27" s="77">
        <v>116.13</v>
      </c>
      <c r="KS27" s="77">
        <v>119.35</v>
      </c>
      <c r="KT27" s="77">
        <v>121.23</v>
      </c>
      <c r="KU27" s="77">
        <v>127.51</v>
      </c>
      <c r="KV27" s="77">
        <v>120.16</v>
      </c>
      <c r="KW27" s="77">
        <v>124.74</v>
      </c>
      <c r="KX27" s="77">
        <v>115.06</v>
      </c>
      <c r="KY27" s="77">
        <v>110.01</v>
      </c>
      <c r="KZ27" s="77">
        <v>105.63</v>
      </c>
      <c r="LA27" s="77">
        <v>124.53</v>
      </c>
      <c r="LB27" s="77">
        <v>144.47999999999999</v>
      </c>
      <c r="LC27" s="77">
        <v>154.26</v>
      </c>
      <c r="LD27" s="77">
        <v>162.18</v>
      </c>
      <c r="LE27" s="77">
        <v>181.35</v>
      </c>
      <c r="LF27" s="77">
        <v>194.83</v>
      </c>
      <c r="LG27" s="77">
        <v>187.34</v>
      </c>
      <c r="LH27" s="77">
        <v>177.99</v>
      </c>
      <c r="LI27" s="77">
        <v>155.03</v>
      </c>
      <c r="LJ27" s="77">
        <v>195.71</v>
      </c>
      <c r="LK27" s="77">
        <v>152.71</v>
      </c>
      <c r="LL27" s="77">
        <v>148.38</v>
      </c>
      <c r="LM27" s="77">
        <v>160.65</v>
      </c>
      <c r="LN27" s="77">
        <v>161.5</v>
      </c>
      <c r="LO27" s="77">
        <v>155.88</v>
      </c>
      <c r="LP27" s="77">
        <v>151.36000000000001</v>
      </c>
      <c r="LQ27" s="77">
        <v>156.31</v>
      </c>
      <c r="LR27" s="77">
        <v>175.1</v>
      </c>
      <c r="LS27" s="77">
        <v>173.34</v>
      </c>
      <c r="LT27" s="77">
        <v>167.91</v>
      </c>
      <c r="LU27" s="77">
        <v>170.6</v>
      </c>
      <c r="LV27" s="77">
        <v>158.43</v>
      </c>
      <c r="LW27" s="77">
        <v>143.44</v>
      </c>
      <c r="LX27" s="77">
        <v>146.74</v>
      </c>
      <c r="LY27" s="77">
        <v>152.84</v>
      </c>
      <c r="LZ27" s="77">
        <v>163.22999999999999</v>
      </c>
      <c r="MA27" s="77">
        <v>160.04</v>
      </c>
      <c r="MB27" s="77">
        <v>167.21</v>
      </c>
      <c r="MC27" s="77">
        <v>171.37</v>
      </c>
      <c r="MD27" s="77">
        <v>164.36</v>
      </c>
      <c r="ME27" s="77">
        <v>150.38</v>
      </c>
      <c r="MF27" s="77">
        <v>171.16</v>
      </c>
      <c r="MG27" s="77">
        <v>176.19</v>
      </c>
      <c r="MH27" s="77">
        <v>154.55000000000001</v>
      </c>
      <c r="MI27" s="77">
        <v>152.4</v>
      </c>
      <c r="MJ27" s="77">
        <v>163.57</v>
      </c>
      <c r="MK27" s="77">
        <v>163.06</v>
      </c>
      <c r="ML27" s="77">
        <v>152.97999999999999</v>
      </c>
      <c r="MM27" s="77">
        <v>153.38</v>
      </c>
      <c r="MN27" s="77">
        <v>151.5</v>
      </c>
      <c r="MO27" s="77">
        <v>163.34</v>
      </c>
      <c r="MP27" s="77">
        <v>158.91</v>
      </c>
      <c r="MQ27" s="77">
        <v>143.86000000000001</v>
      </c>
      <c r="MR27" s="77">
        <v>119.71</v>
      </c>
      <c r="MS27" s="77">
        <v>122.43</v>
      </c>
      <c r="MT27" s="77">
        <v>125.94</v>
      </c>
      <c r="MU27" s="77">
        <v>114.83</v>
      </c>
      <c r="MV27" s="77">
        <v>116.64</v>
      </c>
      <c r="MW27" s="77">
        <v>127.53</v>
      </c>
      <c r="MX27" s="77">
        <v>130.94999999999999</v>
      </c>
      <c r="MY27" s="77">
        <v>145.77000000000001</v>
      </c>
      <c r="MZ27" s="77">
        <v>148.72999999999999</v>
      </c>
      <c r="NA27" s="77">
        <v>148.04</v>
      </c>
      <c r="NB27" s="77">
        <v>159.38999999999999</v>
      </c>
      <c r="NC27" s="77">
        <v>151.85</v>
      </c>
      <c r="ND27" s="77">
        <v>145.30000000000001</v>
      </c>
      <c r="NE27" s="77">
        <v>164.09</v>
      </c>
      <c r="NF27" s="77">
        <v>142.62</v>
      </c>
      <c r="NG27" s="77">
        <v>144.56</v>
      </c>
      <c r="NH27" s="77">
        <v>127.6</v>
      </c>
      <c r="NI27" s="77">
        <v>141.24</v>
      </c>
      <c r="NJ27" s="77">
        <v>137.28</v>
      </c>
      <c r="NK27" s="77">
        <v>144.71</v>
      </c>
      <c r="NL27" s="77">
        <v>180.79</v>
      </c>
      <c r="NM27" s="77">
        <v>169.24</v>
      </c>
      <c r="NN27" s="77">
        <v>173.58</v>
      </c>
      <c r="NO27" s="77">
        <v>169.66</v>
      </c>
      <c r="NP27" s="77">
        <v>156.9</v>
      </c>
      <c r="NQ27" s="77">
        <v>160.06</v>
      </c>
      <c r="NR27" s="77">
        <v>165.1</v>
      </c>
      <c r="NS27" s="77">
        <v>149.04</v>
      </c>
      <c r="NT27" s="77">
        <v>153.11000000000001</v>
      </c>
      <c r="NU27" s="54">
        <v>151.97</v>
      </c>
      <c r="NV27" s="54">
        <v>138.28</v>
      </c>
      <c r="NW27" s="54">
        <v>151.58000000000001</v>
      </c>
      <c r="NX27" s="54">
        <v>146.6</v>
      </c>
      <c r="NY27" s="54">
        <v>158.5</v>
      </c>
      <c r="NZ27" s="54">
        <v>157.79</v>
      </c>
      <c r="OA27" s="54">
        <v>169.06</v>
      </c>
      <c r="OB27" s="54">
        <v>150.04</v>
      </c>
      <c r="OC27" s="54">
        <v>166.44</v>
      </c>
      <c r="OD27" s="62">
        <v>10.930418555051986</v>
      </c>
      <c r="OE27" s="61">
        <v>3.9860052480319865</v>
      </c>
      <c r="OG27" s="228"/>
      <c r="OI27" s="56"/>
    </row>
    <row r="28" spans="2:401" ht="24.75" customHeight="1">
      <c r="B28" s="66" t="s">
        <v>405</v>
      </c>
      <c r="C28" s="234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8"/>
      <c r="AU28" s="238"/>
      <c r="AV28" s="238"/>
      <c r="AW28" s="238"/>
      <c r="AX28" s="238"/>
      <c r="AY28" s="238"/>
      <c r="AZ28" s="23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239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70"/>
      <c r="DJ28" s="134">
        <v>8.5188181470881984E-3</v>
      </c>
      <c r="DK28" s="69" t="e">
        <f>ROUND((#REF!/#REF!*100),2)</f>
        <v>#REF!</v>
      </c>
      <c r="DL28" s="68" t="e">
        <f>ROUND((#REF!/#REF!*100),2)</f>
        <v>#REF!</v>
      </c>
      <c r="DM28" s="68" t="e">
        <f>ROUND((#REF!/#REF!*100),2)</f>
        <v>#REF!</v>
      </c>
      <c r="DN28" s="68" t="e">
        <f>ROUND((#REF!/#REF!*100),2)</f>
        <v>#REF!</v>
      </c>
      <c r="DO28" s="68" t="e">
        <f>ROUND((#REF!/#REF!*100),2)</f>
        <v>#REF!</v>
      </c>
      <c r="DP28" s="68" t="e">
        <f>ROUND((#REF!/#REF!*100),2)</f>
        <v>#REF!</v>
      </c>
      <c r="DQ28" s="68" t="e">
        <f>ROUND((#REF!/#REF!*100),2)</f>
        <v>#REF!</v>
      </c>
      <c r="DR28" s="68" t="e">
        <f>ROUND((#REF!/#REF!*100),2)</f>
        <v>#REF!</v>
      </c>
      <c r="DS28" s="68" t="e">
        <f>ROUND((#REF!/#REF!*100),2)</f>
        <v>#REF!</v>
      </c>
      <c r="DT28" s="68" t="e">
        <f>ROUND((#REF!/#REF!*100),2)</f>
        <v>#REF!</v>
      </c>
      <c r="DU28" s="68" t="e">
        <f>ROUND((#REF!/#REF!*100),2)</f>
        <v>#REF!</v>
      </c>
      <c r="DV28" s="68" t="e">
        <f>ROUND((#REF!/#REF!*100),2)</f>
        <v>#REF!</v>
      </c>
      <c r="DW28" s="68" t="e">
        <f>ROUND((#REF!/#REF!*100),2)</f>
        <v>#REF!</v>
      </c>
      <c r="DX28" s="68" t="e">
        <f>ROUND((#REF!/#REF!*100),2)</f>
        <v>#REF!</v>
      </c>
      <c r="DY28" s="68" t="e">
        <f>ROUND((#REF!/#REF!*100),2)</f>
        <v>#REF!</v>
      </c>
      <c r="DZ28" s="68" t="e">
        <f>ROUND((#REF!/#REF!*100),2)</f>
        <v>#REF!</v>
      </c>
      <c r="EA28" s="68" t="e">
        <f>ROUND((#REF!/#REF!*100),2)</f>
        <v>#REF!</v>
      </c>
      <c r="EB28" s="68" t="e">
        <f>ROUND((#REF!/#REF!*100),2)</f>
        <v>#REF!</v>
      </c>
      <c r="EC28" s="68" t="e">
        <f>ROUND((#REF!/#REF!*100),2)</f>
        <v>#REF!</v>
      </c>
      <c r="ED28" s="68" t="e">
        <f>ROUND((#REF!/#REF!*100),2)</f>
        <v>#REF!</v>
      </c>
      <c r="EE28" s="68" t="e">
        <f>ROUND((#REF!/#REF!*100),2)</f>
        <v>#REF!</v>
      </c>
      <c r="EF28" s="68" t="e">
        <f>ROUND((#REF!/#REF!*100),2)</f>
        <v>#REF!</v>
      </c>
      <c r="EG28" s="68" t="e">
        <f>ROUND((#REF!/#REF!*100),2)</f>
        <v>#REF!</v>
      </c>
      <c r="EH28" s="68" t="e">
        <f>ROUND((#REF!/#REF!*100),2)</f>
        <v>#REF!</v>
      </c>
      <c r="EI28" s="68" t="e">
        <f>ROUND((#REF!/#REF!*100),2)</f>
        <v>#REF!</v>
      </c>
      <c r="EJ28" s="68" t="e">
        <f>ROUND((#REF!/#REF!*100),2)</f>
        <v>#REF!</v>
      </c>
      <c r="EK28" s="75">
        <v>0</v>
      </c>
      <c r="EL28" s="68" t="e">
        <f>ROUND((#REF!/#REF!*100),2)</f>
        <v>#REF!</v>
      </c>
      <c r="EM28" s="68" t="e">
        <f>ROUND((#REF!/#REF!*100),2)</f>
        <v>#REF!</v>
      </c>
      <c r="EN28" s="68">
        <v>0</v>
      </c>
      <c r="EO28" s="68" t="e">
        <f>ROUND((#REF!/#REF!*100),2)</f>
        <v>#REF!</v>
      </c>
      <c r="EP28" s="68" t="e">
        <f>ROUND((#REF!/#REF!*100),2)</f>
        <v>#REF!</v>
      </c>
      <c r="EQ28" s="68" t="e">
        <f>ROUND((#REF!/#REF!*100),2)</f>
        <v>#REF!</v>
      </c>
      <c r="ER28" s="68" t="e">
        <f>ROUND((#REF!/#REF!*100),2)</f>
        <v>#REF!</v>
      </c>
      <c r="ES28" s="68" t="e">
        <f>ROUND((#REF!/#REF!*100),2)</f>
        <v>#REF!</v>
      </c>
      <c r="ET28" s="68" t="e">
        <f>ROUND((#REF!/#REF!*100),2)</f>
        <v>#REF!</v>
      </c>
      <c r="EU28" s="68" t="e">
        <f>ROUND((#REF!/#REF!*100),2)</f>
        <v>#REF!</v>
      </c>
      <c r="EV28" s="68" t="e">
        <f>ROUND((#REF!/#REF!*100),2)</f>
        <v>#REF!</v>
      </c>
      <c r="EW28" s="68" t="e">
        <f>ROUND((#REF!/#REF!*100),2)</f>
        <v>#REF!</v>
      </c>
      <c r="EX28" s="68" t="e">
        <f>ROUND((#REF!/#REF!*100),2)</f>
        <v>#REF!</v>
      </c>
      <c r="EY28" s="68" t="e">
        <f>ROUND((#REF!/#REF!*100),2)</f>
        <v>#REF!</v>
      </c>
      <c r="EZ28" s="68" t="e">
        <f>ROUND((#REF!/#REF!*100),2)</f>
        <v>#REF!</v>
      </c>
      <c r="FA28" s="68" t="e">
        <f>ROUND((#REF!/#REF!*100),2)</f>
        <v>#REF!</v>
      </c>
      <c r="FB28" s="75">
        <v>0</v>
      </c>
      <c r="FC28" s="68" t="e">
        <f>ROUND((#REF!/#REF!*100),2)</f>
        <v>#REF!</v>
      </c>
      <c r="FD28" s="68" t="e">
        <f>ROUND((#REF!/#REF!*100),2)</f>
        <v>#REF!</v>
      </c>
      <c r="FE28" s="68" t="e">
        <f>ROUND((#REF!/#REF!*100),2)</f>
        <v>#REF!</v>
      </c>
      <c r="FF28" s="68" t="e">
        <f>ROUND((#REF!/#REF!*100),2)</f>
        <v>#REF!</v>
      </c>
      <c r="FG28" s="68" t="e">
        <f>ROUND((#REF!/#REF!*100),2)</f>
        <v>#REF!</v>
      </c>
      <c r="FH28" s="68" t="e">
        <f>ROUND((#REF!/#REF!*100),2)</f>
        <v>#REF!</v>
      </c>
      <c r="FI28" s="68" t="e">
        <f>ROUND((#REF!/#REF!*100),2)</f>
        <v>#REF!</v>
      </c>
      <c r="FJ28" s="68" t="e">
        <f>ROUND((#REF!/#REF!*100),2)</f>
        <v>#REF!</v>
      </c>
      <c r="FK28" s="68" t="e">
        <f>ROUND((#REF!/#REF!*100),2)</f>
        <v>#REF!</v>
      </c>
      <c r="FL28" s="68" t="e">
        <f>ROUND((#REF!/#REF!*100),2)</f>
        <v>#REF!</v>
      </c>
      <c r="FM28" s="68" t="e">
        <f>ROUND((#REF!/#REF!*100),2)</f>
        <v>#REF!</v>
      </c>
      <c r="FN28" s="68" t="e">
        <f>ROUND((#REF!/#REF!*100),2)</f>
        <v>#REF!</v>
      </c>
      <c r="FO28" s="68" t="e">
        <f>ROUND((#REF!/#REF!*100),2)</f>
        <v>#REF!</v>
      </c>
      <c r="FP28" s="68" t="e">
        <f>ROUND((#REF!/#REF!*100),2)</f>
        <v>#REF!</v>
      </c>
      <c r="FQ28" s="68" t="e">
        <f>ROUND((#REF!/#REF!*100),2)</f>
        <v>#REF!</v>
      </c>
      <c r="FR28" s="68" t="e">
        <f>ROUND((#REF!/#REF!*100),2)</f>
        <v>#REF!</v>
      </c>
      <c r="FS28" s="68" t="e">
        <f>ROUND((#REF!/#REF!*100),2)</f>
        <v>#REF!</v>
      </c>
      <c r="FT28" s="68" t="e">
        <f>ROUND((#REF!/#REF!*100),2)</f>
        <v>#REF!</v>
      </c>
      <c r="FU28" s="68" t="e">
        <f>ROUND((#REF!/#REF!*100),2)</f>
        <v>#REF!</v>
      </c>
      <c r="FV28" s="68" t="e">
        <f>ROUND((#REF!/#REF!*100),2)</f>
        <v>#REF!</v>
      </c>
      <c r="FW28" s="68" t="e">
        <f>ROUND((#REF!/#REF!*100),2)</f>
        <v>#REF!</v>
      </c>
      <c r="FX28" s="68" t="e">
        <f>ROUND((#REF!/#REF!*100),2)</f>
        <v>#REF!</v>
      </c>
      <c r="FY28" s="68" t="e">
        <f>ROUND((#REF!/#REF!*100),2)</f>
        <v>#REF!</v>
      </c>
      <c r="FZ28" s="68" t="e">
        <f>ROUND((#REF!/#REF!*100),2)</f>
        <v>#REF!</v>
      </c>
      <c r="GA28" s="68" t="e">
        <f>ROUND((#REF!/#REF!*100),2)</f>
        <v>#REF!</v>
      </c>
      <c r="GB28" s="68" t="e">
        <f>ROUND((#REF!/#REF!*100),2)</f>
        <v>#REF!</v>
      </c>
      <c r="GC28" s="68" t="e">
        <f>ROUND((#REF!/#REF!*100),2)</f>
        <v>#REF!</v>
      </c>
      <c r="GD28" s="68" t="e">
        <f>ROUND((#REF!/#REF!*100),2)</f>
        <v>#REF!</v>
      </c>
      <c r="GE28" s="134">
        <v>7.5636363636363635E-3</v>
      </c>
      <c r="GF28" s="255" t="e">
        <f>#REF!/#REF!</f>
        <v>#REF!</v>
      </c>
      <c r="GG28" s="255">
        <v>3.5169988276670576E-3</v>
      </c>
      <c r="GH28" s="75">
        <v>62.78</v>
      </c>
      <c r="GI28" s="75">
        <v>94.16</v>
      </c>
      <c r="GJ28" s="75">
        <v>94.16</v>
      </c>
      <c r="GK28" s="75">
        <v>67.61</v>
      </c>
      <c r="GL28" s="75">
        <v>123.14</v>
      </c>
      <c r="GM28" s="75">
        <v>96.58</v>
      </c>
      <c r="GN28" s="75">
        <v>108.65</v>
      </c>
      <c r="GO28" s="75">
        <v>98.99</v>
      </c>
      <c r="GP28" s="75">
        <v>135.21</v>
      </c>
      <c r="GQ28" s="75">
        <v>118.31</v>
      </c>
      <c r="GR28" s="75">
        <v>140.04</v>
      </c>
      <c r="GS28" s="75">
        <v>60.36</v>
      </c>
      <c r="GT28" s="75">
        <v>60.36</v>
      </c>
      <c r="GU28" s="75">
        <v>161.77000000000001</v>
      </c>
      <c r="GV28" s="75">
        <v>441.85</v>
      </c>
      <c r="GW28" s="75">
        <v>185.92</v>
      </c>
      <c r="GX28" s="75">
        <v>197.99</v>
      </c>
      <c r="GY28" s="75">
        <v>140.04</v>
      </c>
      <c r="GZ28" s="75">
        <v>108.65</v>
      </c>
      <c r="HA28" s="75">
        <v>130.38</v>
      </c>
      <c r="HB28" s="75">
        <v>161.77000000000001</v>
      </c>
      <c r="HC28" s="75">
        <v>156.94</v>
      </c>
      <c r="HD28" s="75">
        <v>94.16</v>
      </c>
      <c r="HE28" s="75">
        <v>84.51</v>
      </c>
      <c r="HF28" s="78">
        <v>55.87</v>
      </c>
      <c r="HG28" s="78">
        <v>46.15</v>
      </c>
      <c r="HH28" s="78">
        <v>75.3</v>
      </c>
      <c r="HI28" s="78">
        <v>111.74</v>
      </c>
      <c r="HJ28" s="78">
        <v>140.88999999999999</v>
      </c>
      <c r="HK28" s="78">
        <v>145.75</v>
      </c>
      <c r="HL28" s="78">
        <v>87.45</v>
      </c>
      <c r="HM28" s="78">
        <v>41.3</v>
      </c>
      <c r="HN28" s="78">
        <v>104.45</v>
      </c>
      <c r="HO28" s="78">
        <v>172.47</v>
      </c>
      <c r="HP28" s="78">
        <v>109.31</v>
      </c>
      <c r="HQ28" s="78">
        <v>109.31</v>
      </c>
      <c r="HR28" s="78">
        <v>102.02</v>
      </c>
      <c r="HS28" s="78">
        <v>65.59</v>
      </c>
      <c r="HT28" s="78">
        <v>65.59</v>
      </c>
      <c r="HU28" s="78">
        <v>53.44</v>
      </c>
      <c r="HV28" s="78">
        <v>116.6</v>
      </c>
      <c r="HW28" s="78">
        <v>58.3</v>
      </c>
      <c r="HX28" s="78">
        <v>92.31</v>
      </c>
      <c r="HY28" s="78">
        <v>43.72</v>
      </c>
      <c r="HZ28" s="78">
        <v>77.73</v>
      </c>
      <c r="IA28" s="78">
        <v>148.18</v>
      </c>
      <c r="IB28" s="78">
        <v>143.32</v>
      </c>
      <c r="IC28" s="78">
        <v>109.31</v>
      </c>
      <c r="ID28" s="78">
        <v>97.17</v>
      </c>
      <c r="IE28" s="78">
        <v>38.869999999999997</v>
      </c>
      <c r="IF28" s="78">
        <v>70.45</v>
      </c>
      <c r="IG28" s="78">
        <v>167.61</v>
      </c>
      <c r="IH28" s="78">
        <v>92.31</v>
      </c>
      <c r="II28" s="78">
        <v>46.15</v>
      </c>
      <c r="IJ28" s="78">
        <v>73.08</v>
      </c>
      <c r="IK28" s="78">
        <v>126.32</v>
      </c>
      <c r="IL28" s="78">
        <v>48.58</v>
      </c>
      <c r="IM28" s="78">
        <v>116.6</v>
      </c>
      <c r="IN28" s="78">
        <v>116.6</v>
      </c>
      <c r="IO28" s="78">
        <v>111.74</v>
      </c>
      <c r="IP28" s="78">
        <v>111.74</v>
      </c>
      <c r="IQ28" s="78">
        <v>111.74</v>
      </c>
      <c r="IR28" s="78">
        <v>221.05</v>
      </c>
      <c r="IS28" s="78">
        <v>208.91</v>
      </c>
      <c r="IT28" s="78">
        <v>204.05</v>
      </c>
      <c r="IU28" s="78">
        <v>121.46</v>
      </c>
      <c r="IV28" s="78">
        <v>75.3</v>
      </c>
      <c r="IW28" s="78">
        <v>162.75</v>
      </c>
      <c r="IX28" s="78">
        <v>155.47</v>
      </c>
      <c r="IY28" s="78">
        <v>170.04</v>
      </c>
      <c r="IZ28" s="78">
        <v>145.75</v>
      </c>
      <c r="JA28" s="78">
        <v>123.89</v>
      </c>
      <c r="JB28" s="79">
        <v>60.64</v>
      </c>
      <c r="JC28" s="78">
        <v>79.790000000000006</v>
      </c>
      <c r="JD28" s="78">
        <v>123.4</v>
      </c>
      <c r="JE28" s="78">
        <v>106.38</v>
      </c>
      <c r="JF28" s="78">
        <v>96.81</v>
      </c>
      <c r="JG28" s="78">
        <v>94.68</v>
      </c>
      <c r="JH28" s="78">
        <v>118.09</v>
      </c>
      <c r="JI28" s="78">
        <v>61.7</v>
      </c>
      <c r="JJ28" s="78">
        <v>59.57</v>
      </c>
      <c r="JK28" s="78">
        <v>111.7</v>
      </c>
      <c r="JL28" s="78">
        <v>129.79</v>
      </c>
      <c r="JM28" s="78">
        <v>164.89</v>
      </c>
      <c r="JN28" s="78">
        <v>95.74</v>
      </c>
      <c r="JO28" s="78">
        <v>51.06</v>
      </c>
      <c r="JP28" s="78">
        <v>88.3</v>
      </c>
      <c r="JQ28" s="78">
        <v>96.81</v>
      </c>
      <c r="JR28" s="78">
        <v>113.83</v>
      </c>
      <c r="JS28" s="78">
        <v>142.55000000000001</v>
      </c>
      <c r="JT28" s="78">
        <v>151.06</v>
      </c>
      <c r="JU28" s="257">
        <v>110.64</v>
      </c>
      <c r="JV28" s="78">
        <v>77.66</v>
      </c>
      <c r="JW28" s="257">
        <v>131.91</v>
      </c>
      <c r="JX28" s="257">
        <v>124.47</v>
      </c>
      <c r="JY28" s="78">
        <v>124.47</v>
      </c>
      <c r="JZ28" s="78">
        <v>88.3</v>
      </c>
      <c r="KA28" s="78">
        <v>73.400000000000006</v>
      </c>
      <c r="KB28" s="77">
        <v>136.16999999999999</v>
      </c>
      <c r="KC28" s="77">
        <v>164.89</v>
      </c>
      <c r="KD28" s="77">
        <v>117.02</v>
      </c>
      <c r="KE28" s="77">
        <v>143.62</v>
      </c>
      <c r="KF28" s="77">
        <v>213.83</v>
      </c>
      <c r="KG28" s="77">
        <v>153.19</v>
      </c>
      <c r="KH28" s="77">
        <v>167.02</v>
      </c>
      <c r="KI28" s="77">
        <v>86.17</v>
      </c>
      <c r="KJ28" s="77">
        <v>76.599999999999994</v>
      </c>
      <c r="KK28" s="77">
        <v>103.19</v>
      </c>
      <c r="KL28" s="77">
        <v>123.4</v>
      </c>
      <c r="KM28" s="77">
        <v>119.15</v>
      </c>
      <c r="KN28" s="77">
        <v>110.64</v>
      </c>
      <c r="KO28" s="77">
        <v>101.06</v>
      </c>
      <c r="KP28" s="77">
        <v>94.68</v>
      </c>
      <c r="KQ28" s="77">
        <v>143.62</v>
      </c>
      <c r="KR28" s="77">
        <v>134.04</v>
      </c>
      <c r="KS28" s="77">
        <v>132.97999999999999</v>
      </c>
      <c r="KT28" s="77">
        <v>154.99</v>
      </c>
      <c r="KU28" s="77">
        <v>94.55</v>
      </c>
      <c r="KV28" s="77">
        <v>79.05</v>
      </c>
      <c r="KW28" s="77">
        <v>84.04</v>
      </c>
      <c r="KX28" s="77">
        <v>105.14</v>
      </c>
      <c r="KY28" s="77">
        <v>103.42</v>
      </c>
      <c r="KZ28" s="77">
        <v>165.56</v>
      </c>
      <c r="LA28" s="77">
        <v>146.74</v>
      </c>
      <c r="LB28" s="77">
        <v>206.54</v>
      </c>
      <c r="LC28" s="77">
        <v>173.91</v>
      </c>
      <c r="LD28" s="77">
        <v>235.53</v>
      </c>
      <c r="LE28" s="77">
        <v>185.82</v>
      </c>
      <c r="LF28" s="77">
        <v>154.41999999999999</v>
      </c>
      <c r="LG28" s="77">
        <v>129.59</v>
      </c>
      <c r="LH28" s="77">
        <v>151.41999999999999</v>
      </c>
      <c r="LI28" s="77">
        <v>124.07</v>
      </c>
      <c r="LJ28" s="77">
        <v>123.29</v>
      </c>
      <c r="LK28" s="77">
        <v>111.62</v>
      </c>
      <c r="LL28" s="77">
        <v>140.25</v>
      </c>
      <c r="LM28" s="77">
        <v>212.03</v>
      </c>
      <c r="LN28" s="77">
        <v>241.39</v>
      </c>
      <c r="LO28" s="77">
        <v>156.35</v>
      </c>
      <c r="LP28" s="77">
        <v>158.72999999999999</v>
      </c>
      <c r="LQ28" s="77">
        <v>144.83000000000001</v>
      </c>
      <c r="LR28" s="77">
        <v>141.18</v>
      </c>
      <c r="LS28" s="77">
        <v>141.46</v>
      </c>
      <c r="LT28" s="77">
        <v>147.65</v>
      </c>
      <c r="LU28" s="77">
        <v>192.3</v>
      </c>
      <c r="LV28" s="77">
        <v>119.53</v>
      </c>
      <c r="LW28" s="77">
        <v>95.8</v>
      </c>
      <c r="LX28" s="77">
        <v>155.58000000000001</v>
      </c>
      <c r="LY28" s="77">
        <v>182.91</v>
      </c>
      <c r="LZ28" s="77">
        <v>206.79</v>
      </c>
      <c r="MA28" s="77">
        <v>239.7</v>
      </c>
      <c r="MB28" s="77">
        <v>139.86000000000001</v>
      </c>
      <c r="MC28" s="77">
        <v>118.01</v>
      </c>
      <c r="MD28" s="77">
        <v>178.75</v>
      </c>
      <c r="ME28" s="77">
        <v>246.26</v>
      </c>
      <c r="MF28" s="77">
        <v>163.38</v>
      </c>
      <c r="MG28" s="77">
        <v>123.98</v>
      </c>
      <c r="MH28" s="77">
        <v>106.23</v>
      </c>
      <c r="MI28" s="77">
        <v>156.87</v>
      </c>
      <c r="MJ28" s="77">
        <v>156.12</v>
      </c>
      <c r="MK28" s="77">
        <v>132.51</v>
      </c>
      <c r="ML28" s="77">
        <v>115.72</v>
      </c>
      <c r="MM28" s="77">
        <v>148.94</v>
      </c>
      <c r="MN28" s="77">
        <v>130.88</v>
      </c>
      <c r="MO28" s="77">
        <v>113.58</v>
      </c>
      <c r="MP28" s="77">
        <v>103.75</v>
      </c>
      <c r="MQ28" s="77">
        <v>255.38</v>
      </c>
      <c r="MR28" s="77">
        <v>212.46</v>
      </c>
      <c r="MS28" s="77">
        <v>158.07</v>
      </c>
      <c r="MT28" s="77">
        <v>151.09</v>
      </c>
      <c r="MU28" s="77">
        <v>98.54</v>
      </c>
      <c r="MV28" s="77">
        <v>143.57</v>
      </c>
      <c r="MW28" s="77">
        <v>153.69999999999999</v>
      </c>
      <c r="MX28" s="77">
        <v>153.19</v>
      </c>
      <c r="MY28" s="77">
        <v>153.19</v>
      </c>
      <c r="MZ28" s="77">
        <v>124.98</v>
      </c>
      <c r="NA28" s="77">
        <v>131.56</v>
      </c>
      <c r="NB28" s="77">
        <v>210.57</v>
      </c>
      <c r="NC28" s="77">
        <v>261.95999999999998</v>
      </c>
      <c r="ND28" s="77">
        <v>177.49</v>
      </c>
      <c r="NE28" s="77">
        <v>443.44</v>
      </c>
      <c r="NF28" s="77">
        <v>135.09</v>
      </c>
      <c r="NG28" s="77">
        <v>112.37</v>
      </c>
      <c r="NH28" s="77">
        <v>183.49</v>
      </c>
      <c r="NI28" s="77">
        <v>220.74</v>
      </c>
      <c r="NJ28" s="77">
        <v>323.66000000000003</v>
      </c>
      <c r="NK28" s="77">
        <v>379.44</v>
      </c>
      <c r="NL28" s="77">
        <v>636.11</v>
      </c>
      <c r="NM28" s="77">
        <v>302.91000000000003</v>
      </c>
      <c r="NN28" s="77">
        <v>282.01</v>
      </c>
      <c r="NO28" s="77">
        <v>254.43</v>
      </c>
      <c r="NP28" s="77">
        <v>248.41</v>
      </c>
      <c r="NQ28" s="77">
        <v>289.45</v>
      </c>
      <c r="NR28" s="77">
        <v>245.45</v>
      </c>
      <c r="NS28" s="77">
        <v>148.83000000000001</v>
      </c>
      <c r="NT28" s="77">
        <v>144.58000000000001</v>
      </c>
      <c r="NU28" s="54">
        <v>333.84</v>
      </c>
      <c r="NV28" s="54">
        <v>231.53</v>
      </c>
      <c r="NW28" s="54">
        <v>212.86</v>
      </c>
      <c r="NX28" s="54">
        <v>190.68</v>
      </c>
      <c r="NY28" s="54">
        <v>188.13</v>
      </c>
      <c r="NZ28" s="54">
        <v>354.61</v>
      </c>
      <c r="OA28" s="54">
        <v>363.93</v>
      </c>
      <c r="OB28" s="54">
        <v>378.91</v>
      </c>
      <c r="OC28" s="54">
        <v>236.51</v>
      </c>
      <c r="OD28" s="62">
        <v>-37.581483729645569</v>
      </c>
      <c r="OE28" s="61">
        <v>-18.28986007946105</v>
      </c>
      <c r="OF28" s="10"/>
      <c r="OG28" s="10"/>
      <c r="OH28" s="10"/>
      <c r="OI28" s="63"/>
      <c r="OJ28" s="9"/>
    </row>
    <row r="29" spans="2:401" ht="24.75" customHeight="1">
      <c r="B29" s="66" t="s">
        <v>406</v>
      </c>
      <c r="C29" s="234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  <c r="AR29" s="238"/>
      <c r="AS29" s="238"/>
      <c r="AT29" s="238"/>
      <c r="AU29" s="238"/>
      <c r="AV29" s="238"/>
      <c r="AW29" s="238"/>
      <c r="AX29" s="238"/>
      <c r="AY29" s="238"/>
      <c r="AZ29" s="23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239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70"/>
      <c r="DJ29" s="134">
        <v>6.5997034680801599E-3</v>
      </c>
      <c r="DK29" s="69" t="e">
        <f>ROUND((#REF!/#REF!*100),2)</f>
        <v>#REF!</v>
      </c>
      <c r="DL29" s="68" t="e">
        <f>ROUND((#REF!/#REF!*100),2)</f>
        <v>#REF!</v>
      </c>
      <c r="DM29" s="68" t="e">
        <f>ROUND((#REF!/#REF!*100),2)</f>
        <v>#REF!</v>
      </c>
      <c r="DN29" s="68" t="e">
        <f>ROUND((#REF!/#REF!*100),2)</f>
        <v>#REF!</v>
      </c>
      <c r="DO29" s="68" t="e">
        <f>ROUND((#REF!/#REF!*100),2)</f>
        <v>#REF!</v>
      </c>
      <c r="DP29" s="68" t="e">
        <f>ROUND((#REF!/#REF!*100),2)</f>
        <v>#REF!</v>
      </c>
      <c r="DQ29" s="68" t="e">
        <f>ROUND((#REF!/#REF!*100),2)</f>
        <v>#REF!</v>
      </c>
      <c r="DR29" s="68" t="e">
        <f>ROUND((#REF!/#REF!*100),2)</f>
        <v>#REF!</v>
      </c>
      <c r="DS29" s="68" t="e">
        <f>ROUND((#REF!/#REF!*100),2)</f>
        <v>#REF!</v>
      </c>
      <c r="DT29" s="68" t="e">
        <f>ROUND((#REF!/#REF!*100),2)</f>
        <v>#REF!</v>
      </c>
      <c r="DU29" s="68" t="e">
        <f>ROUND((#REF!/#REF!*100),2)</f>
        <v>#REF!</v>
      </c>
      <c r="DV29" s="68" t="e">
        <f>ROUND((#REF!/#REF!*100),2)</f>
        <v>#REF!</v>
      </c>
      <c r="DW29" s="68" t="e">
        <f>ROUND((#REF!/#REF!*100),2)</f>
        <v>#REF!</v>
      </c>
      <c r="DX29" s="68" t="e">
        <f>ROUND((#REF!/#REF!*100),2)</f>
        <v>#REF!</v>
      </c>
      <c r="DY29" s="68" t="e">
        <f>ROUND((#REF!/#REF!*100),2)</f>
        <v>#REF!</v>
      </c>
      <c r="DZ29" s="68" t="e">
        <f>ROUND((#REF!/#REF!*100),2)</f>
        <v>#REF!</v>
      </c>
      <c r="EA29" s="68" t="e">
        <f>ROUND((#REF!/#REF!*100),2)</f>
        <v>#REF!</v>
      </c>
      <c r="EB29" s="68" t="e">
        <f>ROUND((#REF!/#REF!*100),2)</f>
        <v>#REF!</v>
      </c>
      <c r="EC29" s="68" t="e">
        <f>ROUND((#REF!/#REF!*100),2)</f>
        <v>#REF!</v>
      </c>
      <c r="ED29" s="68" t="e">
        <f>ROUND((#REF!/#REF!*100),2)</f>
        <v>#REF!</v>
      </c>
      <c r="EE29" s="68" t="e">
        <f>ROUND((#REF!/#REF!*100),2)</f>
        <v>#REF!</v>
      </c>
      <c r="EF29" s="68" t="e">
        <f>ROUND((#REF!/#REF!*100),2)</f>
        <v>#REF!</v>
      </c>
      <c r="EG29" s="68" t="e">
        <f>ROUND((#REF!/#REF!*100),2)</f>
        <v>#REF!</v>
      </c>
      <c r="EH29" s="68" t="e">
        <f>ROUND((#REF!/#REF!*100),2)</f>
        <v>#REF!</v>
      </c>
      <c r="EI29" s="68" t="e">
        <f>ROUND((#REF!/#REF!*100),2)</f>
        <v>#REF!</v>
      </c>
      <c r="EJ29" s="68" t="e">
        <f>ROUND((#REF!/#REF!*100),2)</f>
        <v>#REF!</v>
      </c>
      <c r="EK29" s="68" t="e">
        <f>ROUND((#REF!/#REF!*100),2)</f>
        <v>#REF!</v>
      </c>
      <c r="EL29" s="68" t="e">
        <f>ROUND((#REF!/#REF!*100),2)</f>
        <v>#REF!</v>
      </c>
      <c r="EM29" s="68" t="e">
        <f>ROUND((#REF!/#REF!*100),2)</f>
        <v>#REF!</v>
      </c>
      <c r="EN29" s="68" t="e">
        <f>ROUND((#REF!/#REF!*100),2)</f>
        <v>#REF!</v>
      </c>
      <c r="EO29" s="68" t="e">
        <f>ROUND((#REF!/#REF!*100),2)</f>
        <v>#REF!</v>
      </c>
      <c r="EP29" s="68" t="e">
        <f>ROUND((#REF!/#REF!*100),2)</f>
        <v>#REF!</v>
      </c>
      <c r="EQ29" s="68" t="e">
        <f>ROUND((#REF!/#REF!*100),2)</f>
        <v>#REF!</v>
      </c>
      <c r="ER29" s="68" t="e">
        <f>ROUND((#REF!/#REF!*100),2)</f>
        <v>#REF!</v>
      </c>
      <c r="ES29" s="68" t="e">
        <f>ROUND((#REF!/#REF!*100),2)</f>
        <v>#REF!</v>
      </c>
      <c r="ET29" s="68" t="e">
        <f>ROUND((#REF!/#REF!*100),2)</f>
        <v>#REF!</v>
      </c>
      <c r="EU29" s="68" t="e">
        <f>ROUND((#REF!/#REF!*100),2)</f>
        <v>#REF!</v>
      </c>
      <c r="EV29" s="68" t="e">
        <f>ROUND((#REF!/#REF!*100),2)</f>
        <v>#REF!</v>
      </c>
      <c r="EW29" s="68" t="e">
        <f>ROUND((#REF!/#REF!*100),2)</f>
        <v>#REF!</v>
      </c>
      <c r="EX29" s="68" t="e">
        <f>ROUND((#REF!/#REF!*100),2)</f>
        <v>#REF!</v>
      </c>
      <c r="EY29" s="68" t="e">
        <f>ROUND((#REF!/#REF!*100),2)</f>
        <v>#REF!</v>
      </c>
      <c r="EZ29" s="68" t="e">
        <f>ROUND((#REF!/#REF!*100),2)</f>
        <v>#REF!</v>
      </c>
      <c r="FA29" s="68" t="e">
        <f>ROUND((#REF!/#REF!*100),2)</f>
        <v>#REF!</v>
      </c>
      <c r="FB29" s="68" t="e">
        <f>ROUND((#REF!/#REF!*100),2)</f>
        <v>#REF!</v>
      </c>
      <c r="FC29" s="68" t="e">
        <f>ROUND((#REF!/#REF!*100),2)</f>
        <v>#REF!</v>
      </c>
      <c r="FD29" s="68" t="e">
        <f>ROUND((#REF!/#REF!*100),2)</f>
        <v>#REF!</v>
      </c>
      <c r="FE29" s="68" t="e">
        <f>ROUND((#REF!/#REF!*100),2)</f>
        <v>#REF!</v>
      </c>
      <c r="FF29" s="68" t="e">
        <f>ROUND((#REF!/#REF!*100),2)</f>
        <v>#REF!</v>
      </c>
      <c r="FG29" s="68" t="e">
        <f>ROUND((#REF!/#REF!*100),2)</f>
        <v>#REF!</v>
      </c>
      <c r="FH29" s="68" t="e">
        <f>ROUND((#REF!/#REF!*100),2)</f>
        <v>#REF!</v>
      </c>
      <c r="FI29" s="68" t="e">
        <f>ROUND((#REF!/#REF!*100),2)</f>
        <v>#REF!</v>
      </c>
      <c r="FJ29" s="68" t="e">
        <f>ROUND((#REF!/#REF!*100),2)</f>
        <v>#REF!</v>
      </c>
      <c r="FK29" s="68" t="e">
        <f>ROUND((#REF!/#REF!*100),2)</f>
        <v>#REF!</v>
      </c>
      <c r="FL29" s="68" t="e">
        <f>ROUND((#REF!/#REF!*100),2)</f>
        <v>#REF!</v>
      </c>
      <c r="FM29" s="68" t="e">
        <f>ROUND((#REF!/#REF!*100),2)</f>
        <v>#REF!</v>
      </c>
      <c r="FN29" s="68" t="e">
        <f>ROUND((#REF!/#REF!*100),2)</f>
        <v>#REF!</v>
      </c>
      <c r="FO29" s="68" t="e">
        <f>ROUND((#REF!/#REF!*100),2)</f>
        <v>#REF!</v>
      </c>
      <c r="FP29" s="68" t="e">
        <f>ROUND((#REF!/#REF!*100),2)</f>
        <v>#REF!</v>
      </c>
      <c r="FQ29" s="68" t="e">
        <f>ROUND((#REF!/#REF!*100),2)</f>
        <v>#REF!</v>
      </c>
      <c r="FR29" s="68" t="e">
        <f>ROUND((#REF!/#REF!*100),2)</f>
        <v>#REF!</v>
      </c>
      <c r="FS29" s="68" t="e">
        <f>ROUND((#REF!/#REF!*100),2)</f>
        <v>#REF!</v>
      </c>
      <c r="FT29" s="68" t="e">
        <f>ROUND((#REF!/#REF!*100),2)</f>
        <v>#REF!</v>
      </c>
      <c r="FU29" s="68" t="e">
        <f>ROUND((#REF!/#REF!*100),2)</f>
        <v>#REF!</v>
      </c>
      <c r="FV29" s="68" t="e">
        <f>ROUND((#REF!/#REF!*100),2)</f>
        <v>#REF!</v>
      </c>
      <c r="FW29" s="68" t="e">
        <f>ROUND((#REF!/#REF!*100),2)</f>
        <v>#REF!</v>
      </c>
      <c r="FX29" s="68" t="e">
        <f>ROUND((#REF!/#REF!*100),2)</f>
        <v>#REF!</v>
      </c>
      <c r="FY29" s="68" t="e">
        <f>ROUND((#REF!/#REF!*100),2)</f>
        <v>#REF!</v>
      </c>
      <c r="FZ29" s="68" t="e">
        <f>ROUND((#REF!/#REF!*100),2)</f>
        <v>#REF!</v>
      </c>
      <c r="GA29" s="68" t="e">
        <f>ROUND((#REF!/#REF!*100),2)</f>
        <v>#REF!</v>
      </c>
      <c r="GB29" s="68" t="e">
        <f>ROUND((#REF!/#REF!*100),2)</f>
        <v>#REF!</v>
      </c>
      <c r="GC29" s="68" t="e">
        <f>ROUND((#REF!/#REF!*100),2)</f>
        <v>#REF!</v>
      </c>
      <c r="GD29" s="68" t="e">
        <f>ROUND((#REF!/#REF!*100),2)</f>
        <v>#REF!</v>
      </c>
      <c r="GE29" s="134">
        <v>1.5254545454545456E-2</v>
      </c>
      <c r="GF29" s="255" t="e">
        <f>#REF!/#REF!</f>
        <v>#REF!</v>
      </c>
      <c r="GG29" s="255">
        <v>9.1832747166862051E-3</v>
      </c>
      <c r="GH29" s="75">
        <v>135.4</v>
      </c>
      <c r="GI29" s="75">
        <v>104.47</v>
      </c>
      <c r="GJ29" s="75">
        <v>90.72</v>
      </c>
      <c r="GK29" s="75">
        <v>87.29</v>
      </c>
      <c r="GL29" s="75">
        <v>87.97</v>
      </c>
      <c r="GM29" s="75">
        <v>97.59</v>
      </c>
      <c r="GN29" s="75">
        <v>98.28</v>
      </c>
      <c r="GO29" s="75">
        <v>123.71</v>
      </c>
      <c r="GP29" s="75">
        <v>93.47</v>
      </c>
      <c r="GQ29" s="75">
        <v>108.59</v>
      </c>
      <c r="GR29" s="75">
        <v>99.66</v>
      </c>
      <c r="GS29" s="75">
        <v>72.849999999999994</v>
      </c>
      <c r="GT29" s="75">
        <v>105.15</v>
      </c>
      <c r="GU29" s="75">
        <v>97.59</v>
      </c>
      <c r="GV29" s="75">
        <v>92.78</v>
      </c>
      <c r="GW29" s="75">
        <v>93.47</v>
      </c>
      <c r="GX29" s="75">
        <v>96.91</v>
      </c>
      <c r="GY29" s="75">
        <v>118.21</v>
      </c>
      <c r="GZ29" s="75">
        <v>122.34</v>
      </c>
      <c r="HA29" s="75">
        <v>106.53</v>
      </c>
      <c r="HB29" s="75">
        <v>97.59</v>
      </c>
      <c r="HC29" s="75">
        <v>83.16</v>
      </c>
      <c r="HD29" s="75">
        <v>83.16</v>
      </c>
      <c r="HE29" s="75">
        <v>105.84</v>
      </c>
      <c r="HF29" s="78">
        <v>106.85</v>
      </c>
      <c r="HG29" s="78">
        <v>104.61</v>
      </c>
      <c r="HH29" s="78">
        <v>90.41</v>
      </c>
      <c r="HI29" s="78">
        <v>109.09</v>
      </c>
      <c r="HJ29" s="78">
        <v>99.38</v>
      </c>
      <c r="HK29" s="78">
        <v>106.1</v>
      </c>
      <c r="HL29" s="78">
        <v>109.09</v>
      </c>
      <c r="HM29" s="78">
        <v>90.41</v>
      </c>
      <c r="HN29" s="78">
        <v>90.41</v>
      </c>
      <c r="HO29" s="78">
        <v>104.61</v>
      </c>
      <c r="HP29" s="78">
        <v>105.35</v>
      </c>
      <c r="HQ29" s="78">
        <v>83.69</v>
      </c>
      <c r="HR29" s="78">
        <v>110.59</v>
      </c>
      <c r="HS29" s="78">
        <v>92.65</v>
      </c>
      <c r="HT29" s="78">
        <v>81.44</v>
      </c>
      <c r="HU29" s="78">
        <v>97.88</v>
      </c>
      <c r="HV29" s="78">
        <v>82.94</v>
      </c>
      <c r="HW29" s="78">
        <v>73.23</v>
      </c>
      <c r="HX29" s="78">
        <v>102.37</v>
      </c>
      <c r="HY29" s="78">
        <v>96.39</v>
      </c>
      <c r="HZ29" s="78">
        <v>85.18</v>
      </c>
      <c r="IA29" s="78">
        <v>106.85</v>
      </c>
      <c r="IB29" s="78">
        <v>121.05</v>
      </c>
      <c r="IC29" s="78">
        <v>117.31</v>
      </c>
      <c r="ID29" s="78">
        <v>129.27000000000001</v>
      </c>
      <c r="IE29" s="78">
        <v>108.34</v>
      </c>
      <c r="IF29" s="78">
        <v>156.91</v>
      </c>
      <c r="IG29" s="78">
        <v>100.12</v>
      </c>
      <c r="IH29" s="78">
        <v>100.87</v>
      </c>
      <c r="II29" s="78">
        <v>103.86</v>
      </c>
      <c r="IJ29" s="78">
        <v>106.85</v>
      </c>
      <c r="IK29" s="78">
        <v>81.44</v>
      </c>
      <c r="IL29" s="78">
        <v>91.16</v>
      </c>
      <c r="IM29" s="78">
        <v>98.63</v>
      </c>
      <c r="IN29" s="78">
        <v>68</v>
      </c>
      <c r="IO29" s="78">
        <v>118.8</v>
      </c>
      <c r="IP29" s="78">
        <v>135.24</v>
      </c>
      <c r="IQ29" s="78">
        <v>112.08</v>
      </c>
      <c r="IR29" s="78">
        <v>118.8</v>
      </c>
      <c r="IS29" s="78">
        <v>114.32</v>
      </c>
      <c r="IT29" s="78">
        <v>116.56</v>
      </c>
      <c r="IU29" s="78">
        <v>112.83</v>
      </c>
      <c r="IV29" s="78">
        <v>139.72999999999999</v>
      </c>
      <c r="IW29" s="78">
        <v>102.37</v>
      </c>
      <c r="IX29" s="78">
        <v>106.85</v>
      </c>
      <c r="IY29" s="78">
        <v>112.08</v>
      </c>
      <c r="IZ29" s="78">
        <v>106.85</v>
      </c>
      <c r="JA29" s="78">
        <v>122.54</v>
      </c>
      <c r="JB29" s="79">
        <v>102.85</v>
      </c>
      <c r="JC29" s="78">
        <v>86.39</v>
      </c>
      <c r="JD29" s="78">
        <v>119.62</v>
      </c>
      <c r="JE29" s="78">
        <v>113.61</v>
      </c>
      <c r="JF29" s="78">
        <v>101.9</v>
      </c>
      <c r="JG29" s="78">
        <v>89.24</v>
      </c>
      <c r="JH29" s="78">
        <v>68.040000000000006</v>
      </c>
      <c r="JI29" s="78">
        <v>93.35</v>
      </c>
      <c r="JJ29" s="78">
        <v>87.03</v>
      </c>
      <c r="JK29" s="78">
        <v>87.03</v>
      </c>
      <c r="JL29" s="78">
        <v>86.71</v>
      </c>
      <c r="JM29" s="78">
        <v>130.38</v>
      </c>
      <c r="JN29" s="78">
        <v>109.49</v>
      </c>
      <c r="JO29" s="78">
        <v>115.82</v>
      </c>
      <c r="JP29" s="78">
        <v>124.68</v>
      </c>
      <c r="JQ29" s="78">
        <v>123.42</v>
      </c>
      <c r="JR29" s="78">
        <v>130.38</v>
      </c>
      <c r="JS29" s="78">
        <v>101.9</v>
      </c>
      <c r="JT29" s="78">
        <v>108.23</v>
      </c>
      <c r="JU29" s="78">
        <v>102.53</v>
      </c>
      <c r="JV29" s="78">
        <v>101.27</v>
      </c>
      <c r="JW29" s="257">
        <v>109.49</v>
      </c>
      <c r="JX29" s="257">
        <v>125.32</v>
      </c>
      <c r="JY29" s="78">
        <v>121.52</v>
      </c>
      <c r="JZ29" s="78">
        <v>132.59</v>
      </c>
      <c r="KA29" s="78">
        <v>118.35</v>
      </c>
      <c r="KB29" s="77">
        <v>126.9</v>
      </c>
      <c r="KC29" s="77">
        <v>124.68</v>
      </c>
      <c r="KD29" s="77">
        <v>164.56</v>
      </c>
      <c r="KE29" s="77">
        <v>130.69999999999999</v>
      </c>
      <c r="KF29" s="77">
        <v>121.2</v>
      </c>
      <c r="KG29" s="77">
        <v>102.53</v>
      </c>
      <c r="KH29" s="77">
        <v>99.37</v>
      </c>
      <c r="KI29" s="77">
        <v>102.53</v>
      </c>
      <c r="KJ29" s="77">
        <v>99.37</v>
      </c>
      <c r="KK29" s="77">
        <v>95.57</v>
      </c>
      <c r="KL29" s="77">
        <v>153.47999999999999</v>
      </c>
      <c r="KM29" s="77">
        <v>99.05</v>
      </c>
      <c r="KN29" s="77">
        <v>100.32</v>
      </c>
      <c r="KO29" s="77">
        <v>84.49</v>
      </c>
      <c r="KP29" s="77">
        <v>99.37</v>
      </c>
      <c r="KQ29" s="77">
        <v>106.65</v>
      </c>
      <c r="KR29" s="77">
        <v>93.99</v>
      </c>
      <c r="KS29" s="77">
        <v>92.09</v>
      </c>
      <c r="KT29" s="77">
        <v>90.28</v>
      </c>
      <c r="KU29" s="77">
        <v>89.82</v>
      </c>
      <c r="KV29" s="77">
        <v>84.91</v>
      </c>
      <c r="KW29" s="77">
        <v>99.02</v>
      </c>
      <c r="KX29" s="77">
        <v>125.61</v>
      </c>
      <c r="KY29" s="77">
        <v>147.04</v>
      </c>
      <c r="KZ29" s="77">
        <v>107.59</v>
      </c>
      <c r="LA29" s="77">
        <v>108.14</v>
      </c>
      <c r="LB29" s="77">
        <v>124.93</v>
      </c>
      <c r="LC29" s="77">
        <v>166.55</v>
      </c>
      <c r="LD29" s="77">
        <v>160.16</v>
      </c>
      <c r="LE29" s="77">
        <v>150.29</v>
      </c>
      <c r="LF29" s="77">
        <v>136.72</v>
      </c>
      <c r="LG29" s="77">
        <v>145.63</v>
      </c>
      <c r="LH29" s="77">
        <v>184.07</v>
      </c>
      <c r="LI29" s="77">
        <v>179.14</v>
      </c>
      <c r="LJ29" s="77">
        <v>216.55</v>
      </c>
      <c r="LK29" s="77">
        <v>147.87</v>
      </c>
      <c r="LL29" s="77">
        <v>147.57</v>
      </c>
      <c r="LM29" s="77">
        <v>170</v>
      </c>
      <c r="LN29" s="77">
        <v>134.13</v>
      </c>
      <c r="LO29" s="77">
        <v>136.13</v>
      </c>
      <c r="LP29" s="77">
        <v>130.78</v>
      </c>
      <c r="LQ29" s="77">
        <v>146.15</v>
      </c>
      <c r="LR29" s="77">
        <v>146.06</v>
      </c>
      <c r="LS29" s="77">
        <v>149.88</v>
      </c>
      <c r="LT29" s="77">
        <v>140.66</v>
      </c>
      <c r="LU29" s="77">
        <v>153.05000000000001</v>
      </c>
      <c r="LV29" s="77">
        <v>167.78</v>
      </c>
      <c r="LW29" s="77">
        <v>135.30000000000001</v>
      </c>
      <c r="LX29" s="77">
        <v>111.95</v>
      </c>
      <c r="LY29" s="77">
        <v>139.22999999999999</v>
      </c>
      <c r="LZ29" s="77">
        <v>125.64</v>
      </c>
      <c r="MA29" s="77">
        <v>131.94999999999999</v>
      </c>
      <c r="MB29" s="77">
        <v>133.5</v>
      </c>
      <c r="MC29" s="77">
        <v>113.28</v>
      </c>
      <c r="MD29" s="77">
        <v>117.12</v>
      </c>
      <c r="ME29" s="77">
        <v>118.65</v>
      </c>
      <c r="MF29" s="77">
        <v>118.03</v>
      </c>
      <c r="MG29" s="77">
        <v>101.86</v>
      </c>
      <c r="MH29" s="77">
        <v>106.66</v>
      </c>
      <c r="MI29" s="77">
        <v>125.21</v>
      </c>
      <c r="MJ29" s="77">
        <v>113.63</v>
      </c>
      <c r="MK29" s="77">
        <v>142.61000000000001</v>
      </c>
      <c r="ML29" s="77">
        <v>103.94</v>
      </c>
      <c r="MM29" s="77">
        <v>111.24</v>
      </c>
      <c r="MN29" s="77">
        <v>104</v>
      </c>
      <c r="MO29" s="77">
        <v>111.8</v>
      </c>
      <c r="MP29" s="77">
        <v>112.02</v>
      </c>
      <c r="MQ29" s="77">
        <v>106.47</v>
      </c>
      <c r="MR29" s="77">
        <v>144.18</v>
      </c>
      <c r="MS29" s="77">
        <v>138.35</v>
      </c>
      <c r="MT29" s="77">
        <v>174.14</v>
      </c>
      <c r="MU29" s="77">
        <v>99.98</v>
      </c>
      <c r="MV29" s="77">
        <v>178.67</v>
      </c>
      <c r="MW29" s="77">
        <v>148.78</v>
      </c>
      <c r="MX29" s="77">
        <v>147.47999999999999</v>
      </c>
      <c r="MY29" s="77">
        <v>144.21</v>
      </c>
      <c r="MZ29" s="77">
        <v>152.13999999999999</v>
      </c>
      <c r="NA29" s="77">
        <v>166.32</v>
      </c>
      <c r="NB29" s="77">
        <v>143.69999999999999</v>
      </c>
      <c r="NC29" s="77">
        <v>143.07</v>
      </c>
      <c r="ND29" s="77">
        <v>121.44</v>
      </c>
      <c r="NE29" s="77">
        <v>179.23</v>
      </c>
      <c r="NF29" s="77">
        <v>210</v>
      </c>
      <c r="NG29" s="77">
        <v>210.32</v>
      </c>
      <c r="NH29" s="77">
        <v>200.75</v>
      </c>
      <c r="NI29" s="77">
        <v>169.86</v>
      </c>
      <c r="NJ29" s="77">
        <v>232.58</v>
      </c>
      <c r="NK29" s="77">
        <v>187.28</v>
      </c>
      <c r="NL29" s="77">
        <v>223.38</v>
      </c>
      <c r="NM29" s="77">
        <v>199.61</v>
      </c>
      <c r="NN29" s="77">
        <v>212.43</v>
      </c>
      <c r="NO29" s="77">
        <v>193.98</v>
      </c>
      <c r="NP29" s="77">
        <v>177.46</v>
      </c>
      <c r="NQ29" s="77">
        <v>168.05</v>
      </c>
      <c r="NR29" s="77">
        <v>293.60000000000002</v>
      </c>
      <c r="NS29" s="77">
        <v>188.7</v>
      </c>
      <c r="NT29" s="77">
        <v>290.62</v>
      </c>
      <c r="NU29" s="54">
        <v>238.36</v>
      </c>
      <c r="NV29" s="54">
        <v>207.09</v>
      </c>
      <c r="NW29" s="54">
        <v>196.86</v>
      </c>
      <c r="NX29" s="54">
        <v>173.99</v>
      </c>
      <c r="NY29" s="54">
        <v>190.24</v>
      </c>
      <c r="NZ29" s="54">
        <v>156.80000000000001</v>
      </c>
      <c r="OA29" s="54">
        <v>192.22</v>
      </c>
      <c r="OB29" s="54">
        <v>271.08999999999997</v>
      </c>
      <c r="OC29" s="54">
        <v>260.77999999999997</v>
      </c>
      <c r="OD29" s="62">
        <v>-3.8031650005533209</v>
      </c>
      <c r="OE29" s="61">
        <v>55.18000595060991</v>
      </c>
      <c r="OF29" s="10"/>
      <c r="OG29" s="10"/>
      <c r="OH29" s="10"/>
      <c r="OI29" s="63"/>
      <c r="OJ29" s="9"/>
    </row>
    <row r="30" spans="2:401" ht="24.75" customHeight="1">
      <c r="B30" s="66" t="s">
        <v>407</v>
      </c>
      <c r="C30" s="234">
        <v>0.09</v>
      </c>
      <c r="D30" s="68" t="e">
        <f>(#REF!/#REF!*100)</f>
        <v>#REF!</v>
      </c>
      <c r="E30" s="68" t="e">
        <f>(#REF!/#REF!*100)</f>
        <v>#REF!</v>
      </c>
      <c r="F30" s="68" t="e">
        <f>(#REF!/#REF!*100)</f>
        <v>#REF!</v>
      </c>
      <c r="G30" s="68" t="e">
        <f>(#REF!/#REF!*100)</f>
        <v>#REF!</v>
      </c>
      <c r="H30" s="68" t="e">
        <f>(#REF!/#REF!*100)</f>
        <v>#REF!</v>
      </c>
      <c r="I30" s="68" t="e">
        <f>(#REF!/#REF!*100)</f>
        <v>#REF!</v>
      </c>
      <c r="J30" s="68" t="e">
        <f>(#REF!/#REF!*100)</f>
        <v>#REF!</v>
      </c>
      <c r="K30" s="68" t="e">
        <f>(#REF!/#REF!*100)</f>
        <v>#REF!</v>
      </c>
      <c r="L30" s="68" t="e">
        <f>(#REF!/#REF!*100)</f>
        <v>#REF!</v>
      </c>
      <c r="M30" s="68" t="e">
        <f>(#REF!/#REF!*100)</f>
        <v>#REF!</v>
      </c>
      <c r="N30" s="68" t="e">
        <f>(#REF!/#REF!*100)</f>
        <v>#REF!</v>
      </c>
      <c r="O30" s="68" t="e">
        <f>(#REF!/#REF!*100)</f>
        <v>#REF!</v>
      </c>
      <c r="P30" s="68" t="e">
        <f>(#REF!/#REF!*100)</f>
        <v>#REF!</v>
      </c>
      <c r="Q30" s="68" t="e">
        <f>(#REF!/#REF!*100)</f>
        <v>#REF!</v>
      </c>
      <c r="R30" s="68" t="e">
        <f>(#REF!/#REF!*100)</f>
        <v>#REF!</v>
      </c>
      <c r="S30" s="68" t="e">
        <f>(#REF!/#REF!*100)</f>
        <v>#REF!</v>
      </c>
      <c r="T30" s="68" t="e">
        <f>(#REF!/#REF!*100)</f>
        <v>#REF!</v>
      </c>
      <c r="U30" s="68" t="e">
        <f>(#REF!/#REF!*100)</f>
        <v>#REF!</v>
      </c>
      <c r="V30" s="68" t="e">
        <f>(#REF!/#REF!*100)</f>
        <v>#REF!</v>
      </c>
      <c r="W30" s="68" t="e">
        <f>(#REF!/#REF!*100)</f>
        <v>#REF!</v>
      </c>
      <c r="X30" s="68" t="e">
        <f>(#REF!/#REF!*100)</f>
        <v>#REF!</v>
      </c>
      <c r="Y30" s="68" t="e">
        <f>(#REF!/#REF!*100)</f>
        <v>#REF!</v>
      </c>
      <c r="Z30" s="68" t="e">
        <f>(#REF!/#REF!*100)</f>
        <v>#REF!</v>
      </c>
      <c r="AA30" s="68" t="e">
        <f>(#REF!/#REF!*100)</f>
        <v>#REF!</v>
      </c>
      <c r="AB30" s="68" t="e">
        <f>(#REF!/#REF!*100)</f>
        <v>#REF!</v>
      </c>
      <c r="AC30" s="68" t="e">
        <f>(#REF!/#REF!*100)</f>
        <v>#REF!</v>
      </c>
      <c r="AD30" s="68" t="e">
        <f>(#REF!/#REF!*100)</f>
        <v>#REF!</v>
      </c>
      <c r="AE30" s="68" t="e">
        <f>(#REF!/#REF!*100)</f>
        <v>#REF!</v>
      </c>
      <c r="AF30" s="68" t="e">
        <f>(#REF!/#REF!*100)</f>
        <v>#REF!</v>
      </c>
      <c r="AG30" s="68" t="e">
        <f>(#REF!/#REF!*100)</f>
        <v>#REF!</v>
      </c>
      <c r="AH30" s="68" t="e">
        <f>(#REF!/#REF!*100)</f>
        <v>#REF!</v>
      </c>
      <c r="AI30" s="68" t="e">
        <f>(#REF!/#REF!*100)</f>
        <v>#REF!</v>
      </c>
      <c r="AJ30" s="68" t="e">
        <f>(#REF!/#REF!*100)</f>
        <v>#REF!</v>
      </c>
      <c r="AK30" s="68" t="e">
        <f>(#REF!/#REF!*100)</f>
        <v>#REF!</v>
      </c>
      <c r="AL30" s="68" t="e">
        <f>(#REF!/#REF!*100)</f>
        <v>#REF!</v>
      </c>
      <c r="AM30" s="68" t="e">
        <f>(#REF!/#REF!*100)</f>
        <v>#REF!</v>
      </c>
      <c r="AN30" s="68" t="e">
        <f>(#REF!/#REF!*100)</f>
        <v>#REF!</v>
      </c>
      <c r="AO30" s="68" t="e">
        <f>(#REF!/#REF!*100)</f>
        <v>#REF!</v>
      </c>
      <c r="AP30" s="68" t="e">
        <f>(#REF!/#REF!*100)</f>
        <v>#REF!</v>
      </c>
      <c r="AQ30" s="68" t="e">
        <f>(#REF!/#REF!*100)</f>
        <v>#REF!</v>
      </c>
      <c r="AR30" s="68" t="e">
        <f>(#REF!/#REF!*100)</f>
        <v>#REF!</v>
      </c>
      <c r="AS30" s="68" t="e">
        <f>(#REF!/#REF!*100)</f>
        <v>#REF!</v>
      </c>
      <c r="AT30" s="68" t="e">
        <f>(#REF!/#REF!*100)</f>
        <v>#REF!</v>
      </c>
      <c r="AU30" s="68" t="e">
        <f>(#REF!/#REF!*100)</f>
        <v>#REF!</v>
      </c>
      <c r="AV30" s="68" t="e">
        <f>(#REF!/#REF!*100)</f>
        <v>#REF!</v>
      </c>
      <c r="AW30" s="68" t="e">
        <f>(#REF!/#REF!*100)</f>
        <v>#REF!</v>
      </c>
      <c r="AX30" s="68" t="e">
        <f>(#REF!/#REF!*100)</f>
        <v>#REF!</v>
      </c>
      <c r="AY30" s="68" t="e">
        <f>(#REF!/#REF!*100)</f>
        <v>#REF!</v>
      </c>
      <c r="AZ30" s="68" t="e">
        <f>(#REF!/#REF!*100)</f>
        <v>#REF!</v>
      </c>
      <c r="BA30" s="68" t="e">
        <f>(#REF!/#REF!*100)</f>
        <v>#REF!</v>
      </c>
      <c r="BB30" s="68" t="e">
        <f>(#REF!/#REF!*100)</f>
        <v>#REF!</v>
      </c>
      <c r="BC30" s="68" t="e">
        <f>(#REF!/#REF!*100)</f>
        <v>#REF!</v>
      </c>
      <c r="BD30" s="68" t="e">
        <f>(#REF!/#REF!*100)</f>
        <v>#REF!</v>
      </c>
      <c r="BE30" s="68" t="e">
        <f>(#REF!/#REF!*100)</f>
        <v>#REF!</v>
      </c>
      <c r="BF30" s="68" t="e">
        <f>(#REF!/#REF!*100)</f>
        <v>#REF!</v>
      </c>
      <c r="BG30" s="68" t="e">
        <f>(#REF!/#REF!*100)</f>
        <v>#REF!</v>
      </c>
      <c r="BH30" s="68" t="e">
        <f>(#REF!/#REF!*100)</f>
        <v>#REF!</v>
      </c>
      <c r="BI30" s="68" t="e">
        <f>(#REF!/#REF!*100)</f>
        <v>#REF!</v>
      </c>
      <c r="BJ30" s="68" t="e">
        <f>(#REF!/#REF!*100)</f>
        <v>#REF!</v>
      </c>
      <c r="BK30" s="68" t="e">
        <f>(#REF!/#REF!*100)</f>
        <v>#REF!</v>
      </c>
      <c r="BL30" s="68" t="e">
        <f>(#REF!/#REF!*100)</f>
        <v>#REF!</v>
      </c>
      <c r="BM30" s="68" t="e">
        <f>ROUND((#REF!/#REF!*100),2)</f>
        <v>#REF!</v>
      </c>
      <c r="BN30" s="68" t="e">
        <f>ROUND((#REF!/#REF!*100),2)</f>
        <v>#REF!</v>
      </c>
      <c r="BO30" s="68" t="e">
        <f>ROUND((#REF!/#REF!*100),2)</f>
        <v>#REF!</v>
      </c>
      <c r="BP30" s="68" t="e">
        <f>ROUND((#REF!/#REF!*100),2)</f>
        <v>#REF!</v>
      </c>
      <c r="BQ30" s="68" t="e">
        <f>ROUND((#REF!/#REF!*100),2)</f>
        <v>#REF!</v>
      </c>
      <c r="BR30" s="68" t="e">
        <f>ROUND((#REF!/#REF!*100),2)</f>
        <v>#REF!</v>
      </c>
      <c r="BS30" s="68" t="e">
        <f>ROUND((#REF!/#REF!*100),2)</f>
        <v>#REF!</v>
      </c>
      <c r="BT30" s="68" t="e">
        <f>ROUND((#REF!/#REF!*100),2)</f>
        <v>#REF!</v>
      </c>
      <c r="BU30" s="68" t="e">
        <f>ROUND((#REF!/#REF!*100),2)</f>
        <v>#REF!</v>
      </c>
      <c r="BV30" s="68" t="e">
        <f>ROUND((#REF!/#REF!*100),2)</f>
        <v>#REF!</v>
      </c>
      <c r="BW30" s="68" t="e">
        <f>ROUND((#REF!/#REF!*100),2)</f>
        <v>#REF!</v>
      </c>
      <c r="BX30" s="68" t="e">
        <f>ROUND((#REF!/#REF!*100),2)</f>
        <v>#REF!</v>
      </c>
      <c r="BY30" s="134">
        <v>7.0000000000000007E-2</v>
      </c>
      <c r="BZ30" s="68" t="e">
        <f>ROUND((#REF!/#REF!*100),2)</f>
        <v>#REF!</v>
      </c>
      <c r="CA30" s="68" t="e">
        <f>ROUND((#REF!/#REF!*100),2)</f>
        <v>#REF!</v>
      </c>
      <c r="CB30" s="68" t="e">
        <f>ROUND((#REF!/#REF!*100),2)</f>
        <v>#REF!</v>
      </c>
      <c r="CC30" s="68" t="e">
        <f>ROUND((#REF!/#REF!*100),2)</f>
        <v>#REF!</v>
      </c>
      <c r="CD30" s="68" t="e">
        <f>ROUND((#REF!/#REF!*100),2)</f>
        <v>#REF!</v>
      </c>
      <c r="CE30" s="68" t="e">
        <f>ROUND((#REF!/#REF!*100),2)</f>
        <v>#REF!</v>
      </c>
      <c r="CF30" s="68" t="e">
        <f>ROUND((#REF!/#REF!*100),2)</f>
        <v>#REF!</v>
      </c>
      <c r="CG30" s="68" t="e">
        <f>ROUND((#REF!/#REF!*100),2)</f>
        <v>#REF!</v>
      </c>
      <c r="CH30" s="68" t="e">
        <f>ROUND((#REF!/#REF!*100),2)</f>
        <v>#REF!</v>
      </c>
      <c r="CI30" s="68" t="e">
        <f>ROUND((#REF!/#REF!*100),2)</f>
        <v>#REF!</v>
      </c>
      <c r="CJ30" s="68" t="e">
        <f>ROUND((#REF!/#REF!*100),2)</f>
        <v>#REF!</v>
      </c>
      <c r="CK30" s="68" t="e">
        <f>ROUND((#REF!/#REF!*100),2)</f>
        <v>#REF!</v>
      </c>
      <c r="CL30" s="68" t="e">
        <f>ROUND((#REF!/#REF!*100),2)</f>
        <v>#REF!</v>
      </c>
      <c r="CM30" s="68" t="e">
        <f>ROUND((#REF!/#REF!*100),2)</f>
        <v>#REF!</v>
      </c>
      <c r="CN30" s="68" t="e">
        <f>ROUND((#REF!/#REF!*100),2)</f>
        <v>#REF!</v>
      </c>
      <c r="CO30" s="68" t="e">
        <f>ROUND((#REF!/#REF!*100),2)</f>
        <v>#REF!</v>
      </c>
      <c r="CP30" s="68" t="e">
        <f>ROUND((#REF!/#REF!*100),2)</f>
        <v>#REF!</v>
      </c>
      <c r="CQ30" s="68" t="e">
        <f>ROUND((#REF!/#REF!*100),2)</f>
        <v>#REF!</v>
      </c>
      <c r="CR30" s="68" t="e">
        <f>ROUND((#REF!/#REF!*100),2)</f>
        <v>#REF!</v>
      </c>
      <c r="CS30" s="68" t="e">
        <f>ROUND((#REF!/#REF!*100),2)</f>
        <v>#REF!</v>
      </c>
      <c r="CT30" s="68" t="e">
        <f>ROUND((#REF!/#REF!*100),2)</f>
        <v>#REF!</v>
      </c>
      <c r="CU30" s="68" t="e">
        <f>ROUND((#REF!/#REF!*100),2)</f>
        <v>#REF!</v>
      </c>
      <c r="CV30" s="68" t="e">
        <f>ROUND((#REF!/#REF!*100),2)</f>
        <v>#REF!</v>
      </c>
      <c r="CW30" s="68" t="e">
        <f>ROUND((#REF!/#REF!*100),2)</f>
        <v>#REF!</v>
      </c>
      <c r="CX30" s="68" t="e">
        <f>ROUND((#REF!/#REF!*100),2)</f>
        <v>#REF!</v>
      </c>
      <c r="CY30" s="68" t="e">
        <f>ROUND((#REF!/#REF!*100),2)</f>
        <v>#REF!</v>
      </c>
      <c r="CZ30" s="68" t="e">
        <f>ROUND((#REF!/#REF!*100),2)</f>
        <v>#REF!</v>
      </c>
      <c r="DA30" s="68" t="e">
        <f>ROUND((#REF!/#REF!*100),2)</f>
        <v>#REF!</v>
      </c>
      <c r="DB30" s="68" t="e">
        <f>ROUND((#REF!/#REF!*100),2)</f>
        <v>#REF!</v>
      </c>
      <c r="DC30" s="68" t="e">
        <f>ROUND((#REF!/#REF!*100),2)</f>
        <v>#REF!</v>
      </c>
      <c r="DD30" s="68" t="e">
        <f>ROUND((#REF!/#REF!*100),2)</f>
        <v>#REF!</v>
      </c>
      <c r="DE30" s="68" t="e">
        <f>ROUND((#REF!/#REF!*100),2)</f>
        <v>#REF!</v>
      </c>
      <c r="DF30" s="68" t="e">
        <f>ROUND((#REF!/#REF!*100),2)</f>
        <v>#REF!</v>
      </c>
      <c r="DG30" s="68" t="e">
        <f>ROUND((#REF!/#REF!*100),2)</f>
        <v>#REF!</v>
      </c>
      <c r="DH30" s="68" t="e">
        <f>ROUND((#REF!/#REF!*100),2)</f>
        <v>#REF!</v>
      </c>
      <c r="DI30" s="68" t="e">
        <f>ROUND((#REF!/#REF!*100),2)</f>
        <v>#REF!</v>
      </c>
      <c r="DJ30" s="134">
        <v>9.5288381311156439E-2</v>
      </c>
      <c r="DK30" s="68" t="e">
        <f>ROUND((#REF!/#REF!*100),2)</f>
        <v>#REF!</v>
      </c>
      <c r="DL30" s="68" t="e">
        <f>ROUND((#REF!/#REF!*100),2)</f>
        <v>#REF!</v>
      </c>
      <c r="DM30" s="68" t="e">
        <f>ROUND((#REF!/#REF!*100),2)</f>
        <v>#REF!</v>
      </c>
      <c r="DN30" s="68" t="e">
        <f>ROUND((#REF!/#REF!*100),2)</f>
        <v>#REF!</v>
      </c>
      <c r="DO30" s="68" t="e">
        <f>ROUND((#REF!/#REF!*100),2)</f>
        <v>#REF!</v>
      </c>
      <c r="DP30" s="68" t="e">
        <f>ROUND((#REF!/#REF!*100),2)</f>
        <v>#REF!</v>
      </c>
      <c r="DQ30" s="68" t="e">
        <f>ROUND((#REF!/#REF!*100),2)</f>
        <v>#REF!</v>
      </c>
      <c r="DR30" s="68" t="e">
        <f>ROUND((#REF!/#REF!*100),2)</f>
        <v>#REF!</v>
      </c>
      <c r="DS30" s="68" t="e">
        <f>ROUND((#REF!/#REF!*100),2)</f>
        <v>#REF!</v>
      </c>
      <c r="DT30" s="68" t="e">
        <f>ROUND((#REF!/#REF!*100),2)</f>
        <v>#REF!</v>
      </c>
      <c r="DU30" s="68" t="e">
        <f>ROUND((#REF!/#REF!*100),2)</f>
        <v>#REF!</v>
      </c>
      <c r="DV30" s="68" t="e">
        <f>ROUND((#REF!/#REF!*100),2)</f>
        <v>#REF!</v>
      </c>
      <c r="DW30" s="68" t="e">
        <f>ROUND((#REF!/#REF!*100),2)</f>
        <v>#REF!</v>
      </c>
      <c r="DX30" s="68" t="e">
        <f>ROUND((#REF!/#REF!*100),2)</f>
        <v>#REF!</v>
      </c>
      <c r="DY30" s="68" t="e">
        <f>ROUND((#REF!/#REF!*100),2)</f>
        <v>#REF!</v>
      </c>
      <c r="DZ30" s="68" t="e">
        <f>ROUND((#REF!/#REF!*100),2)</f>
        <v>#REF!</v>
      </c>
      <c r="EA30" s="68" t="e">
        <f>ROUND((#REF!/#REF!*100),2)</f>
        <v>#REF!</v>
      </c>
      <c r="EB30" s="68" t="e">
        <f>ROUND((#REF!/#REF!*100),2)</f>
        <v>#REF!</v>
      </c>
      <c r="EC30" s="68" t="e">
        <f>ROUND((#REF!/#REF!*100),2)</f>
        <v>#REF!</v>
      </c>
      <c r="ED30" s="68" t="e">
        <f>ROUND((#REF!/#REF!*100),2)</f>
        <v>#REF!</v>
      </c>
      <c r="EE30" s="68" t="e">
        <f>ROUND((#REF!/#REF!*100),2)</f>
        <v>#REF!</v>
      </c>
      <c r="EF30" s="68" t="e">
        <f>ROUND((#REF!/#REF!*100),2)</f>
        <v>#REF!</v>
      </c>
      <c r="EG30" s="68" t="e">
        <f>ROUND((#REF!/#REF!*100),2)</f>
        <v>#REF!</v>
      </c>
      <c r="EH30" s="68" t="e">
        <f>ROUND((#REF!/#REF!*100),2)</f>
        <v>#REF!</v>
      </c>
      <c r="EI30" s="68" t="e">
        <f>ROUND((#REF!/#REF!*100),2)</f>
        <v>#REF!</v>
      </c>
      <c r="EJ30" s="68" t="e">
        <f>ROUND((#REF!/#REF!*100),2)</f>
        <v>#REF!</v>
      </c>
      <c r="EK30" s="68" t="e">
        <f>ROUND((#REF!/#REF!*100),2)</f>
        <v>#REF!</v>
      </c>
      <c r="EL30" s="68" t="e">
        <f>ROUND((#REF!/#REF!*100),2)</f>
        <v>#REF!</v>
      </c>
      <c r="EM30" s="68" t="e">
        <f>ROUND((#REF!/#REF!*100),2)</f>
        <v>#REF!</v>
      </c>
      <c r="EN30" s="68" t="e">
        <f>ROUND((#REF!/#REF!*100),2)</f>
        <v>#REF!</v>
      </c>
      <c r="EO30" s="68" t="e">
        <f>ROUND((#REF!/#REF!*100),2)</f>
        <v>#REF!</v>
      </c>
      <c r="EP30" s="68" t="e">
        <f>ROUND((#REF!/#REF!*100),2)</f>
        <v>#REF!</v>
      </c>
      <c r="EQ30" s="68" t="e">
        <f>ROUND((#REF!/#REF!*100),2)</f>
        <v>#REF!</v>
      </c>
      <c r="ER30" s="68" t="e">
        <f>ROUND((#REF!/#REF!*100),2)</f>
        <v>#REF!</v>
      </c>
      <c r="ES30" s="68" t="e">
        <f>ROUND((#REF!/#REF!*100),2)</f>
        <v>#REF!</v>
      </c>
      <c r="ET30" s="68" t="e">
        <f>ROUND((#REF!/#REF!*100),2)</f>
        <v>#REF!</v>
      </c>
      <c r="EU30" s="68" t="e">
        <f>ROUND((#REF!/#REF!*100),2)</f>
        <v>#REF!</v>
      </c>
      <c r="EV30" s="68" t="e">
        <f>ROUND((#REF!/#REF!*100),2)</f>
        <v>#REF!</v>
      </c>
      <c r="EW30" s="68" t="e">
        <f>ROUND((#REF!/#REF!*100),2)</f>
        <v>#REF!</v>
      </c>
      <c r="EX30" s="68" t="e">
        <f>ROUND((#REF!/#REF!*100),2)</f>
        <v>#REF!</v>
      </c>
      <c r="EY30" s="68" t="e">
        <f>ROUND((#REF!/#REF!*100),2)</f>
        <v>#REF!</v>
      </c>
      <c r="EZ30" s="68" t="e">
        <f>ROUND((#REF!/#REF!*100),2)</f>
        <v>#REF!</v>
      </c>
      <c r="FA30" s="68" t="e">
        <f>ROUND((#REF!/#REF!*100),2)</f>
        <v>#REF!</v>
      </c>
      <c r="FB30" s="68" t="e">
        <f>ROUND((#REF!/#REF!*100),2)</f>
        <v>#REF!</v>
      </c>
      <c r="FC30" s="68" t="e">
        <f>ROUND((#REF!/#REF!*100),2)</f>
        <v>#REF!</v>
      </c>
      <c r="FD30" s="68" t="e">
        <f>ROUND((#REF!/#REF!*100),2)</f>
        <v>#REF!</v>
      </c>
      <c r="FE30" s="68" t="e">
        <f>ROUND((#REF!/#REF!*100),2)</f>
        <v>#REF!</v>
      </c>
      <c r="FF30" s="68" t="e">
        <f>ROUND((#REF!/#REF!*100),2)</f>
        <v>#REF!</v>
      </c>
      <c r="FG30" s="68" t="e">
        <f>ROUND((#REF!/#REF!*100),2)</f>
        <v>#REF!</v>
      </c>
      <c r="FH30" s="68" t="e">
        <f>ROUND((#REF!/#REF!*100),2)</f>
        <v>#REF!</v>
      </c>
      <c r="FI30" s="68" t="e">
        <f>ROUND((#REF!/#REF!*100),2)</f>
        <v>#REF!</v>
      </c>
      <c r="FJ30" s="68" t="e">
        <f>ROUND((#REF!/#REF!*100),2)</f>
        <v>#REF!</v>
      </c>
      <c r="FK30" s="68" t="e">
        <f>ROUND((#REF!/#REF!*100),2)</f>
        <v>#REF!</v>
      </c>
      <c r="FL30" s="68" t="e">
        <f>ROUND((#REF!/#REF!*100),2)</f>
        <v>#REF!</v>
      </c>
      <c r="FM30" s="68" t="e">
        <f>ROUND((#REF!/#REF!*100),2)</f>
        <v>#REF!</v>
      </c>
      <c r="FN30" s="68" t="e">
        <f>ROUND((#REF!/#REF!*100),2)</f>
        <v>#REF!</v>
      </c>
      <c r="FO30" s="68" t="e">
        <f>ROUND((#REF!/#REF!*100),2)</f>
        <v>#REF!</v>
      </c>
      <c r="FP30" s="68" t="e">
        <f>ROUND((#REF!/#REF!*100),2)</f>
        <v>#REF!</v>
      </c>
      <c r="FQ30" s="68" t="e">
        <f>ROUND((#REF!/#REF!*100),2)</f>
        <v>#REF!</v>
      </c>
      <c r="FR30" s="68" t="e">
        <f>ROUND((#REF!/#REF!*100),2)</f>
        <v>#REF!</v>
      </c>
      <c r="FS30" s="68" t="e">
        <f>ROUND((#REF!/#REF!*100),2)</f>
        <v>#REF!</v>
      </c>
      <c r="FT30" s="68" t="e">
        <f>ROUND((#REF!/#REF!*100),2)</f>
        <v>#REF!</v>
      </c>
      <c r="FU30" s="68" t="e">
        <f>ROUND((#REF!/#REF!*100),2)</f>
        <v>#REF!</v>
      </c>
      <c r="FV30" s="68" t="e">
        <f>ROUND((#REF!/#REF!*100),2)</f>
        <v>#REF!</v>
      </c>
      <c r="FW30" s="68" t="e">
        <f>ROUND((#REF!/#REF!*100),2)</f>
        <v>#REF!</v>
      </c>
      <c r="FX30" s="68" t="e">
        <f>ROUND((#REF!/#REF!*100),2)</f>
        <v>#REF!</v>
      </c>
      <c r="FY30" s="68" t="e">
        <f>ROUND((#REF!/#REF!*100),2)</f>
        <v>#REF!</v>
      </c>
      <c r="FZ30" s="68" t="e">
        <f>ROUND((#REF!/#REF!*100),2)</f>
        <v>#REF!</v>
      </c>
      <c r="GA30" s="68" t="e">
        <f>ROUND((#REF!/#REF!*100),2)</f>
        <v>#REF!</v>
      </c>
      <c r="GB30" s="68" t="e">
        <f>ROUND((#REF!/#REF!*100),2)</f>
        <v>#REF!</v>
      </c>
      <c r="GC30" s="68" t="e">
        <f>ROUND((#REF!/#REF!*100),2)</f>
        <v>#REF!</v>
      </c>
      <c r="GD30" s="68" t="e">
        <f>ROUND((#REF!/#REF!*100),2)</f>
        <v>#REF!</v>
      </c>
      <c r="GE30" s="134">
        <v>0.12074545454545454</v>
      </c>
      <c r="GF30" s="255" t="e">
        <f>#REF!/#REF!</f>
        <v>#REF!</v>
      </c>
      <c r="GG30" s="255">
        <v>8.7143415396639307E-2</v>
      </c>
      <c r="GH30" s="75">
        <v>87.91</v>
      </c>
      <c r="GI30" s="75">
        <v>108.64</v>
      </c>
      <c r="GJ30" s="75">
        <v>153.43</v>
      </c>
      <c r="GK30" s="75">
        <v>141.72999999999999</v>
      </c>
      <c r="GL30" s="75">
        <v>82.23</v>
      </c>
      <c r="GM30" s="75">
        <v>81.56</v>
      </c>
      <c r="GN30" s="75">
        <v>85.57</v>
      </c>
      <c r="GO30" s="75">
        <v>85.57</v>
      </c>
      <c r="GP30" s="75">
        <v>91.92</v>
      </c>
      <c r="GQ30" s="75">
        <v>73.2</v>
      </c>
      <c r="GR30" s="75">
        <v>59.16</v>
      </c>
      <c r="GS30" s="75">
        <v>149.08000000000001</v>
      </c>
      <c r="GT30" s="75">
        <v>158.11000000000001</v>
      </c>
      <c r="GU30" s="75">
        <v>168.47</v>
      </c>
      <c r="GV30" s="75">
        <v>105.63</v>
      </c>
      <c r="GW30" s="75">
        <v>120.67</v>
      </c>
      <c r="GX30" s="75">
        <v>170.81</v>
      </c>
      <c r="GY30" s="75">
        <v>133.04</v>
      </c>
      <c r="GZ30" s="75">
        <v>91.92</v>
      </c>
      <c r="HA30" s="75">
        <v>57.49</v>
      </c>
      <c r="HB30" s="75">
        <v>51.81</v>
      </c>
      <c r="HC30" s="75">
        <v>51.48</v>
      </c>
      <c r="HD30" s="75">
        <v>43.79</v>
      </c>
      <c r="HE30" s="75">
        <v>73.540000000000006</v>
      </c>
      <c r="HF30" s="78">
        <v>93.3</v>
      </c>
      <c r="HG30" s="78">
        <v>152.01</v>
      </c>
      <c r="HH30" s="78">
        <v>173.68</v>
      </c>
      <c r="HI30" s="78">
        <v>114.27</v>
      </c>
      <c r="HJ30" s="78">
        <v>126.15</v>
      </c>
      <c r="HK30" s="78">
        <v>110.43</v>
      </c>
      <c r="HL30" s="78">
        <v>114.27</v>
      </c>
      <c r="HM30" s="78">
        <v>63.95</v>
      </c>
      <c r="HN30" s="78">
        <v>51.02</v>
      </c>
      <c r="HO30" s="78">
        <v>62.2</v>
      </c>
      <c r="HP30" s="78">
        <v>65</v>
      </c>
      <c r="HQ30" s="78">
        <v>73.73</v>
      </c>
      <c r="HR30" s="78">
        <v>76.88</v>
      </c>
      <c r="HS30" s="78">
        <v>118.81</v>
      </c>
      <c r="HT30" s="78">
        <v>101.34</v>
      </c>
      <c r="HU30" s="78">
        <v>91.21</v>
      </c>
      <c r="HV30" s="78">
        <v>75.83</v>
      </c>
      <c r="HW30" s="78">
        <v>74.430000000000007</v>
      </c>
      <c r="HX30" s="78">
        <v>67.790000000000006</v>
      </c>
      <c r="HY30" s="78">
        <v>65.349999999999994</v>
      </c>
      <c r="HZ30" s="78">
        <v>58.01</v>
      </c>
      <c r="IA30" s="78">
        <v>55.21</v>
      </c>
      <c r="IB30" s="78">
        <v>60.1</v>
      </c>
      <c r="IC30" s="78">
        <v>65.349999999999994</v>
      </c>
      <c r="ID30" s="78">
        <v>75.83</v>
      </c>
      <c r="IE30" s="78">
        <v>93.3</v>
      </c>
      <c r="IF30" s="78">
        <v>87.01</v>
      </c>
      <c r="IG30" s="78">
        <v>99.24</v>
      </c>
      <c r="IH30" s="78">
        <v>95.75</v>
      </c>
      <c r="II30" s="78">
        <v>93.3</v>
      </c>
      <c r="IJ30" s="78">
        <v>90.16</v>
      </c>
      <c r="IK30" s="78">
        <v>60.45</v>
      </c>
      <c r="IL30" s="78">
        <v>55.21</v>
      </c>
      <c r="IM30" s="78">
        <v>66.05</v>
      </c>
      <c r="IN30" s="78">
        <v>58.01</v>
      </c>
      <c r="IO30" s="78">
        <v>97.15</v>
      </c>
      <c r="IP30" s="78">
        <v>83.17</v>
      </c>
      <c r="IQ30" s="78">
        <v>172.28</v>
      </c>
      <c r="IR30" s="78">
        <v>141.53</v>
      </c>
      <c r="IS30" s="78">
        <v>102.74</v>
      </c>
      <c r="IT30" s="78">
        <v>112.87</v>
      </c>
      <c r="IU30" s="78">
        <v>75.83</v>
      </c>
      <c r="IV30" s="78">
        <v>76.88</v>
      </c>
      <c r="IW30" s="78">
        <v>55.56</v>
      </c>
      <c r="IX30" s="78">
        <v>54.51</v>
      </c>
      <c r="IY30" s="78">
        <v>59.41</v>
      </c>
      <c r="IZ30" s="78">
        <v>49.62</v>
      </c>
      <c r="JA30" s="78">
        <v>50.32</v>
      </c>
      <c r="JB30" s="79">
        <v>109.44</v>
      </c>
      <c r="JC30" s="78">
        <v>150.56</v>
      </c>
      <c r="JD30" s="78">
        <v>134.07</v>
      </c>
      <c r="JE30" s="78">
        <v>138.15</v>
      </c>
      <c r="JF30" s="78">
        <v>104.81</v>
      </c>
      <c r="JG30" s="78">
        <v>84.07</v>
      </c>
      <c r="JH30" s="78">
        <v>81.67</v>
      </c>
      <c r="JI30" s="78">
        <v>72.22</v>
      </c>
      <c r="JJ30" s="78">
        <v>70.19</v>
      </c>
      <c r="JK30" s="78">
        <v>72.22</v>
      </c>
      <c r="JL30" s="78">
        <v>74.63</v>
      </c>
      <c r="JM30" s="78">
        <v>107.59</v>
      </c>
      <c r="JN30" s="78">
        <v>148.15</v>
      </c>
      <c r="JO30" s="78">
        <v>109.26</v>
      </c>
      <c r="JP30" s="78">
        <v>159.44</v>
      </c>
      <c r="JQ30" s="78">
        <v>140.74</v>
      </c>
      <c r="JR30" s="78">
        <v>101.48</v>
      </c>
      <c r="JS30" s="78">
        <v>104.63</v>
      </c>
      <c r="JT30" s="78">
        <v>98.33</v>
      </c>
      <c r="JU30" s="78">
        <v>77.78</v>
      </c>
      <c r="JV30" s="78">
        <v>68.89</v>
      </c>
      <c r="JW30" s="78">
        <v>88.52</v>
      </c>
      <c r="JX30" s="78">
        <v>103.33</v>
      </c>
      <c r="JY30" s="78">
        <v>102.78</v>
      </c>
      <c r="JZ30" s="78">
        <v>126.11</v>
      </c>
      <c r="KA30" s="78">
        <v>158.52000000000001</v>
      </c>
      <c r="KB30" s="77">
        <v>147.04</v>
      </c>
      <c r="KC30" s="77">
        <v>150.19</v>
      </c>
      <c r="KD30" s="77">
        <v>243.89</v>
      </c>
      <c r="KE30" s="77">
        <v>140.56</v>
      </c>
      <c r="KF30" s="77">
        <v>121.85</v>
      </c>
      <c r="KG30" s="77">
        <v>102.04</v>
      </c>
      <c r="KH30" s="77">
        <v>93.15</v>
      </c>
      <c r="KI30" s="77">
        <v>82.41</v>
      </c>
      <c r="KJ30" s="77">
        <v>72.040000000000006</v>
      </c>
      <c r="KK30" s="77">
        <v>105.37</v>
      </c>
      <c r="KL30" s="77">
        <v>120.19</v>
      </c>
      <c r="KM30" s="77">
        <v>124.07</v>
      </c>
      <c r="KN30" s="77">
        <v>159.63</v>
      </c>
      <c r="KO30" s="77">
        <v>157.59</v>
      </c>
      <c r="KP30" s="77">
        <v>162.22</v>
      </c>
      <c r="KQ30" s="77">
        <v>171.48</v>
      </c>
      <c r="KR30" s="77">
        <v>164.26</v>
      </c>
      <c r="KS30" s="77">
        <v>126.11</v>
      </c>
      <c r="KT30" s="77">
        <v>84.84</v>
      </c>
      <c r="KU30" s="77">
        <v>79.23</v>
      </c>
      <c r="KV30" s="77">
        <v>95.28</v>
      </c>
      <c r="KW30" s="77">
        <v>114.61</v>
      </c>
      <c r="KX30" s="77">
        <v>203.59</v>
      </c>
      <c r="KY30" s="77">
        <v>187.15</v>
      </c>
      <c r="KZ30" s="77">
        <v>194.16</v>
      </c>
      <c r="LA30" s="77">
        <v>225.95</v>
      </c>
      <c r="LB30" s="77">
        <v>257.70999999999998</v>
      </c>
      <c r="LC30" s="77">
        <v>157.04</v>
      </c>
      <c r="LD30" s="77">
        <v>144.79</v>
      </c>
      <c r="LE30" s="77">
        <v>138.41999999999999</v>
      </c>
      <c r="LF30" s="77">
        <v>100.36</v>
      </c>
      <c r="LG30" s="77">
        <v>110.68</v>
      </c>
      <c r="LH30" s="77">
        <v>103.41</v>
      </c>
      <c r="LI30" s="77">
        <v>131.72</v>
      </c>
      <c r="LJ30" s="77">
        <v>209.62</v>
      </c>
      <c r="LK30" s="77">
        <v>164.44</v>
      </c>
      <c r="LL30" s="77">
        <v>220.21</v>
      </c>
      <c r="LM30" s="77">
        <v>156.86000000000001</v>
      </c>
      <c r="LN30" s="77">
        <v>243.02</v>
      </c>
      <c r="LO30" s="77">
        <v>165.22</v>
      </c>
      <c r="LP30" s="77">
        <v>153.18</v>
      </c>
      <c r="LQ30" s="77">
        <v>165.31</v>
      </c>
      <c r="LR30" s="77">
        <v>125.39</v>
      </c>
      <c r="LS30" s="77">
        <v>127.26</v>
      </c>
      <c r="LT30" s="77">
        <v>101.44</v>
      </c>
      <c r="LU30" s="77">
        <v>108.11</v>
      </c>
      <c r="LV30" s="77">
        <v>167.05</v>
      </c>
      <c r="LW30" s="77">
        <v>224.21</v>
      </c>
      <c r="LX30" s="77">
        <v>272.35000000000002</v>
      </c>
      <c r="LY30" s="77">
        <v>186.94</v>
      </c>
      <c r="LZ30" s="77">
        <v>183.31</v>
      </c>
      <c r="MA30" s="77">
        <v>162.93</v>
      </c>
      <c r="MB30" s="77">
        <v>183.09</v>
      </c>
      <c r="MC30" s="77">
        <v>159.74</v>
      </c>
      <c r="MD30" s="77">
        <v>113.08</v>
      </c>
      <c r="ME30" s="77">
        <v>109.59</v>
      </c>
      <c r="MF30" s="77">
        <v>118.15</v>
      </c>
      <c r="MG30" s="77">
        <v>140</v>
      </c>
      <c r="MH30" s="77">
        <v>172.79</v>
      </c>
      <c r="MI30" s="77">
        <v>220.21</v>
      </c>
      <c r="MJ30" s="77">
        <v>173.55</v>
      </c>
      <c r="MK30" s="77">
        <v>164.9</v>
      </c>
      <c r="ML30" s="77">
        <v>153.72999999999999</v>
      </c>
      <c r="MM30" s="77">
        <v>143.54</v>
      </c>
      <c r="MN30" s="77">
        <v>135.38</v>
      </c>
      <c r="MO30" s="77">
        <v>121.4</v>
      </c>
      <c r="MP30" s="77">
        <v>126.66</v>
      </c>
      <c r="MQ30" s="77">
        <v>112.18</v>
      </c>
      <c r="MR30" s="77">
        <v>125.88</v>
      </c>
      <c r="MS30" s="77">
        <v>117.73</v>
      </c>
      <c r="MT30" s="77">
        <v>121.08</v>
      </c>
      <c r="MU30" s="77">
        <v>147.25</v>
      </c>
      <c r="MV30" s="77">
        <v>150.46</v>
      </c>
      <c r="MW30" s="77">
        <v>202.27</v>
      </c>
      <c r="MX30" s="77">
        <v>211.2</v>
      </c>
      <c r="MY30" s="77">
        <v>215.49</v>
      </c>
      <c r="MZ30" s="77">
        <v>167.54</v>
      </c>
      <c r="NA30" s="77">
        <v>136.25</v>
      </c>
      <c r="NB30" s="77">
        <v>149.91999999999999</v>
      </c>
      <c r="NC30" s="77">
        <v>131.13</v>
      </c>
      <c r="ND30" s="77">
        <v>159.93</v>
      </c>
      <c r="NE30" s="77">
        <v>177.48</v>
      </c>
      <c r="NF30" s="77">
        <v>243.69</v>
      </c>
      <c r="NG30" s="77">
        <v>247.34</v>
      </c>
      <c r="NH30" s="77">
        <v>245.03</v>
      </c>
      <c r="NI30" s="77">
        <v>315.14</v>
      </c>
      <c r="NJ30" s="77">
        <v>274.7</v>
      </c>
      <c r="NK30" s="77">
        <v>292.35000000000002</v>
      </c>
      <c r="NL30" s="77">
        <v>283.23</v>
      </c>
      <c r="NM30" s="77">
        <v>205.59</v>
      </c>
      <c r="NN30" s="77">
        <v>169.93</v>
      </c>
      <c r="NO30" s="77">
        <v>150.22</v>
      </c>
      <c r="NP30" s="77">
        <v>158.29</v>
      </c>
      <c r="NQ30" s="77">
        <v>178.76</v>
      </c>
      <c r="NR30" s="77">
        <v>240.49</v>
      </c>
      <c r="NS30" s="77">
        <v>249.37</v>
      </c>
      <c r="NT30" s="77">
        <v>267.37</v>
      </c>
      <c r="NU30" s="54">
        <v>302.62</v>
      </c>
      <c r="NV30" s="54">
        <v>413.52</v>
      </c>
      <c r="NW30" s="54">
        <v>315.95</v>
      </c>
      <c r="NX30" s="54">
        <v>265.24</v>
      </c>
      <c r="NY30" s="54">
        <v>232.08</v>
      </c>
      <c r="NZ30" s="54">
        <v>189.37</v>
      </c>
      <c r="OA30" s="54">
        <v>201.56</v>
      </c>
      <c r="OB30" s="54">
        <v>192.86</v>
      </c>
      <c r="OC30" s="54">
        <v>222.84</v>
      </c>
      <c r="OD30" s="62">
        <v>15.544954889557189</v>
      </c>
      <c r="OE30" s="61">
        <v>24.6587603490714</v>
      </c>
      <c r="OI30" s="56"/>
    </row>
    <row r="31" spans="2:401" ht="24.75" customHeight="1">
      <c r="B31" s="66" t="s">
        <v>408</v>
      </c>
      <c r="C31" s="234">
        <v>7.0000000000000007E-2</v>
      </c>
      <c r="D31" s="68" t="e">
        <f>(#REF!/#REF!*100)</f>
        <v>#REF!</v>
      </c>
      <c r="E31" s="68" t="e">
        <f>(#REF!/#REF!*100)</f>
        <v>#REF!</v>
      </c>
      <c r="F31" s="68" t="e">
        <f>(#REF!/#REF!*100)</f>
        <v>#REF!</v>
      </c>
      <c r="G31" s="68" t="e">
        <f>(#REF!/#REF!*100)</f>
        <v>#REF!</v>
      </c>
      <c r="H31" s="68" t="e">
        <f>(#REF!/#REF!*100)</f>
        <v>#REF!</v>
      </c>
      <c r="I31" s="68" t="e">
        <f>(#REF!/#REF!*100)</f>
        <v>#REF!</v>
      </c>
      <c r="J31" s="68" t="e">
        <f>(#REF!/#REF!*100)</f>
        <v>#REF!</v>
      </c>
      <c r="K31" s="68" t="e">
        <f>(#REF!/#REF!*100)</f>
        <v>#REF!</v>
      </c>
      <c r="L31" s="68" t="e">
        <f>(#REF!/#REF!*100)</f>
        <v>#REF!</v>
      </c>
      <c r="M31" s="68" t="e">
        <f>(#REF!/#REF!*100)</f>
        <v>#REF!</v>
      </c>
      <c r="N31" s="68" t="e">
        <f>(#REF!/#REF!*100)</f>
        <v>#REF!</v>
      </c>
      <c r="O31" s="68" t="e">
        <f>(#REF!/#REF!*100)</f>
        <v>#REF!</v>
      </c>
      <c r="P31" s="68" t="e">
        <f>(#REF!/#REF!*100)</f>
        <v>#REF!</v>
      </c>
      <c r="Q31" s="68" t="e">
        <f>(#REF!/#REF!*100)</f>
        <v>#REF!</v>
      </c>
      <c r="R31" s="68" t="e">
        <f>(#REF!/#REF!*100)</f>
        <v>#REF!</v>
      </c>
      <c r="S31" s="68" t="e">
        <f>(#REF!/#REF!*100)</f>
        <v>#REF!</v>
      </c>
      <c r="T31" s="68" t="e">
        <f>(#REF!/#REF!*100)</f>
        <v>#REF!</v>
      </c>
      <c r="U31" s="68" t="e">
        <f>(#REF!/#REF!*100)</f>
        <v>#REF!</v>
      </c>
      <c r="V31" s="68" t="e">
        <f>(#REF!/#REF!*100)</f>
        <v>#REF!</v>
      </c>
      <c r="W31" s="68" t="e">
        <f>(#REF!/#REF!*100)</f>
        <v>#REF!</v>
      </c>
      <c r="X31" s="68" t="e">
        <f>(#REF!/#REF!*100)</f>
        <v>#REF!</v>
      </c>
      <c r="Y31" s="68" t="e">
        <f>(#REF!/#REF!*100)</f>
        <v>#REF!</v>
      </c>
      <c r="Z31" s="68" t="e">
        <f>(#REF!/#REF!*100)</f>
        <v>#REF!</v>
      </c>
      <c r="AA31" s="68" t="e">
        <f>(#REF!/#REF!*100)</f>
        <v>#REF!</v>
      </c>
      <c r="AB31" s="68" t="e">
        <f>(#REF!/#REF!*100)</f>
        <v>#REF!</v>
      </c>
      <c r="AC31" s="68" t="e">
        <f>(#REF!/#REF!*100)</f>
        <v>#REF!</v>
      </c>
      <c r="AD31" s="68" t="e">
        <f>(#REF!/#REF!*100)</f>
        <v>#REF!</v>
      </c>
      <c r="AE31" s="68" t="e">
        <f>(#REF!/#REF!*100)</f>
        <v>#REF!</v>
      </c>
      <c r="AF31" s="68" t="e">
        <f>(#REF!/#REF!*100)</f>
        <v>#REF!</v>
      </c>
      <c r="AG31" s="68" t="e">
        <f>(#REF!/#REF!*100)</f>
        <v>#REF!</v>
      </c>
      <c r="AH31" s="68" t="e">
        <f>(#REF!/#REF!*100)</f>
        <v>#REF!</v>
      </c>
      <c r="AI31" s="68" t="e">
        <f>(#REF!/#REF!*100)</f>
        <v>#REF!</v>
      </c>
      <c r="AJ31" s="68" t="e">
        <f>(#REF!/#REF!*100)</f>
        <v>#REF!</v>
      </c>
      <c r="AK31" s="68" t="e">
        <f>(#REF!/#REF!*100)</f>
        <v>#REF!</v>
      </c>
      <c r="AL31" s="68" t="e">
        <f>(#REF!/#REF!*100)</f>
        <v>#REF!</v>
      </c>
      <c r="AM31" s="68" t="e">
        <f>(#REF!/#REF!*100)</f>
        <v>#REF!</v>
      </c>
      <c r="AN31" s="68" t="e">
        <f>(#REF!/#REF!*100)</f>
        <v>#REF!</v>
      </c>
      <c r="AO31" s="68" t="e">
        <f>(#REF!/#REF!*100)</f>
        <v>#REF!</v>
      </c>
      <c r="AP31" s="68" t="e">
        <f>(#REF!/#REF!*100)</f>
        <v>#REF!</v>
      </c>
      <c r="AQ31" s="68" t="e">
        <f>(#REF!/#REF!*100)</f>
        <v>#REF!</v>
      </c>
      <c r="AR31" s="68" t="e">
        <f>(#REF!/#REF!*100)</f>
        <v>#REF!</v>
      </c>
      <c r="AS31" s="68" t="e">
        <f>(#REF!/#REF!*100)</f>
        <v>#REF!</v>
      </c>
      <c r="AT31" s="68" t="e">
        <f>(#REF!/#REF!*100)</f>
        <v>#REF!</v>
      </c>
      <c r="AU31" s="68" t="e">
        <f>(#REF!/#REF!*100)</f>
        <v>#REF!</v>
      </c>
      <c r="AV31" s="68" t="e">
        <f>(#REF!/#REF!*100)</f>
        <v>#REF!</v>
      </c>
      <c r="AW31" s="68" t="e">
        <f>(#REF!/#REF!*100)</f>
        <v>#REF!</v>
      </c>
      <c r="AX31" s="68" t="e">
        <f>(#REF!/#REF!*100)</f>
        <v>#REF!</v>
      </c>
      <c r="AY31" s="68" t="e">
        <f>(#REF!/#REF!*100)</f>
        <v>#REF!</v>
      </c>
      <c r="AZ31" s="68" t="e">
        <f>(#REF!/#REF!*100)</f>
        <v>#REF!</v>
      </c>
      <c r="BA31" s="68" t="e">
        <f>(#REF!/#REF!*100)</f>
        <v>#REF!</v>
      </c>
      <c r="BB31" s="68" t="e">
        <f>(#REF!/#REF!*100)</f>
        <v>#REF!</v>
      </c>
      <c r="BC31" s="68" t="e">
        <f>(#REF!/#REF!*100)</f>
        <v>#REF!</v>
      </c>
      <c r="BD31" s="68" t="e">
        <f>(#REF!/#REF!*100)</f>
        <v>#REF!</v>
      </c>
      <c r="BE31" s="68" t="e">
        <f>(#REF!/#REF!*100)</f>
        <v>#REF!</v>
      </c>
      <c r="BF31" s="68" t="e">
        <f>(#REF!/#REF!*100)</f>
        <v>#REF!</v>
      </c>
      <c r="BG31" s="68" t="e">
        <f>(#REF!/#REF!*100)</f>
        <v>#REF!</v>
      </c>
      <c r="BH31" s="68" t="e">
        <f>(#REF!/#REF!*100)</f>
        <v>#REF!</v>
      </c>
      <c r="BI31" s="68" t="e">
        <f>(#REF!/#REF!*100)</f>
        <v>#REF!</v>
      </c>
      <c r="BJ31" s="68" t="e">
        <f>(#REF!/#REF!*100)</f>
        <v>#REF!</v>
      </c>
      <c r="BK31" s="68" t="e">
        <f>(#REF!/#REF!*100)</f>
        <v>#REF!</v>
      </c>
      <c r="BL31" s="68" t="e">
        <f>(#REF!/#REF!*100)</f>
        <v>#REF!</v>
      </c>
      <c r="BM31" s="68" t="e">
        <f>ROUND((#REF!/#REF!*100),2)</f>
        <v>#REF!</v>
      </c>
      <c r="BN31" s="68" t="e">
        <f>ROUND((#REF!/#REF!*100),2)</f>
        <v>#REF!</v>
      </c>
      <c r="BO31" s="68" t="e">
        <f>ROUND((#REF!/#REF!*100),2)</f>
        <v>#REF!</v>
      </c>
      <c r="BP31" s="68" t="e">
        <f>ROUND((#REF!/#REF!*100),2)</f>
        <v>#REF!</v>
      </c>
      <c r="BQ31" s="68" t="e">
        <f>ROUND((#REF!/#REF!*100),2)</f>
        <v>#REF!</v>
      </c>
      <c r="BR31" s="68" t="e">
        <f>ROUND((#REF!/#REF!*100),2)</f>
        <v>#REF!</v>
      </c>
      <c r="BS31" s="68" t="e">
        <f>ROUND((#REF!/#REF!*100),2)</f>
        <v>#REF!</v>
      </c>
      <c r="BT31" s="68" t="e">
        <f>ROUND((#REF!/#REF!*100),2)</f>
        <v>#REF!</v>
      </c>
      <c r="BU31" s="68" t="e">
        <f>ROUND((#REF!/#REF!*100),2)</f>
        <v>#REF!</v>
      </c>
      <c r="BV31" s="68" t="e">
        <f>ROUND((#REF!/#REF!*100),2)</f>
        <v>#REF!</v>
      </c>
      <c r="BW31" s="68" t="e">
        <f>ROUND((#REF!/#REF!*100),2)</f>
        <v>#REF!</v>
      </c>
      <c r="BX31" s="68" t="e">
        <f>ROUND((#REF!/#REF!*100),2)</f>
        <v>#REF!</v>
      </c>
      <c r="BY31" s="134">
        <v>0.03</v>
      </c>
      <c r="BZ31" s="68" t="e">
        <f>ROUND((#REF!/#REF!*100),2)</f>
        <v>#REF!</v>
      </c>
      <c r="CA31" s="68" t="e">
        <f>ROUND((#REF!/#REF!*100),2)</f>
        <v>#REF!</v>
      </c>
      <c r="CB31" s="68" t="e">
        <f>ROUND((#REF!/#REF!*100),2)</f>
        <v>#REF!</v>
      </c>
      <c r="CC31" s="68" t="e">
        <f>ROUND((#REF!/#REF!*100),2)</f>
        <v>#REF!</v>
      </c>
      <c r="CD31" s="68" t="e">
        <f>ROUND((#REF!/#REF!*100),2)</f>
        <v>#REF!</v>
      </c>
      <c r="CE31" s="68" t="e">
        <f>ROUND((#REF!/#REF!*100),2)</f>
        <v>#REF!</v>
      </c>
      <c r="CF31" s="68" t="e">
        <f>ROUND((#REF!/#REF!*100),2)</f>
        <v>#REF!</v>
      </c>
      <c r="CG31" s="68" t="e">
        <f>ROUND((#REF!/#REF!*100),2)</f>
        <v>#REF!</v>
      </c>
      <c r="CH31" s="68" t="e">
        <f>ROUND((#REF!/#REF!*100),2)</f>
        <v>#REF!</v>
      </c>
      <c r="CI31" s="68" t="e">
        <f>ROUND((#REF!/#REF!*100),2)</f>
        <v>#REF!</v>
      </c>
      <c r="CJ31" s="68" t="e">
        <f>ROUND((#REF!/#REF!*100),2)</f>
        <v>#REF!</v>
      </c>
      <c r="CK31" s="68" t="e">
        <f>ROUND((#REF!/#REF!*100),2)</f>
        <v>#REF!</v>
      </c>
      <c r="CL31" s="68" t="e">
        <f>ROUND((#REF!/#REF!*100),2)</f>
        <v>#REF!</v>
      </c>
      <c r="CM31" s="68" t="e">
        <f>ROUND((#REF!/#REF!*100),2)</f>
        <v>#REF!</v>
      </c>
      <c r="CN31" s="68" t="e">
        <f>ROUND((#REF!/#REF!*100),2)</f>
        <v>#REF!</v>
      </c>
      <c r="CO31" s="68" t="e">
        <f>ROUND((#REF!/#REF!*100),2)</f>
        <v>#REF!</v>
      </c>
      <c r="CP31" s="68" t="e">
        <f>ROUND((#REF!/#REF!*100),2)</f>
        <v>#REF!</v>
      </c>
      <c r="CQ31" s="68" t="e">
        <f>ROUND((#REF!/#REF!*100),2)</f>
        <v>#REF!</v>
      </c>
      <c r="CR31" s="68" t="e">
        <f>ROUND((#REF!/#REF!*100),2)</f>
        <v>#REF!</v>
      </c>
      <c r="CS31" s="68" t="e">
        <f>ROUND((#REF!/#REF!*100),2)</f>
        <v>#REF!</v>
      </c>
      <c r="CT31" s="68" t="e">
        <f>ROUND((#REF!/#REF!*100),2)</f>
        <v>#REF!</v>
      </c>
      <c r="CU31" s="68" t="e">
        <f>ROUND((#REF!/#REF!*100),2)</f>
        <v>#REF!</v>
      </c>
      <c r="CV31" s="68" t="e">
        <f>ROUND((#REF!/#REF!*100),2)</f>
        <v>#REF!</v>
      </c>
      <c r="CW31" s="68" t="e">
        <f>ROUND((#REF!/#REF!*100),2)</f>
        <v>#REF!</v>
      </c>
      <c r="CX31" s="68" t="e">
        <f>ROUND((#REF!/#REF!*100),2)</f>
        <v>#REF!</v>
      </c>
      <c r="CY31" s="68" t="e">
        <f>ROUND((#REF!/#REF!*100),2)</f>
        <v>#REF!</v>
      </c>
      <c r="CZ31" s="68" t="e">
        <f>ROUND((#REF!/#REF!*100),2)</f>
        <v>#REF!</v>
      </c>
      <c r="DA31" s="68" t="e">
        <f>ROUND((#REF!/#REF!*100),2)</f>
        <v>#REF!</v>
      </c>
      <c r="DB31" s="68" t="e">
        <f>ROUND((#REF!/#REF!*100),2)</f>
        <v>#REF!</v>
      </c>
      <c r="DC31" s="68" t="e">
        <f>ROUND((#REF!/#REF!*100),2)</f>
        <v>#REF!</v>
      </c>
      <c r="DD31" s="68" t="e">
        <f>ROUND((#REF!/#REF!*100),2)</f>
        <v>#REF!</v>
      </c>
      <c r="DE31" s="68" t="e">
        <f>ROUND((#REF!/#REF!*100),2)</f>
        <v>#REF!</v>
      </c>
      <c r="DF31" s="68" t="e">
        <f>ROUND((#REF!/#REF!*100),2)</f>
        <v>#REF!</v>
      </c>
      <c r="DG31" s="68" t="e">
        <f>ROUND((#REF!/#REF!*100),2)</f>
        <v>#REF!</v>
      </c>
      <c r="DH31" s="68" t="e">
        <f>ROUND((#REF!/#REF!*100),2)</f>
        <v>#REF!</v>
      </c>
      <c r="DI31" s="68" t="e">
        <f>ROUND((#REF!/#REF!*100),2)</f>
        <v>#REF!</v>
      </c>
      <c r="DJ31" s="134">
        <v>4.1025291694447387E-2</v>
      </c>
      <c r="DK31" s="68" t="e">
        <f>ROUND((#REF!/#REF!*100),2)</f>
        <v>#REF!</v>
      </c>
      <c r="DL31" s="68" t="e">
        <f>ROUND((#REF!/#REF!*100),2)</f>
        <v>#REF!</v>
      </c>
      <c r="DM31" s="68" t="e">
        <f>ROUND((#REF!/#REF!*100),2)</f>
        <v>#REF!</v>
      </c>
      <c r="DN31" s="68" t="e">
        <f>ROUND((#REF!/#REF!*100),2)</f>
        <v>#REF!</v>
      </c>
      <c r="DO31" s="68" t="e">
        <f>ROUND((#REF!/#REF!*100),2)</f>
        <v>#REF!</v>
      </c>
      <c r="DP31" s="68" t="e">
        <f>ROUND((#REF!/#REF!*100),2)</f>
        <v>#REF!</v>
      </c>
      <c r="DQ31" s="68" t="e">
        <f>ROUND((#REF!/#REF!*100),2)</f>
        <v>#REF!</v>
      </c>
      <c r="DR31" s="68" t="e">
        <f>ROUND((#REF!/#REF!*100),2)</f>
        <v>#REF!</v>
      </c>
      <c r="DS31" s="68" t="e">
        <f>ROUND((#REF!/#REF!*100),2)</f>
        <v>#REF!</v>
      </c>
      <c r="DT31" s="68" t="e">
        <f>ROUND((#REF!/#REF!*100),2)</f>
        <v>#REF!</v>
      </c>
      <c r="DU31" s="68" t="e">
        <f>ROUND((#REF!/#REF!*100),2)</f>
        <v>#REF!</v>
      </c>
      <c r="DV31" s="68" t="e">
        <f>ROUND((#REF!/#REF!*100),2)</f>
        <v>#REF!</v>
      </c>
      <c r="DW31" s="68" t="e">
        <f>ROUND((#REF!/#REF!*100),2)</f>
        <v>#REF!</v>
      </c>
      <c r="DX31" s="68" t="e">
        <f>ROUND((#REF!/#REF!*100),2)</f>
        <v>#REF!</v>
      </c>
      <c r="DY31" s="68" t="e">
        <f>ROUND((#REF!/#REF!*100),2)</f>
        <v>#REF!</v>
      </c>
      <c r="DZ31" s="68" t="e">
        <f>ROUND((#REF!/#REF!*100),2)</f>
        <v>#REF!</v>
      </c>
      <c r="EA31" s="68" t="e">
        <f>ROUND((#REF!/#REF!*100),2)</f>
        <v>#REF!</v>
      </c>
      <c r="EB31" s="68" t="e">
        <f>ROUND((#REF!/#REF!*100),2)</f>
        <v>#REF!</v>
      </c>
      <c r="EC31" s="68" t="e">
        <f>ROUND((#REF!/#REF!*100),2)</f>
        <v>#REF!</v>
      </c>
      <c r="ED31" s="68" t="e">
        <f>ROUND((#REF!/#REF!*100),2)</f>
        <v>#REF!</v>
      </c>
      <c r="EE31" s="68" t="e">
        <f>ROUND((#REF!/#REF!*100),2)</f>
        <v>#REF!</v>
      </c>
      <c r="EF31" s="68" t="e">
        <f>ROUND((#REF!/#REF!*100),2)</f>
        <v>#REF!</v>
      </c>
      <c r="EG31" s="68" t="e">
        <f>ROUND((#REF!/#REF!*100),2)</f>
        <v>#REF!</v>
      </c>
      <c r="EH31" s="68" t="e">
        <f>ROUND((#REF!/#REF!*100),2)</f>
        <v>#REF!</v>
      </c>
      <c r="EI31" s="68" t="e">
        <f>ROUND((#REF!/#REF!*100),2)</f>
        <v>#REF!</v>
      </c>
      <c r="EJ31" s="68" t="e">
        <f>ROUND((#REF!/#REF!*100),2)</f>
        <v>#REF!</v>
      </c>
      <c r="EK31" s="68" t="e">
        <f>ROUND((#REF!/#REF!*100),2)</f>
        <v>#REF!</v>
      </c>
      <c r="EL31" s="68" t="e">
        <f>ROUND((#REF!/#REF!*100),2)</f>
        <v>#REF!</v>
      </c>
      <c r="EM31" s="68" t="e">
        <f>ROUND((#REF!/#REF!*100),2)</f>
        <v>#REF!</v>
      </c>
      <c r="EN31" s="68" t="e">
        <f>ROUND((#REF!/#REF!*100),2)</f>
        <v>#REF!</v>
      </c>
      <c r="EO31" s="68" t="e">
        <f>ROUND((#REF!/#REF!*100),2)</f>
        <v>#REF!</v>
      </c>
      <c r="EP31" s="68" t="e">
        <f>ROUND((#REF!/#REF!*100),2)</f>
        <v>#REF!</v>
      </c>
      <c r="EQ31" s="68" t="e">
        <f>ROUND((#REF!/#REF!*100),2)</f>
        <v>#REF!</v>
      </c>
      <c r="ER31" s="68" t="e">
        <f>ROUND((#REF!/#REF!*100),2)</f>
        <v>#REF!</v>
      </c>
      <c r="ES31" s="68" t="e">
        <f>ROUND((#REF!/#REF!*100),2)</f>
        <v>#REF!</v>
      </c>
      <c r="ET31" s="68" t="e">
        <f>ROUND((#REF!/#REF!*100),2)</f>
        <v>#REF!</v>
      </c>
      <c r="EU31" s="68" t="e">
        <f>ROUND((#REF!/#REF!*100),2)</f>
        <v>#REF!</v>
      </c>
      <c r="EV31" s="68" t="e">
        <f>ROUND((#REF!/#REF!*100),2)</f>
        <v>#REF!</v>
      </c>
      <c r="EW31" s="68" t="e">
        <f>ROUND((#REF!/#REF!*100),2)</f>
        <v>#REF!</v>
      </c>
      <c r="EX31" s="68" t="e">
        <f>ROUND((#REF!/#REF!*100),2)</f>
        <v>#REF!</v>
      </c>
      <c r="EY31" s="68" t="e">
        <f>ROUND((#REF!/#REF!*100),2)</f>
        <v>#REF!</v>
      </c>
      <c r="EZ31" s="68" t="e">
        <f>ROUND((#REF!/#REF!*100),2)</f>
        <v>#REF!</v>
      </c>
      <c r="FA31" s="68" t="e">
        <f>ROUND((#REF!/#REF!*100),2)</f>
        <v>#REF!</v>
      </c>
      <c r="FB31" s="68" t="e">
        <f>ROUND((#REF!/#REF!*100),2)</f>
        <v>#REF!</v>
      </c>
      <c r="FC31" s="68" t="e">
        <f>ROUND((#REF!/#REF!*100),2)</f>
        <v>#REF!</v>
      </c>
      <c r="FD31" s="68" t="e">
        <f>ROUND((#REF!/#REF!*100),2)</f>
        <v>#REF!</v>
      </c>
      <c r="FE31" s="68" t="e">
        <f>ROUND((#REF!/#REF!*100),2)</f>
        <v>#REF!</v>
      </c>
      <c r="FF31" s="68" t="e">
        <f>ROUND((#REF!/#REF!*100),2)</f>
        <v>#REF!</v>
      </c>
      <c r="FG31" s="68" t="e">
        <f>ROUND((#REF!/#REF!*100),2)</f>
        <v>#REF!</v>
      </c>
      <c r="FH31" s="68" t="e">
        <f>ROUND((#REF!/#REF!*100),2)</f>
        <v>#REF!</v>
      </c>
      <c r="FI31" s="68" t="e">
        <f>ROUND((#REF!/#REF!*100),2)</f>
        <v>#REF!</v>
      </c>
      <c r="FJ31" s="68" t="e">
        <f>ROUND((#REF!/#REF!*100),2)</f>
        <v>#REF!</v>
      </c>
      <c r="FK31" s="68" t="e">
        <f>ROUND((#REF!/#REF!*100),2)</f>
        <v>#REF!</v>
      </c>
      <c r="FL31" s="68" t="e">
        <f>ROUND((#REF!/#REF!*100),2)</f>
        <v>#REF!</v>
      </c>
      <c r="FM31" s="68" t="e">
        <f>ROUND((#REF!/#REF!*100),2)</f>
        <v>#REF!</v>
      </c>
      <c r="FN31" s="68" t="e">
        <f>ROUND((#REF!/#REF!*100),2)</f>
        <v>#REF!</v>
      </c>
      <c r="FO31" s="68" t="e">
        <f>ROUND((#REF!/#REF!*100),2)</f>
        <v>#REF!</v>
      </c>
      <c r="FP31" s="68" t="e">
        <f>ROUND((#REF!/#REF!*100),2)</f>
        <v>#REF!</v>
      </c>
      <c r="FQ31" s="68" t="e">
        <f>ROUND((#REF!/#REF!*100),2)</f>
        <v>#REF!</v>
      </c>
      <c r="FR31" s="68" t="e">
        <f>ROUND((#REF!/#REF!*100),2)</f>
        <v>#REF!</v>
      </c>
      <c r="FS31" s="68" t="e">
        <f>ROUND((#REF!/#REF!*100),2)</f>
        <v>#REF!</v>
      </c>
      <c r="FT31" s="68" t="e">
        <f>ROUND((#REF!/#REF!*100),2)</f>
        <v>#REF!</v>
      </c>
      <c r="FU31" s="68" t="e">
        <f>ROUND((#REF!/#REF!*100),2)</f>
        <v>#REF!</v>
      </c>
      <c r="FV31" s="68" t="e">
        <f>ROUND((#REF!/#REF!*100),2)</f>
        <v>#REF!</v>
      </c>
      <c r="FW31" s="68" t="e">
        <f>ROUND((#REF!/#REF!*100),2)</f>
        <v>#REF!</v>
      </c>
      <c r="FX31" s="68" t="e">
        <f>ROUND((#REF!/#REF!*100),2)</f>
        <v>#REF!</v>
      </c>
      <c r="FY31" s="68" t="e">
        <f>ROUND((#REF!/#REF!*100),2)</f>
        <v>#REF!</v>
      </c>
      <c r="FZ31" s="68" t="e">
        <f>ROUND((#REF!/#REF!*100),2)</f>
        <v>#REF!</v>
      </c>
      <c r="GA31" s="68" t="e">
        <f>ROUND((#REF!/#REF!*100),2)</f>
        <v>#REF!</v>
      </c>
      <c r="GB31" s="68" t="e">
        <f>ROUND((#REF!/#REF!*100),2)</f>
        <v>#REF!</v>
      </c>
      <c r="GC31" s="68" t="e">
        <f>ROUND((#REF!/#REF!*100),2)</f>
        <v>#REF!</v>
      </c>
      <c r="GD31" s="68" t="e">
        <f>ROUND((#REF!/#REF!*100),2)</f>
        <v>#REF!</v>
      </c>
      <c r="GE31" s="134">
        <v>4.5399999999999996E-2</v>
      </c>
      <c r="GF31" s="255" t="e">
        <f>#REF!/#REF!</f>
        <v>#REF!</v>
      </c>
      <c r="GG31" s="255">
        <v>4.2008597108245407E-2</v>
      </c>
      <c r="GH31" s="75">
        <v>122.04</v>
      </c>
      <c r="GI31" s="75">
        <v>120.16</v>
      </c>
      <c r="GJ31" s="75">
        <v>111.37</v>
      </c>
      <c r="GK31" s="75">
        <v>117.02</v>
      </c>
      <c r="GL31" s="75">
        <v>123.29</v>
      </c>
      <c r="GM31" s="75">
        <v>91.61</v>
      </c>
      <c r="GN31" s="75">
        <v>161.25</v>
      </c>
      <c r="GO31" s="75">
        <v>79.69</v>
      </c>
      <c r="GP31" s="75">
        <v>45.8</v>
      </c>
      <c r="GQ31" s="75">
        <v>61.8</v>
      </c>
      <c r="GR31" s="75">
        <v>48</v>
      </c>
      <c r="GS31" s="75">
        <v>117.96</v>
      </c>
      <c r="GT31" s="75">
        <v>134.9</v>
      </c>
      <c r="GU31" s="75">
        <v>108.24</v>
      </c>
      <c r="GV31" s="75">
        <v>110.43</v>
      </c>
      <c r="GW31" s="75">
        <v>133.65</v>
      </c>
      <c r="GX31" s="75">
        <v>175.06</v>
      </c>
      <c r="GY31" s="75">
        <v>165.02</v>
      </c>
      <c r="GZ31" s="75">
        <v>135.84</v>
      </c>
      <c r="HA31" s="75">
        <v>93.8</v>
      </c>
      <c r="HB31" s="75">
        <v>76.86</v>
      </c>
      <c r="HC31" s="75">
        <v>49.57</v>
      </c>
      <c r="HD31" s="75">
        <v>39.22</v>
      </c>
      <c r="HE31" s="75">
        <v>118.9</v>
      </c>
      <c r="HF31" s="78">
        <v>75.66</v>
      </c>
      <c r="HG31" s="78">
        <v>126.47</v>
      </c>
      <c r="HH31" s="78">
        <v>151.76</v>
      </c>
      <c r="HI31" s="78">
        <v>113.05</v>
      </c>
      <c r="HJ31" s="78">
        <v>133.06</v>
      </c>
      <c r="HK31" s="78">
        <v>152.63999999999999</v>
      </c>
      <c r="HL31" s="78">
        <v>142.74</v>
      </c>
      <c r="HM31" s="78">
        <v>82.92</v>
      </c>
      <c r="HN31" s="78">
        <v>59.82</v>
      </c>
      <c r="HO31" s="78">
        <v>46.85</v>
      </c>
      <c r="HP31" s="78">
        <v>55.87</v>
      </c>
      <c r="HQ31" s="78">
        <v>59.16</v>
      </c>
      <c r="HR31" s="78">
        <v>76.099999999999994</v>
      </c>
      <c r="HS31" s="78">
        <v>85.12</v>
      </c>
      <c r="HT31" s="78">
        <v>136.13999999999999</v>
      </c>
      <c r="HU31" s="78">
        <v>85.56</v>
      </c>
      <c r="HV31" s="78">
        <v>112.83</v>
      </c>
      <c r="HW31" s="78">
        <v>90.4</v>
      </c>
      <c r="HX31" s="78">
        <v>85.34</v>
      </c>
      <c r="HY31" s="78">
        <v>51.47</v>
      </c>
      <c r="HZ31" s="78">
        <v>36.950000000000003</v>
      </c>
      <c r="IA31" s="78">
        <v>30.79</v>
      </c>
      <c r="IB31" s="78">
        <v>45.97</v>
      </c>
      <c r="IC31" s="78">
        <v>96.33</v>
      </c>
      <c r="ID31" s="78">
        <v>72.14</v>
      </c>
      <c r="IE31" s="78">
        <v>99.63</v>
      </c>
      <c r="IF31" s="78">
        <v>84.24</v>
      </c>
      <c r="IG31" s="78">
        <v>76.099999999999994</v>
      </c>
      <c r="IH31" s="78">
        <v>142.30000000000001</v>
      </c>
      <c r="II31" s="78">
        <v>107.11</v>
      </c>
      <c r="IJ31" s="78">
        <v>107.55</v>
      </c>
      <c r="IK31" s="78">
        <v>64</v>
      </c>
      <c r="IL31" s="78">
        <v>64.44</v>
      </c>
      <c r="IM31" s="78">
        <v>55.65</v>
      </c>
      <c r="IN31" s="78">
        <v>56.96</v>
      </c>
      <c r="IO31" s="78">
        <v>72.14</v>
      </c>
      <c r="IP31" s="78">
        <v>140.97999999999999</v>
      </c>
      <c r="IQ31" s="78">
        <v>172.87</v>
      </c>
      <c r="IR31" s="78">
        <v>146.47999999999999</v>
      </c>
      <c r="IS31" s="78">
        <v>87.32</v>
      </c>
      <c r="IT31" s="78">
        <v>121.19</v>
      </c>
      <c r="IU31" s="78">
        <v>111.95</v>
      </c>
      <c r="IV31" s="78">
        <v>136.80000000000001</v>
      </c>
      <c r="IW31" s="78">
        <v>71.260000000000005</v>
      </c>
      <c r="IX31" s="78">
        <v>58.5</v>
      </c>
      <c r="IY31" s="78">
        <v>50.37</v>
      </c>
      <c r="IZ31" s="78">
        <v>58.5</v>
      </c>
      <c r="JA31" s="78">
        <v>59.82</v>
      </c>
      <c r="JB31" s="79">
        <v>115.6</v>
      </c>
      <c r="JC31" s="78">
        <v>163.46</v>
      </c>
      <c r="JD31" s="78">
        <v>130.16</v>
      </c>
      <c r="JE31" s="78">
        <v>127.43</v>
      </c>
      <c r="JF31" s="78">
        <v>130.88999999999999</v>
      </c>
      <c r="JG31" s="78">
        <v>110.99</v>
      </c>
      <c r="JH31" s="78">
        <v>103.98</v>
      </c>
      <c r="JI31" s="78">
        <v>67.849999999999994</v>
      </c>
      <c r="JJ31" s="78">
        <v>64.709999999999994</v>
      </c>
      <c r="JK31" s="78">
        <v>54.76</v>
      </c>
      <c r="JL31" s="78">
        <v>51.2</v>
      </c>
      <c r="JM31" s="78">
        <v>78.64</v>
      </c>
      <c r="JN31" s="78">
        <v>100.1</v>
      </c>
      <c r="JO31" s="78">
        <v>139.27000000000001</v>
      </c>
      <c r="JP31" s="78">
        <v>168.8</v>
      </c>
      <c r="JQ31" s="78">
        <v>172.57</v>
      </c>
      <c r="JR31" s="78">
        <v>147.33000000000001</v>
      </c>
      <c r="JS31" s="78">
        <v>147.96</v>
      </c>
      <c r="JT31" s="78">
        <v>128.80000000000001</v>
      </c>
      <c r="JU31" s="78">
        <v>101.88</v>
      </c>
      <c r="JV31" s="78">
        <v>89.84</v>
      </c>
      <c r="JW31" s="78">
        <v>82.83</v>
      </c>
      <c r="JX31" s="78">
        <v>84.61</v>
      </c>
      <c r="JY31" s="78">
        <v>84.19</v>
      </c>
      <c r="JZ31" s="78">
        <v>108.48</v>
      </c>
      <c r="KA31" s="78">
        <v>119.48</v>
      </c>
      <c r="KB31" s="77">
        <v>132.97999999999999</v>
      </c>
      <c r="KC31" s="77">
        <v>170.68</v>
      </c>
      <c r="KD31" s="77">
        <v>248.59</v>
      </c>
      <c r="KE31" s="77">
        <v>165.86</v>
      </c>
      <c r="KF31" s="77">
        <v>136.96</v>
      </c>
      <c r="KG31" s="77">
        <v>107.96</v>
      </c>
      <c r="KH31" s="77">
        <v>109.11</v>
      </c>
      <c r="KI31" s="77">
        <v>91.41</v>
      </c>
      <c r="KJ31" s="77">
        <v>76.02</v>
      </c>
      <c r="KK31" s="77">
        <v>113.72</v>
      </c>
      <c r="KL31" s="77">
        <v>155.6</v>
      </c>
      <c r="KM31" s="77">
        <v>170.26</v>
      </c>
      <c r="KN31" s="77">
        <v>136.65</v>
      </c>
      <c r="KO31" s="77">
        <v>151.1</v>
      </c>
      <c r="KP31" s="77">
        <v>170.79</v>
      </c>
      <c r="KQ31" s="77">
        <v>164.71</v>
      </c>
      <c r="KR31" s="77">
        <v>187.85</v>
      </c>
      <c r="KS31" s="77">
        <v>139.9</v>
      </c>
      <c r="KT31" s="77">
        <v>90.18</v>
      </c>
      <c r="KU31" s="77">
        <v>78.84</v>
      </c>
      <c r="KV31" s="77">
        <v>75.239999999999995</v>
      </c>
      <c r="KW31" s="77">
        <v>102.16</v>
      </c>
      <c r="KX31" s="77">
        <v>149.08000000000001</v>
      </c>
      <c r="KY31" s="77">
        <v>168.46</v>
      </c>
      <c r="KZ31" s="77">
        <v>162.41</v>
      </c>
      <c r="LA31" s="77">
        <v>175.01</v>
      </c>
      <c r="LB31" s="77">
        <v>175.8</v>
      </c>
      <c r="LC31" s="77">
        <v>146.07</v>
      </c>
      <c r="LD31" s="77">
        <v>154.83000000000001</v>
      </c>
      <c r="LE31" s="77">
        <v>119.91</v>
      </c>
      <c r="LF31" s="77">
        <v>94.33</v>
      </c>
      <c r="LG31" s="77">
        <v>82.96</v>
      </c>
      <c r="LH31" s="77">
        <v>88.66</v>
      </c>
      <c r="LI31" s="77">
        <v>102.38</v>
      </c>
      <c r="LJ31" s="77">
        <v>150.34</v>
      </c>
      <c r="LK31" s="77">
        <v>223.77</v>
      </c>
      <c r="LL31" s="77">
        <v>234.4</v>
      </c>
      <c r="LM31" s="77">
        <v>208.69</v>
      </c>
      <c r="LN31" s="77">
        <v>199.21</v>
      </c>
      <c r="LO31" s="77">
        <v>205.48</v>
      </c>
      <c r="LP31" s="77">
        <v>187.85</v>
      </c>
      <c r="LQ31" s="77">
        <v>178.13</v>
      </c>
      <c r="LR31" s="77">
        <v>129.63</v>
      </c>
      <c r="LS31" s="77">
        <v>111.66</v>
      </c>
      <c r="LT31" s="77">
        <v>100.88</v>
      </c>
      <c r="LU31" s="77">
        <v>120.47</v>
      </c>
      <c r="LV31" s="77">
        <v>155.16</v>
      </c>
      <c r="LW31" s="77">
        <v>208.55</v>
      </c>
      <c r="LX31" s="77">
        <v>204.86</v>
      </c>
      <c r="LY31" s="77">
        <v>201</v>
      </c>
      <c r="LZ31" s="77">
        <v>187.66</v>
      </c>
      <c r="MA31" s="77">
        <v>178.85</v>
      </c>
      <c r="MB31" s="77">
        <v>126.53</v>
      </c>
      <c r="MC31" s="77">
        <v>152.55000000000001</v>
      </c>
      <c r="MD31" s="77">
        <v>111.27</v>
      </c>
      <c r="ME31" s="77">
        <v>102.88</v>
      </c>
      <c r="MF31" s="77">
        <v>113.2</v>
      </c>
      <c r="MG31" s="77">
        <v>122.97</v>
      </c>
      <c r="MH31" s="77">
        <v>140.51</v>
      </c>
      <c r="MI31" s="77">
        <v>162.93</v>
      </c>
      <c r="MJ31" s="77">
        <v>162.03</v>
      </c>
      <c r="MK31" s="77">
        <v>180.72</v>
      </c>
      <c r="ML31" s="77">
        <v>150.86000000000001</v>
      </c>
      <c r="MM31" s="77">
        <v>145.12</v>
      </c>
      <c r="MN31" s="77">
        <v>151.38999999999999</v>
      </c>
      <c r="MO31" s="77">
        <v>168.15</v>
      </c>
      <c r="MP31" s="77">
        <v>135.1</v>
      </c>
      <c r="MQ31" s="77">
        <v>119.08</v>
      </c>
      <c r="MR31" s="77">
        <v>113.46</v>
      </c>
      <c r="MS31" s="77">
        <v>123.97</v>
      </c>
      <c r="MT31" s="77">
        <v>134.5</v>
      </c>
      <c r="MU31" s="77">
        <v>144.38</v>
      </c>
      <c r="MV31" s="77">
        <v>163.52000000000001</v>
      </c>
      <c r="MW31" s="77">
        <v>171.38</v>
      </c>
      <c r="MX31" s="77">
        <v>173.15</v>
      </c>
      <c r="MY31" s="77">
        <v>174.28</v>
      </c>
      <c r="MZ31" s="77">
        <v>164.4</v>
      </c>
      <c r="NA31" s="77">
        <v>151.83000000000001</v>
      </c>
      <c r="NB31" s="77">
        <v>121.72</v>
      </c>
      <c r="NC31" s="77">
        <v>122.67</v>
      </c>
      <c r="ND31" s="77">
        <v>147.22</v>
      </c>
      <c r="NE31" s="77">
        <v>160.28</v>
      </c>
      <c r="NF31" s="77">
        <v>214.51</v>
      </c>
      <c r="NG31" s="77">
        <v>234.68</v>
      </c>
      <c r="NH31" s="77">
        <v>243.07</v>
      </c>
      <c r="NI31" s="77">
        <v>262.64999999999998</v>
      </c>
      <c r="NJ31" s="77">
        <v>288.33999999999997</v>
      </c>
      <c r="NK31" s="77">
        <v>291.98</v>
      </c>
      <c r="NL31" s="77">
        <v>325.37</v>
      </c>
      <c r="NM31" s="77">
        <v>204.7</v>
      </c>
      <c r="NN31" s="77">
        <v>183.38</v>
      </c>
      <c r="NO31" s="77">
        <v>164.6</v>
      </c>
      <c r="NP31" s="77">
        <v>169.98</v>
      </c>
      <c r="NQ31" s="77">
        <v>191.74</v>
      </c>
      <c r="NR31" s="77">
        <v>265.32</v>
      </c>
      <c r="NS31" s="77">
        <v>286.99</v>
      </c>
      <c r="NT31" s="77">
        <v>323.69</v>
      </c>
      <c r="NU31" s="54">
        <v>392.44</v>
      </c>
      <c r="NV31" s="54">
        <v>551.23</v>
      </c>
      <c r="NW31" s="54">
        <v>553.41</v>
      </c>
      <c r="NX31" s="54">
        <v>436.65</v>
      </c>
      <c r="NY31" s="54">
        <v>306.69</v>
      </c>
      <c r="NZ31" s="54">
        <v>229.93</v>
      </c>
      <c r="OA31" s="54">
        <v>248.9</v>
      </c>
      <c r="OB31" s="54">
        <v>242.13</v>
      </c>
      <c r="OC31" s="54">
        <v>238.87</v>
      </c>
      <c r="OD31" s="62">
        <v>-1.3463841737909377</v>
      </c>
      <c r="OE31" s="61">
        <v>24.580160634192126</v>
      </c>
      <c r="OI31" s="56"/>
    </row>
    <row r="32" spans="2:401" ht="24.75" customHeight="1">
      <c r="B32" s="66" t="s">
        <v>409</v>
      </c>
      <c r="C32" s="234">
        <v>0.03</v>
      </c>
      <c r="D32" s="68" t="e">
        <f>(#REF!/#REF!*100)</f>
        <v>#REF!</v>
      </c>
      <c r="E32" s="68" t="e">
        <f>(#REF!/#REF!*100)</f>
        <v>#REF!</v>
      </c>
      <c r="F32" s="68" t="e">
        <f>(#REF!/#REF!*100)</f>
        <v>#REF!</v>
      </c>
      <c r="G32" s="68" t="e">
        <f>(#REF!/#REF!*100)</f>
        <v>#REF!</v>
      </c>
      <c r="H32" s="68" t="e">
        <f>(#REF!/#REF!*100)</f>
        <v>#REF!</v>
      </c>
      <c r="I32" s="68" t="e">
        <f>(#REF!/#REF!*100)</f>
        <v>#REF!</v>
      </c>
      <c r="J32" s="68" t="e">
        <f>(#REF!/#REF!*100)</f>
        <v>#REF!</v>
      </c>
      <c r="K32" s="68" t="e">
        <f>(#REF!/#REF!*100)</f>
        <v>#REF!</v>
      </c>
      <c r="L32" s="68" t="e">
        <f>(#REF!/#REF!*100)</f>
        <v>#REF!</v>
      </c>
      <c r="M32" s="68" t="e">
        <f>(#REF!/#REF!*100)</f>
        <v>#REF!</v>
      </c>
      <c r="N32" s="68" t="e">
        <f>(#REF!/#REF!*100)</f>
        <v>#REF!</v>
      </c>
      <c r="O32" s="68" t="e">
        <f>(#REF!/#REF!*100)</f>
        <v>#REF!</v>
      </c>
      <c r="P32" s="68" t="e">
        <f>(#REF!/#REF!*100)</f>
        <v>#REF!</v>
      </c>
      <c r="Q32" s="68" t="e">
        <f>(#REF!/#REF!*100)</f>
        <v>#REF!</v>
      </c>
      <c r="R32" s="68" t="e">
        <f>(#REF!/#REF!*100)</f>
        <v>#REF!</v>
      </c>
      <c r="S32" s="68" t="e">
        <f>(#REF!/#REF!*100)</f>
        <v>#REF!</v>
      </c>
      <c r="T32" s="68" t="e">
        <f>(#REF!/#REF!*100)</f>
        <v>#REF!</v>
      </c>
      <c r="U32" s="68" t="e">
        <f>(#REF!/#REF!*100)</f>
        <v>#REF!</v>
      </c>
      <c r="V32" s="68" t="e">
        <f>(#REF!/#REF!*100)</f>
        <v>#REF!</v>
      </c>
      <c r="W32" s="68" t="e">
        <f>(#REF!/#REF!*100)</f>
        <v>#REF!</v>
      </c>
      <c r="X32" s="68" t="e">
        <f>(#REF!/#REF!*100)</f>
        <v>#REF!</v>
      </c>
      <c r="Y32" s="68" t="e">
        <f>(#REF!/#REF!*100)</f>
        <v>#REF!</v>
      </c>
      <c r="Z32" s="68" t="e">
        <f>(#REF!/#REF!*100)</f>
        <v>#REF!</v>
      </c>
      <c r="AA32" s="68" t="e">
        <f>(#REF!/#REF!*100)</f>
        <v>#REF!</v>
      </c>
      <c r="AB32" s="68" t="e">
        <f>(#REF!/#REF!*100)</f>
        <v>#REF!</v>
      </c>
      <c r="AC32" s="68" t="e">
        <f>(#REF!/#REF!*100)</f>
        <v>#REF!</v>
      </c>
      <c r="AD32" s="68" t="e">
        <f>(#REF!/#REF!*100)</f>
        <v>#REF!</v>
      </c>
      <c r="AE32" s="68" t="e">
        <f>(#REF!/#REF!*100)</f>
        <v>#REF!</v>
      </c>
      <c r="AF32" s="68" t="e">
        <f>(#REF!/#REF!*100)</f>
        <v>#REF!</v>
      </c>
      <c r="AG32" s="68" t="e">
        <f>(#REF!/#REF!*100)</f>
        <v>#REF!</v>
      </c>
      <c r="AH32" s="68" t="e">
        <f>(#REF!/#REF!*100)</f>
        <v>#REF!</v>
      </c>
      <c r="AI32" s="68" t="e">
        <f>(#REF!/#REF!*100)</f>
        <v>#REF!</v>
      </c>
      <c r="AJ32" s="68" t="e">
        <f>(#REF!/#REF!*100)</f>
        <v>#REF!</v>
      </c>
      <c r="AK32" s="68" t="e">
        <f>(#REF!/#REF!*100)</f>
        <v>#REF!</v>
      </c>
      <c r="AL32" s="68" t="e">
        <f>(#REF!/#REF!*100)</f>
        <v>#REF!</v>
      </c>
      <c r="AM32" s="68" t="e">
        <f>(#REF!/#REF!*100)</f>
        <v>#REF!</v>
      </c>
      <c r="AN32" s="68" t="e">
        <f>(#REF!/#REF!*100)</f>
        <v>#REF!</v>
      </c>
      <c r="AO32" s="68" t="e">
        <f>(#REF!/#REF!*100)</f>
        <v>#REF!</v>
      </c>
      <c r="AP32" s="68" t="e">
        <f>(#REF!/#REF!*100)</f>
        <v>#REF!</v>
      </c>
      <c r="AQ32" s="68" t="e">
        <f>(#REF!/#REF!*100)</f>
        <v>#REF!</v>
      </c>
      <c r="AR32" s="68" t="e">
        <f>(#REF!/#REF!*100)</f>
        <v>#REF!</v>
      </c>
      <c r="AS32" s="68" t="e">
        <f>(#REF!/#REF!*100)</f>
        <v>#REF!</v>
      </c>
      <c r="AT32" s="68" t="e">
        <f>(#REF!/#REF!*100)</f>
        <v>#REF!</v>
      </c>
      <c r="AU32" s="68" t="e">
        <f>(#REF!/#REF!*100)</f>
        <v>#REF!</v>
      </c>
      <c r="AV32" s="68" t="e">
        <f>(#REF!/#REF!*100)</f>
        <v>#REF!</v>
      </c>
      <c r="AW32" s="68" t="e">
        <f>(#REF!/#REF!*100)</f>
        <v>#REF!</v>
      </c>
      <c r="AX32" s="68" t="e">
        <f>(#REF!/#REF!*100)</f>
        <v>#REF!</v>
      </c>
      <c r="AY32" s="68" t="e">
        <f>(#REF!/#REF!*100)</f>
        <v>#REF!</v>
      </c>
      <c r="AZ32" s="68" t="e">
        <f>(#REF!/#REF!*100)</f>
        <v>#REF!</v>
      </c>
      <c r="BA32" s="68" t="e">
        <f>(#REF!/#REF!*100)</f>
        <v>#REF!</v>
      </c>
      <c r="BB32" s="68" t="e">
        <f>(#REF!/#REF!*100)</f>
        <v>#REF!</v>
      </c>
      <c r="BC32" s="68" t="e">
        <f>(#REF!/#REF!*100)</f>
        <v>#REF!</v>
      </c>
      <c r="BD32" s="68" t="e">
        <f>(#REF!/#REF!*100)</f>
        <v>#REF!</v>
      </c>
      <c r="BE32" s="68" t="e">
        <f>(#REF!/#REF!*100)</f>
        <v>#REF!</v>
      </c>
      <c r="BF32" s="68" t="e">
        <f>(#REF!/#REF!*100)</f>
        <v>#REF!</v>
      </c>
      <c r="BG32" s="68" t="e">
        <f>(#REF!/#REF!*100)</f>
        <v>#REF!</v>
      </c>
      <c r="BH32" s="68" t="e">
        <f>(#REF!/#REF!*100)</f>
        <v>#REF!</v>
      </c>
      <c r="BI32" s="68" t="e">
        <f>(#REF!/#REF!*100)</f>
        <v>#REF!</v>
      </c>
      <c r="BJ32" s="68" t="e">
        <f>(#REF!/#REF!*100)</f>
        <v>#REF!</v>
      </c>
      <c r="BK32" s="68" t="e">
        <f>(#REF!/#REF!*100)</f>
        <v>#REF!</v>
      </c>
      <c r="BL32" s="68" t="e">
        <f>(#REF!/#REF!*100)</f>
        <v>#REF!</v>
      </c>
      <c r="BM32" s="68" t="e">
        <f>ROUND((#REF!/#REF!*100),2)</f>
        <v>#REF!</v>
      </c>
      <c r="BN32" s="68" t="e">
        <f>ROUND((#REF!/#REF!*100),2)</f>
        <v>#REF!</v>
      </c>
      <c r="BO32" s="68" t="e">
        <f>ROUND((#REF!/#REF!*100),2)</f>
        <v>#REF!</v>
      </c>
      <c r="BP32" s="68" t="e">
        <f>ROUND((#REF!/#REF!*100),2)</f>
        <v>#REF!</v>
      </c>
      <c r="BQ32" s="68" t="e">
        <f>ROUND((#REF!/#REF!*100),2)</f>
        <v>#REF!</v>
      </c>
      <c r="BR32" s="68" t="e">
        <f>ROUND((#REF!/#REF!*100),2)</f>
        <v>#REF!</v>
      </c>
      <c r="BS32" s="68" t="e">
        <f>ROUND((#REF!/#REF!*100),2)</f>
        <v>#REF!</v>
      </c>
      <c r="BT32" s="68" t="e">
        <f>ROUND((#REF!/#REF!*100),2)</f>
        <v>#REF!</v>
      </c>
      <c r="BU32" s="68" t="e">
        <f>ROUND((#REF!/#REF!*100),2)</f>
        <v>#REF!</v>
      </c>
      <c r="BV32" s="68" t="e">
        <f>ROUND((#REF!/#REF!*100),2)</f>
        <v>#REF!</v>
      </c>
      <c r="BW32" s="68" t="e">
        <f>ROUND((#REF!/#REF!*100),2)</f>
        <v>#REF!</v>
      </c>
      <c r="BX32" s="68" t="e">
        <f>ROUND((#REF!/#REF!*100),2)</f>
        <v>#REF!</v>
      </c>
      <c r="BY32" s="134">
        <v>0.02</v>
      </c>
      <c r="BZ32" s="68" t="e">
        <f>ROUND((#REF!/#REF!*100),2)</f>
        <v>#REF!</v>
      </c>
      <c r="CA32" s="68" t="e">
        <f>ROUND((#REF!/#REF!*100),2)</f>
        <v>#REF!</v>
      </c>
      <c r="CB32" s="68" t="e">
        <f>ROUND((#REF!/#REF!*100),2)</f>
        <v>#REF!</v>
      </c>
      <c r="CC32" s="68" t="e">
        <f>ROUND((#REF!/#REF!*100),2)</f>
        <v>#REF!</v>
      </c>
      <c r="CD32" s="68" t="e">
        <f>ROUND((#REF!/#REF!*100),2)</f>
        <v>#REF!</v>
      </c>
      <c r="CE32" s="68" t="e">
        <f>ROUND((#REF!/#REF!*100),2)</f>
        <v>#REF!</v>
      </c>
      <c r="CF32" s="68" t="e">
        <f>ROUND((#REF!/#REF!*100),2)</f>
        <v>#REF!</v>
      </c>
      <c r="CG32" s="68" t="e">
        <f>ROUND((#REF!/#REF!*100),2)</f>
        <v>#REF!</v>
      </c>
      <c r="CH32" s="68" t="e">
        <f>ROUND((#REF!/#REF!*100),2)</f>
        <v>#REF!</v>
      </c>
      <c r="CI32" s="68" t="e">
        <f>ROUND((#REF!/#REF!*100),2)</f>
        <v>#REF!</v>
      </c>
      <c r="CJ32" s="68" t="e">
        <f>ROUND((#REF!/#REF!*100),2)</f>
        <v>#REF!</v>
      </c>
      <c r="CK32" s="68" t="e">
        <f>ROUND((#REF!/#REF!*100),2)</f>
        <v>#REF!</v>
      </c>
      <c r="CL32" s="68" t="e">
        <f>ROUND((#REF!/#REF!*100),2)</f>
        <v>#REF!</v>
      </c>
      <c r="CM32" s="68" t="e">
        <f>ROUND((#REF!/#REF!*100),2)</f>
        <v>#REF!</v>
      </c>
      <c r="CN32" s="68" t="e">
        <f>ROUND((#REF!/#REF!*100),2)</f>
        <v>#REF!</v>
      </c>
      <c r="CO32" s="68" t="e">
        <f>ROUND((#REF!/#REF!*100),2)</f>
        <v>#REF!</v>
      </c>
      <c r="CP32" s="68" t="e">
        <f>ROUND((#REF!/#REF!*100),2)</f>
        <v>#REF!</v>
      </c>
      <c r="CQ32" s="68" t="e">
        <f>ROUND((#REF!/#REF!*100),2)</f>
        <v>#REF!</v>
      </c>
      <c r="CR32" s="68" t="e">
        <f>ROUND((#REF!/#REF!*100),2)</f>
        <v>#REF!</v>
      </c>
      <c r="CS32" s="68" t="e">
        <f>ROUND((#REF!/#REF!*100),2)</f>
        <v>#REF!</v>
      </c>
      <c r="CT32" s="68" t="e">
        <f>ROUND((#REF!/#REF!*100),2)</f>
        <v>#REF!</v>
      </c>
      <c r="CU32" s="68" t="e">
        <f>ROUND((#REF!/#REF!*100),2)</f>
        <v>#REF!</v>
      </c>
      <c r="CV32" s="68" t="e">
        <f>ROUND((#REF!/#REF!*100),2)</f>
        <v>#REF!</v>
      </c>
      <c r="CW32" s="68" t="e">
        <f>ROUND((#REF!/#REF!*100),2)</f>
        <v>#REF!</v>
      </c>
      <c r="CX32" s="68" t="e">
        <f>ROUND((#REF!/#REF!*100),2)</f>
        <v>#REF!</v>
      </c>
      <c r="CY32" s="68" t="e">
        <f>ROUND((#REF!/#REF!*100),2)</f>
        <v>#REF!</v>
      </c>
      <c r="CZ32" s="68" t="e">
        <f>ROUND((#REF!/#REF!*100),2)</f>
        <v>#REF!</v>
      </c>
      <c r="DA32" s="68" t="e">
        <f>ROUND((#REF!/#REF!*100),2)</f>
        <v>#REF!</v>
      </c>
      <c r="DB32" s="68" t="e">
        <f>ROUND((#REF!/#REF!*100),2)</f>
        <v>#REF!</v>
      </c>
      <c r="DC32" s="68" t="e">
        <f>ROUND((#REF!/#REF!*100),2)</f>
        <v>#REF!</v>
      </c>
      <c r="DD32" s="68" t="e">
        <f>ROUND((#REF!/#REF!*100),2)</f>
        <v>#REF!</v>
      </c>
      <c r="DE32" s="68" t="e">
        <f>ROUND((#REF!/#REF!*100),2)</f>
        <v>#REF!</v>
      </c>
      <c r="DF32" s="68" t="e">
        <f>ROUND((#REF!/#REF!*100),2)</f>
        <v>#REF!</v>
      </c>
      <c r="DG32" s="68" t="e">
        <f>ROUND((#REF!/#REF!*100),2)</f>
        <v>#REF!</v>
      </c>
      <c r="DH32" s="68" t="e">
        <f>ROUND((#REF!/#REF!*100),2)</f>
        <v>#REF!</v>
      </c>
      <c r="DI32" s="68" t="e">
        <f>ROUND((#REF!/#REF!*100),2)</f>
        <v>#REF!</v>
      </c>
      <c r="DJ32" s="134">
        <v>2.958198405082095E-2</v>
      </c>
      <c r="DK32" s="68" t="e">
        <f>ROUND((#REF!/#REF!*100),2)</f>
        <v>#REF!</v>
      </c>
      <c r="DL32" s="68" t="e">
        <f>ROUND((#REF!/#REF!*100),2)</f>
        <v>#REF!</v>
      </c>
      <c r="DM32" s="68" t="e">
        <f>ROUND((#REF!/#REF!*100),2)</f>
        <v>#REF!</v>
      </c>
      <c r="DN32" s="68" t="e">
        <f>ROUND((#REF!/#REF!*100),2)</f>
        <v>#REF!</v>
      </c>
      <c r="DO32" s="68" t="e">
        <f>ROUND((#REF!/#REF!*100),2)</f>
        <v>#REF!</v>
      </c>
      <c r="DP32" s="68" t="e">
        <f>ROUND((#REF!/#REF!*100),2)</f>
        <v>#REF!</v>
      </c>
      <c r="DQ32" s="68" t="e">
        <f>ROUND((#REF!/#REF!*100),2)</f>
        <v>#REF!</v>
      </c>
      <c r="DR32" s="68" t="e">
        <f>ROUND((#REF!/#REF!*100),2)</f>
        <v>#REF!</v>
      </c>
      <c r="DS32" s="68" t="e">
        <f>ROUND((#REF!/#REF!*100),2)</f>
        <v>#REF!</v>
      </c>
      <c r="DT32" s="68" t="e">
        <f>ROUND((#REF!/#REF!*100),2)</f>
        <v>#REF!</v>
      </c>
      <c r="DU32" s="68" t="e">
        <f>ROUND((#REF!/#REF!*100),2)</f>
        <v>#REF!</v>
      </c>
      <c r="DV32" s="68" t="e">
        <f>ROUND((#REF!/#REF!*100),2)</f>
        <v>#REF!</v>
      </c>
      <c r="DW32" s="68" t="e">
        <f>ROUND((#REF!/#REF!*100),2)</f>
        <v>#REF!</v>
      </c>
      <c r="DX32" s="68" t="e">
        <f>ROUND((#REF!/#REF!*100),2)</f>
        <v>#REF!</v>
      </c>
      <c r="DY32" s="68" t="e">
        <f>ROUND((#REF!/#REF!*100),2)</f>
        <v>#REF!</v>
      </c>
      <c r="DZ32" s="68" t="e">
        <f>ROUND((#REF!/#REF!*100),2)</f>
        <v>#REF!</v>
      </c>
      <c r="EA32" s="68" t="e">
        <f>ROUND((#REF!/#REF!*100),2)</f>
        <v>#REF!</v>
      </c>
      <c r="EB32" s="68" t="e">
        <f>ROUND((#REF!/#REF!*100),2)</f>
        <v>#REF!</v>
      </c>
      <c r="EC32" s="68" t="e">
        <f>ROUND((#REF!/#REF!*100),2)</f>
        <v>#REF!</v>
      </c>
      <c r="ED32" s="68" t="e">
        <f>ROUND((#REF!/#REF!*100),2)</f>
        <v>#REF!</v>
      </c>
      <c r="EE32" s="68" t="e">
        <f>ROUND((#REF!/#REF!*100),2)</f>
        <v>#REF!</v>
      </c>
      <c r="EF32" s="68" t="e">
        <f>ROUND((#REF!/#REF!*100),2)</f>
        <v>#REF!</v>
      </c>
      <c r="EG32" s="68" t="e">
        <f>ROUND((#REF!/#REF!*100),2)</f>
        <v>#REF!</v>
      </c>
      <c r="EH32" s="68" t="e">
        <f>ROUND((#REF!/#REF!*100),2)</f>
        <v>#REF!</v>
      </c>
      <c r="EI32" s="68" t="e">
        <f>ROUND((#REF!/#REF!*100),2)</f>
        <v>#REF!</v>
      </c>
      <c r="EJ32" s="68" t="e">
        <f>ROUND((#REF!/#REF!*100),2)</f>
        <v>#REF!</v>
      </c>
      <c r="EK32" s="68" t="e">
        <f>ROUND((#REF!/#REF!*100),2)</f>
        <v>#REF!</v>
      </c>
      <c r="EL32" s="68" t="e">
        <f>ROUND((#REF!/#REF!*100),2)</f>
        <v>#REF!</v>
      </c>
      <c r="EM32" s="68" t="e">
        <f>ROUND((#REF!/#REF!*100),2)</f>
        <v>#REF!</v>
      </c>
      <c r="EN32" s="68" t="e">
        <f>ROUND((#REF!/#REF!*100),2)</f>
        <v>#REF!</v>
      </c>
      <c r="EO32" s="68" t="e">
        <f>ROUND((#REF!/#REF!*100),2)</f>
        <v>#REF!</v>
      </c>
      <c r="EP32" s="68" t="e">
        <f>ROUND((#REF!/#REF!*100),2)</f>
        <v>#REF!</v>
      </c>
      <c r="EQ32" s="68" t="e">
        <f>ROUND((#REF!/#REF!*100),2)</f>
        <v>#REF!</v>
      </c>
      <c r="ER32" s="68" t="e">
        <f>ROUND((#REF!/#REF!*100),2)</f>
        <v>#REF!</v>
      </c>
      <c r="ES32" s="68" t="e">
        <f>ROUND((#REF!/#REF!*100),2)</f>
        <v>#REF!</v>
      </c>
      <c r="ET32" s="68" t="e">
        <f>ROUND((#REF!/#REF!*100),2)</f>
        <v>#REF!</v>
      </c>
      <c r="EU32" s="68" t="e">
        <f>ROUND((#REF!/#REF!*100),2)</f>
        <v>#REF!</v>
      </c>
      <c r="EV32" s="68" t="e">
        <f>ROUND((#REF!/#REF!*100),2)</f>
        <v>#REF!</v>
      </c>
      <c r="EW32" s="68" t="e">
        <f>ROUND((#REF!/#REF!*100),2)</f>
        <v>#REF!</v>
      </c>
      <c r="EX32" s="68" t="e">
        <f>ROUND((#REF!/#REF!*100),2)</f>
        <v>#REF!</v>
      </c>
      <c r="EY32" s="68" t="e">
        <f>ROUND((#REF!/#REF!*100),2)</f>
        <v>#REF!</v>
      </c>
      <c r="EZ32" s="68" t="e">
        <f>ROUND((#REF!/#REF!*100),2)</f>
        <v>#REF!</v>
      </c>
      <c r="FA32" s="68" t="e">
        <f>ROUND((#REF!/#REF!*100),2)</f>
        <v>#REF!</v>
      </c>
      <c r="FB32" s="68" t="e">
        <f>ROUND((#REF!/#REF!*100),2)</f>
        <v>#REF!</v>
      </c>
      <c r="FC32" s="68" t="e">
        <f>ROUND((#REF!/#REF!*100),2)</f>
        <v>#REF!</v>
      </c>
      <c r="FD32" s="68" t="e">
        <f>ROUND((#REF!/#REF!*100),2)</f>
        <v>#REF!</v>
      </c>
      <c r="FE32" s="68" t="e">
        <f>ROUND((#REF!/#REF!*100),2)</f>
        <v>#REF!</v>
      </c>
      <c r="FF32" s="68" t="e">
        <f>ROUND((#REF!/#REF!*100),2)</f>
        <v>#REF!</v>
      </c>
      <c r="FG32" s="68" t="e">
        <f>ROUND((#REF!/#REF!*100),2)</f>
        <v>#REF!</v>
      </c>
      <c r="FH32" s="68" t="e">
        <f>ROUND((#REF!/#REF!*100),2)</f>
        <v>#REF!</v>
      </c>
      <c r="FI32" s="68" t="e">
        <f>ROUND((#REF!/#REF!*100),2)</f>
        <v>#REF!</v>
      </c>
      <c r="FJ32" s="68" t="e">
        <f>ROUND((#REF!/#REF!*100),2)</f>
        <v>#REF!</v>
      </c>
      <c r="FK32" s="68" t="e">
        <f>ROUND((#REF!/#REF!*100),2)</f>
        <v>#REF!</v>
      </c>
      <c r="FL32" s="68" t="e">
        <f>ROUND((#REF!/#REF!*100),2)</f>
        <v>#REF!</v>
      </c>
      <c r="FM32" s="68" t="e">
        <f>ROUND((#REF!/#REF!*100),2)</f>
        <v>#REF!</v>
      </c>
      <c r="FN32" s="68" t="e">
        <f>ROUND((#REF!/#REF!*100),2)</f>
        <v>#REF!</v>
      </c>
      <c r="FO32" s="68" t="e">
        <f>ROUND((#REF!/#REF!*100),2)</f>
        <v>#REF!</v>
      </c>
      <c r="FP32" s="68" t="e">
        <f>ROUND((#REF!/#REF!*100),2)</f>
        <v>#REF!</v>
      </c>
      <c r="FQ32" s="68" t="e">
        <f>ROUND((#REF!/#REF!*100),2)</f>
        <v>#REF!</v>
      </c>
      <c r="FR32" s="68" t="e">
        <f>ROUND((#REF!/#REF!*100),2)</f>
        <v>#REF!</v>
      </c>
      <c r="FS32" s="68" t="e">
        <f>ROUND((#REF!/#REF!*100),2)</f>
        <v>#REF!</v>
      </c>
      <c r="FT32" s="68" t="e">
        <f>ROUND((#REF!/#REF!*100),2)</f>
        <v>#REF!</v>
      </c>
      <c r="FU32" s="68" t="e">
        <f>ROUND((#REF!/#REF!*100),2)</f>
        <v>#REF!</v>
      </c>
      <c r="FV32" s="68" t="e">
        <f>ROUND((#REF!/#REF!*100),2)</f>
        <v>#REF!</v>
      </c>
      <c r="FW32" s="68" t="e">
        <f>ROUND((#REF!/#REF!*100),2)</f>
        <v>#REF!</v>
      </c>
      <c r="FX32" s="68" t="e">
        <f>ROUND((#REF!/#REF!*100),2)</f>
        <v>#REF!</v>
      </c>
      <c r="FY32" s="68" t="e">
        <f>ROUND((#REF!/#REF!*100),2)</f>
        <v>#REF!</v>
      </c>
      <c r="FZ32" s="68" t="e">
        <f>ROUND((#REF!/#REF!*100),2)</f>
        <v>#REF!</v>
      </c>
      <c r="GA32" s="68" t="e">
        <f>ROUND((#REF!/#REF!*100),2)</f>
        <v>#REF!</v>
      </c>
      <c r="GB32" s="68" t="e">
        <f>ROUND((#REF!/#REF!*100),2)</f>
        <v>#REF!</v>
      </c>
      <c r="GC32" s="68" t="e">
        <f>ROUND((#REF!/#REF!*100),2)</f>
        <v>#REF!</v>
      </c>
      <c r="GD32" s="68" t="e">
        <f>ROUND((#REF!/#REF!*100),2)</f>
        <v>#REF!</v>
      </c>
      <c r="GE32" s="134">
        <v>3.8672727272727275E-2</v>
      </c>
      <c r="GF32" s="255" t="e">
        <f>#REF!/#REF!</f>
        <v>#REF!</v>
      </c>
      <c r="GG32" s="255">
        <v>1.1527940601797577E-2</v>
      </c>
      <c r="GH32" s="75">
        <v>115.19</v>
      </c>
      <c r="GI32" s="75">
        <v>129.46</v>
      </c>
      <c r="GJ32" s="75">
        <v>103.04</v>
      </c>
      <c r="GK32" s="75">
        <v>132.63</v>
      </c>
      <c r="GL32" s="75">
        <v>86.66</v>
      </c>
      <c r="GM32" s="75">
        <v>78.2</v>
      </c>
      <c r="GN32" s="75">
        <v>86.66</v>
      </c>
      <c r="GO32" s="75">
        <v>77.680000000000007</v>
      </c>
      <c r="GP32" s="75">
        <v>85.07</v>
      </c>
      <c r="GQ32" s="75">
        <v>79.790000000000006</v>
      </c>
      <c r="GR32" s="75">
        <v>95.11</v>
      </c>
      <c r="GS32" s="75">
        <v>130.52000000000001</v>
      </c>
      <c r="GT32" s="75">
        <v>142.13999999999999</v>
      </c>
      <c r="GU32" s="75">
        <v>204.49</v>
      </c>
      <c r="GV32" s="75">
        <v>97.75</v>
      </c>
      <c r="GW32" s="75">
        <v>171.2</v>
      </c>
      <c r="GX32" s="75">
        <v>166.97</v>
      </c>
      <c r="GY32" s="75">
        <v>140.55000000000001</v>
      </c>
      <c r="GZ32" s="75">
        <v>83.49</v>
      </c>
      <c r="HA32" s="75">
        <v>58.65</v>
      </c>
      <c r="HB32" s="75">
        <v>71.86</v>
      </c>
      <c r="HC32" s="75">
        <v>53.9</v>
      </c>
      <c r="HD32" s="75">
        <v>90.89</v>
      </c>
      <c r="HE32" s="75">
        <v>109.91</v>
      </c>
      <c r="HF32" s="78">
        <v>124.67</v>
      </c>
      <c r="HG32" s="78">
        <v>184.58</v>
      </c>
      <c r="HH32" s="78">
        <v>149.34</v>
      </c>
      <c r="HI32" s="78">
        <v>98.68</v>
      </c>
      <c r="HJ32" s="78">
        <v>108.37</v>
      </c>
      <c r="HK32" s="78">
        <v>120.7</v>
      </c>
      <c r="HL32" s="78">
        <v>81.06</v>
      </c>
      <c r="HM32" s="78">
        <v>55.95</v>
      </c>
      <c r="HN32" s="78">
        <v>52.86</v>
      </c>
      <c r="HO32" s="78">
        <v>55.95</v>
      </c>
      <c r="HP32" s="78">
        <v>81.5</v>
      </c>
      <c r="HQ32" s="78">
        <v>86.34</v>
      </c>
      <c r="HR32" s="78">
        <v>96.92</v>
      </c>
      <c r="HS32" s="78">
        <v>134.36000000000001</v>
      </c>
      <c r="HT32" s="78">
        <v>103.08</v>
      </c>
      <c r="HU32" s="78">
        <v>96.92</v>
      </c>
      <c r="HV32" s="78">
        <v>114.54</v>
      </c>
      <c r="HW32" s="78">
        <v>88.99</v>
      </c>
      <c r="HX32" s="78">
        <v>64.319999999999993</v>
      </c>
      <c r="HY32" s="78">
        <v>51.98</v>
      </c>
      <c r="HZ32" s="78">
        <v>54.19</v>
      </c>
      <c r="IA32" s="78">
        <v>81.06</v>
      </c>
      <c r="IB32" s="78">
        <v>103.96</v>
      </c>
      <c r="IC32" s="78">
        <v>99.56</v>
      </c>
      <c r="ID32" s="78">
        <v>112.78</v>
      </c>
      <c r="IE32" s="78">
        <v>135.68</v>
      </c>
      <c r="IF32" s="78">
        <v>95.15</v>
      </c>
      <c r="IG32" s="78">
        <v>127.31</v>
      </c>
      <c r="IH32" s="78">
        <v>95.59</v>
      </c>
      <c r="II32" s="78">
        <v>97.36</v>
      </c>
      <c r="IJ32" s="78">
        <v>112.78</v>
      </c>
      <c r="IK32" s="78">
        <v>77.53</v>
      </c>
      <c r="IL32" s="78">
        <v>58.59</v>
      </c>
      <c r="IM32" s="78">
        <v>72.25</v>
      </c>
      <c r="IN32" s="78">
        <v>68.28</v>
      </c>
      <c r="IO32" s="78">
        <v>74.45</v>
      </c>
      <c r="IP32" s="78">
        <v>164.32</v>
      </c>
      <c r="IQ32" s="78">
        <v>150.66</v>
      </c>
      <c r="IR32" s="78">
        <v>87.67</v>
      </c>
      <c r="IS32" s="78">
        <v>95.59</v>
      </c>
      <c r="IT32" s="78">
        <v>88.11</v>
      </c>
      <c r="IU32" s="78">
        <v>70.930000000000007</v>
      </c>
      <c r="IV32" s="78">
        <v>76.650000000000006</v>
      </c>
      <c r="IW32" s="78">
        <v>46.26</v>
      </c>
      <c r="IX32" s="78">
        <v>58.59</v>
      </c>
      <c r="IY32" s="78">
        <v>57.71</v>
      </c>
      <c r="IZ32" s="78">
        <v>68.72</v>
      </c>
      <c r="JA32" s="78">
        <v>59.91</v>
      </c>
      <c r="JB32" s="79">
        <v>179.22</v>
      </c>
      <c r="JC32" s="78">
        <v>138.58000000000001</v>
      </c>
      <c r="JD32" s="78">
        <v>129.22</v>
      </c>
      <c r="JE32" s="78">
        <v>93.15</v>
      </c>
      <c r="JF32" s="78">
        <v>100.23</v>
      </c>
      <c r="JG32" s="78">
        <v>96.58</v>
      </c>
      <c r="JH32" s="78">
        <v>78.31</v>
      </c>
      <c r="JI32" s="78">
        <v>59.36</v>
      </c>
      <c r="JJ32" s="78">
        <v>67.349999999999994</v>
      </c>
      <c r="JK32" s="78">
        <v>72.150000000000006</v>
      </c>
      <c r="JL32" s="78">
        <v>81.739999999999995</v>
      </c>
      <c r="JM32" s="78">
        <v>103.2</v>
      </c>
      <c r="JN32" s="78">
        <v>134.02000000000001</v>
      </c>
      <c r="JO32" s="78">
        <v>154.57</v>
      </c>
      <c r="JP32" s="78">
        <v>109.36</v>
      </c>
      <c r="JQ32" s="78">
        <v>117.35</v>
      </c>
      <c r="JR32" s="78">
        <v>97.49</v>
      </c>
      <c r="JS32" s="78">
        <v>116.21</v>
      </c>
      <c r="JT32" s="78">
        <v>105.25</v>
      </c>
      <c r="JU32" s="78">
        <v>79.91</v>
      </c>
      <c r="JV32" s="78">
        <v>76.94</v>
      </c>
      <c r="JW32" s="78">
        <v>92.47</v>
      </c>
      <c r="JX32" s="257">
        <v>103.65</v>
      </c>
      <c r="JY32" s="78">
        <v>93.84</v>
      </c>
      <c r="JZ32" s="78">
        <v>151.6</v>
      </c>
      <c r="KA32" s="78">
        <v>149.54</v>
      </c>
      <c r="KB32" s="77">
        <v>188.81</v>
      </c>
      <c r="KC32" s="77">
        <v>180.59</v>
      </c>
      <c r="KD32" s="77">
        <v>188.81</v>
      </c>
      <c r="KE32" s="77">
        <v>121.23</v>
      </c>
      <c r="KF32" s="77">
        <v>116.21</v>
      </c>
      <c r="KG32" s="77">
        <v>105.71</v>
      </c>
      <c r="KH32" s="77">
        <v>107.76</v>
      </c>
      <c r="KI32" s="77">
        <v>115.07</v>
      </c>
      <c r="KJ32" s="77">
        <v>122.15</v>
      </c>
      <c r="KK32" s="77">
        <v>179.22</v>
      </c>
      <c r="KL32" s="77">
        <v>180.82</v>
      </c>
      <c r="KM32" s="77">
        <v>186.07</v>
      </c>
      <c r="KN32" s="77">
        <v>142.01</v>
      </c>
      <c r="KO32" s="77">
        <v>155.25</v>
      </c>
      <c r="KP32" s="77">
        <v>194.06</v>
      </c>
      <c r="KQ32" s="77">
        <v>158.44999999999999</v>
      </c>
      <c r="KR32" s="77">
        <v>140.18</v>
      </c>
      <c r="KS32" s="77">
        <v>108.22</v>
      </c>
      <c r="KT32" s="77">
        <v>92.76</v>
      </c>
      <c r="KU32" s="77">
        <v>93.97</v>
      </c>
      <c r="KV32" s="77">
        <v>105.26</v>
      </c>
      <c r="KW32" s="77">
        <v>164.66</v>
      </c>
      <c r="KX32" s="77">
        <v>176.86</v>
      </c>
      <c r="KY32" s="77">
        <v>183.8</v>
      </c>
      <c r="KZ32" s="77">
        <v>168.17</v>
      </c>
      <c r="LA32" s="77">
        <v>192.26</v>
      </c>
      <c r="LB32" s="77">
        <v>167.11</v>
      </c>
      <c r="LC32" s="77">
        <v>111.12</v>
      </c>
      <c r="LD32" s="77">
        <v>124.16</v>
      </c>
      <c r="LE32" s="77">
        <v>106.13</v>
      </c>
      <c r="LF32" s="77">
        <v>90.55</v>
      </c>
      <c r="LG32" s="77">
        <v>94.72</v>
      </c>
      <c r="LH32" s="77">
        <v>123.6</v>
      </c>
      <c r="LI32" s="77">
        <v>139.36000000000001</v>
      </c>
      <c r="LJ32" s="77">
        <v>186.97</v>
      </c>
      <c r="LK32" s="77">
        <v>201.91</v>
      </c>
      <c r="LL32" s="77">
        <v>211.43</v>
      </c>
      <c r="LM32" s="77">
        <v>205.96</v>
      </c>
      <c r="LN32" s="77">
        <v>187.83</v>
      </c>
      <c r="LO32" s="77">
        <v>168.61</v>
      </c>
      <c r="LP32" s="77">
        <v>153.41</v>
      </c>
      <c r="LQ32" s="77">
        <v>143.32</v>
      </c>
      <c r="LR32" s="77">
        <v>113.45</v>
      </c>
      <c r="LS32" s="77">
        <v>107.96</v>
      </c>
      <c r="LT32" s="77">
        <v>141.65</v>
      </c>
      <c r="LU32" s="77">
        <v>122.63</v>
      </c>
      <c r="LV32" s="77">
        <v>175.14</v>
      </c>
      <c r="LW32" s="77">
        <v>203.53</v>
      </c>
      <c r="LX32" s="77">
        <v>224.29</v>
      </c>
      <c r="LY32" s="77">
        <v>161.91999999999999</v>
      </c>
      <c r="LZ32" s="77">
        <v>144.9</v>
      </c>
      <c r="MA32" s="77">
        <v>132.44999999999999</v>
      </c>
      <c r="MB32" s="77">
        <v>136.83000000000001</v>
      </c>
      <c r="MC32" s="77">
        <v>98.66</v>
      </c>
      <c r="MD32" s="77">
        <v>84.32</v>
      </c>
      <c r="ME32" s="77">
        <v>89.47</v>
      </c>
      <c r="MF32" s="77">
        <v>90.41</v>
      </c>
      <c r="MG32" s="77">
        <v>141.26</v>
      </c>
      <c r="MH32" s="77">
        <v>141.36000000000001</v>
      </c>
      <c r="MI32" s="77">
        <v>165.96</v>
      </c>
      <c r="MJ32" s="77">
        <v>158.44999999999999</v>
      </c>
      <c r="MK32" s="77">
        <v>131.27000000000001</v>
      </c>
      <c r="ML32" s="77">
        <v>129.29</v>
      </c>
      <c r="MM32" s="77">
        <v>132.81</v>
      </c>
      <c r="MN32" s="77">
        <v>130.55000000000001</v>
      </c>
      <c r="MO32" s="77">
        <v>103.77</v>
      </c>
      <c r="MP32" s="77">
        <v>112.41</v>
      </c>
      <c r="MQ32" s="77">
        <v>119.78</v>
      </c>
      <c r="MR32" s="77">
        <v>127.03</v>
      </c>
      <c r="MS32" s="77">
        <v>141.53</v>
      </c>
      <c r="MT32" s="77">
        <v>138.47999999999999</v>
      </c>
      <c r="MU32" s="77">
        <v>145.63999999999999</v>
      </c>
      <c r="MV32" s="77">
        <v>169.84</v>
      </c>
      <c r="MW32" s="77">
        <v>169.28</v>
      </c>
      <c r="MX32" s="77">
        <v>152.44</v>
      </c>
      <c r="MY32" s="77">
        <v>139.01</v>
      </c>
      <c r="MZ32" s="77">
        <v>137.96</v>
      </c>
      <c r="NA32" s="77">
        <v>117.49</v>
      </c>
      <c r="NB32" s="77">
        <v>119.93</v>
      </c>
      <c r="NC32" s="77">
        <v>134.66999999999999</v>
      </c>
      <c r="ND32" s="77">
        <v>199.81</v>
      </c>
      <c r="NE32" s="77">
        <v>183.72</v>
      </c>
      <c r="NF32" s="77">
        <v>250.72</v>
      </c>
      <c r="NG32" s="77">
        <v>233.25</v>
      </c>
      <c r="NH32" s="77">
        <v>206.92</v>
      </c>
      <c r="NI32" s="77">
        <v>244.05</v>
      </c>
      <c r="NJ32" s="77">
        <v>243.28</v>
      </c>
      <c r="NK32" s="77">
        <v>263.95</v>
      </c>
      <c r="NL32" s="77">
        <v>240.88</v>
      </c>
      <c r="NM32" s="77">
        <v>199.03</v>
      </c>
      <c r="NN32" s="77">
        <v>156.47999999999999</v>
      </c>
      <c r="NO32" s="77">
        <v>156.97999999999999</v>
      </c>
      <c r="NP32" s="77">
        <v>164.96</v>
      </c>
      <c r="NQ32" s="77">
        <v>202.88</v>
      </c>
      <c r="NR32" s="77">
        <v>261.88</v>
      </c>
      <c r="NS32" s="77">
        <v>273.58</v>
      </c>
      <c r="NT32" s="77">
        <v>271.27999999999997</v>
      </c>
      <c r="NU32" s="54">
        <v>281.52</v>
      </c>
      <c r="NV32" s="54">
        <v>365.75</v>
      </c>
      <c r="NW32" s="54">
        <v>371.92</v>
      </c>
      <c r="NX32" s="54">
        <v>275.98</v>
      </c>
      <c r="NY32" s="54">
        <v>196.62</v>
      </c>
      <c r="NZ32" s="54">
        <v>150.21</v>
      </c>
      <c r="OA32" s="54">
        <v>197.37</v>
      </c>
      <c r="OB32" s="54">
        <v>239.97</v>
      </c>
      <c r="OC32" s="54">
        <v>253.43</v>
      </c>
      <c r="OD32" s="62">
        <v>5.6090344626411621</v>
      </c>
      <c r="OE32" s="61">
        <v>24.916206624605678</v>
      </c>
      <c r="OI32" s="56"/>
    </row>
    <row r="33" spans="2:402" ht="24.75" customHeight="1">
      <c r="B33" s="66" t="s">
        <v>410</v>
      </c>
      <c r="C33" s="234">
        <v>0.05</v>
      </c>
      <c r="D33" s="68" t="e">
        <f>(#REF!/#REF!*100)</f>
        <v>#REF!</v>
      </c>
      <c r="E33" s="68" t="e">
        <f>(#REF!/#REF!*100)</f>
        <v>#REF!</v>
      </c>
      <c r="F33" s="68" t="e">
        <f>(#REF!/#REF!*100)</f>
        <v>#REF!</v>
      </c>
      <c r="G33" s="68" t="e">
        <f>(#REF!/#REF!*100)</f>
        <v>#REF!</v>
      </c>
      <c r="H33" s="68" t="e">
        <f>(#REF!/#REF!*100)</f>
        <v>#REF!</v>
      </c>
      <c r="I33" s="68" t="e">
        <f>(#REF!/#REF!*100)</f>
        <v>#REF!</v>
      </c>
      <c r="J33" s="68" t="e">
        <f>(#REF!/#REF!*100)</f>
        <v>#REF!</v>
      </c>
      <c r="K33" s="68" t="e">
        <f>(#REF!/#REF!*100)</f>
        <v>#REF!</v>
      </c>
      <c r="L33" s="68" t="e">
        <f>(#REF!/#REF!*100)</f>
        <v>#REF!</v>
      </c>
      <c r="M33" s="68" t="e">
        <f>(#REF!/#REF!*100)</f>
        <v>#REF!</v>
      </c>
      <c r="N33" s="68" t="e">
        <f>(#REF!/#REF!*100)</f>
        <v>#REF!</v>
      </c>
      <c r="O33" s="68" t="e">
        <f>(#REF!/#REF!*100)</f>
        <v>#REF!</v>
      </c>
      <c r="P33" s="68" t="e">
        <f>(#REF!/#REF!*100)</f>
        <v>#REF!</v>
      </c>
      <c r="Q33" s="68" t="e">
        <f>(#REF!/#REF!*100)</f>
        <v>#REF!</v>
      </c>
      <c r="R33" s="68" t="e">
        <f>(#REF!/#REF!*100)</f>
        <v>#REF!</v>
      </c>
      <c r="S33" s="68" t="e">
        <f>(#REF!/#REF!*100)</f>
        <v>#REF!</v>
      </c>
      <c r="T33" s="68" t="e">
        <f>(#REF!/#REF!*100)</f>
        <v>#REF!</v>
      </c>
      <c r="U33" s="68" t="e">
        <f>(#REF!/#REF!*100)</f>
        <v>#REF!</v>
      </c>
      <c r="V33" s="68" t="e">
        <f>(#REF!/#REF!*100)</f>
        <v>#REF!</v>
      </c>
      <c r="W33" s="68" t="e">
        <f>(#REF!/#REF!*100)</f>
        <v>#REF!</v>
      </c>
      <c r="X33" s="68" t="e">
        <f>(#REF!/#REF!*100)</f>
        <v>#REF!</v>
      </c>
      <c r="Y33" s="68" t="e">
        <f>(#REF!/#REF!*100)</f>
        <v>#REF!</v>
      </c>
      <c r="Z33" s="68" t="e">
        <f>(#REF!/#REF!*100)</f>
        <v>#REF!</v>
      </c>
      <c r="AA33" s="68" t="e">
        <f>(#REF!/#REF!*100)</f>
        <v>#REF!</v>
      </c>
      <c r="AB33" s="68" t="e">
        <f>(#REF!/#REF!*100)</f>
        <v>#REF!</v>
      </c>
      <c r="AC33" s="68" t="e">
        <f>(#REF!/#REF!*100)</f>
        <v>#REF!</v>
      </c>
      <c r="AD33" s="68" t="e">
        <f>(#REF!/#REF!*100)</f>
        <v>#REF!</v>
      </c>
      <c r="AE33" s="68" t="e">
        <f>(#REF!/#REF!*100)</f>
        <v>#REF!</v>
      </c>
      <c r="AF33" s="68" t="e">
        <f>(#REF!/#REF!*100)</f>
        <v>#REF!</v>
      </c>
      <c r="AG33" s="68" t="e">
        <f>(#REF!/#REF!*100)</f>
        <v>#REF!</v>
      </c>
      <c r="AH33" s="68" t="e">
        <f>(#REF!/#REF!*100)</f>
        <v>#REF!</v>
      </c>
      <c r="AI33" s="68" t="e">
        <f>(#REF!/#REF!*100)</f>
        <v>#REF!</v>
      </c>
      <c r="AJ33" s="68" t="e">
        <f>(#REF!/#REF!*100)</f>
        <v>#REF!</v>
      </c>
      <c r="AK33" s="68" t="e">
        <f>(#REF!/#REF!*100)</f>
        <v>#REF!</v>
      </c>
      <c r="AL33" s="68" t="e">
        <f>(#REF!/#REF!*100)</f>
        <v>#REF!</v>
      </c>
      <c r="AM33" s="68" t="e">
        <f>(#REF!/#REF!*100)</f>
        <v>#REF!</v>
      </c>
      <c r="AN33" s="68" t="e">
        <f>(#REF!/#REF!*100)</f>
        <v>#REF!</v>
      </c>
      <c r="AO33" s="68" t="e">
        <f>(#REF!/#REF!*100)</f>
        <v>#REF!</v>
      </c>
      <c r="AP33" s="68" t="e">
        <f>(#REF!/#REF!*100)</f>
        <v>#REF!</v>
      </c>
      <c r="AQ33" s="68" t="e">
        <f>(#REF!/#REF!*100)</f>
        <v>#REF!</v>
      </c>
      <c r="AR33" s="68" t="e">
        <f>(#REF!/#REF!*100)</f>
        <v>#REF!</v>
      </c>
      <c r="AS33" s="68" t="e">
        <f>(#REF!/#REF!*100)</f>
        <v>#REF!</v>
      </c>
      <c r="AT33" s="68" t="e">
        <f>(#REF!/#REF!*100)</f>
        <v>#REF!</v>
      </c>
      <c r="AU33" s="68" t="e">
        <f>(#REF!/#REF!*100)</f>
        <v>#REF!</v>
      </c>
      <c r="AV33" s="68" t="e">
        <f>(#REF!/#REF!*100)</f>
        <v>#REF!</v>
      </c>
      <c r="AW33" s="68" t="e">
        <f>(#REF!/#REF!*100)</f>
        <v>#REF!</v>
      </c>
      <c r="AX33" s="68" t="e">
        <f>(#REF!/#REF!*100)</f>
        <v>#REF!</v>
      </c>
      <c r="AY33" s="68" t="e">
        <f>(#REF!/#REF!*100)</f>
        <v>#REF!</v>
      </c>
      <c r="AZ33" s="68" t="e">
        <f>(#REF!/#REF!*100)</f>
        <v>#REF!</v>
      </c>
      <c r="BA33" s="68" t="e">
        <f>(#REF!/#REF!*100)</f>
        <v>#REF!</v>
      </c>
      <c r="BB33" s="68" t="e">
        <f>(#REF!/#REF!*100)</f>
        <v>#REF!</v>
      </c>
      <c r="BC33" s="68" t="e">
        <f>(#REF!/#REF!*100)</f>
        <v>#REF!</v>
      </c>
      <c r="BD33" s="68" t="e">
        <f>(#REF!/#REF!*100)</f>
        <v>#REF!</v>
      </c>
      <c r="BE33" s="68" t="e">
        <f>(#REF!/#REF!*100)</f>
        <v>#REF!</v>
      </c>
      <c r="BF33" s="68" t="e">
        <f>(#REF!/#REF!*100)</f>
        <v>#REF!</v>
      </c>
      <c r="BG33" s="68" t="e">
        <f>(#REF!/#REF!*100)</f>
        <v>#REF!</v>
      </c>
      <c r="BH33" s="68" t="e">
        <f>(#REF!/#REF!*100)</f>
        <v>#REF!</v>
      </c>
      <c r="BI33" s="68" t="e">
        <f>(#REF!/#REF!*100)</f>
        <v>#REF!</v>
      </c>
      <c r="BJ33" s="68" t="e">
        <f>(#REF!/#REF!*100)</f>
        <v>#REF!</v>
      </c>
      <c r="BK33" s="68" t="e">
        <f>(#REF!/#REF!*100)</f>
        <v>#REF!</v>
      </c>
      <c r="BL33" s="68" t="e">
        <f>(#REF!/#REF!*100)</f>
        <v>#REF!</v>
      </c>
      <c r="BM33" s="68" t="e">
        <f>ROUND((#REF!/#REF!*100),2)</f>
        <v>#REF!</v>
      </c>
      <c r="BN33" s="68" t="e">
        <f>ROUND((#REF!/#REF!*100),2)</f>
        <v>#REF!</v>
      </c>
      <c r="BO33" s="68" t="e">
        <f>ROUND((#REF!/#REF!*100),2)</f>
        <v>#REF!</v>
      </c>
      <c r="BP33" s="68" t="e">
        <f>ROUND((#REF!/#REF!*100),2)</f>
        <v>#REF!</v>
      </c>
      <c r="BQ33" s="68" t="e">
        <f>ROUND((#REF!/#REF!*100),2)</f>
        <v>#REF!</v>
      </c>
      <c r="BR33" s="68" t="e">
        <f>ROUND((#REF!/#REF!*100),2)</f>
        <v>#REF!</v>
      </c>
      <c r="BS33" s="68" t="e">
        <f>ROUND((#REF!/#REF!*100),2)</f>
        <v>#REF!</v>
      </c>
      <c r="BT33" s="68" t="e">
        <f>ROUND((#REF!/#REF!*100),2)</f>
        <v>#REF!</v>
      </c>
      <c r="BU33" s="68" t="e">
        <f>ROUND((#REF!/#REF!*100),2)</f>
        <v>#REF!</v>
      </c>
      <c r="BV33" s="68" t="e">
        <f>ROUND((#REF!/#REF!*100),2)</f>
        <v>#REF!</v>
      </c>
      <c r="BW33" s="68" t="e">
        <f>ROUND((#REF!/#REF!*100),2)</f>
        <v>#REF!</v>
      </c>
      <c r="BX33" s="68" t="e">
        <f>ROUND((#REF!/#REF!*100),2)</f>
        <v>#REF!</v>
      </c>
      <c r="BY33" s="134">
        <v>0.04</v>
      </c>
      <c r="BZ33" s="68" t="e">
        <f>ROUND((#REF!/#REF!*100),2)</f>
        <v>#REF!</v>
      </c>
      <c r="CA33" s="68" t="e">
        <f>ROUND((#REF!/#REF!*100),2)</f>
        <v>#REF!</v>
      </c>
      <c r="CB33" s="68" t="e">
        <f>ROUND((#REF!/#REF!*100),2)</f>
        <v>#REF!</v>
      </c>
      <c r="CC33" s="68" t="e">
        <f>ROUND((#REF!/#REF!*100),2)</f>
        <v>#REF!</v>
      </c>
      <c r="CD33" s="68" t="e">
        <f>ROUND((#REF!/#REF!*100),2)</f>
        <v>#REF!</v>
      </c>
      <c r="CE33" s="68" t="e">
        <f>ROUND((#REF!/#REF!*100),2)</f>
        <v>#REF!</v>
      </c>
      <c r="CF33" s="68" t="e">
        <f>ROUND((#REF!/#REF!*100),2)</f>
        <v>#REF!</v>
      </c>
      <c r="CG33" s="68" t="e">
        <f>ROUND((#REF!/#REF!*100),2)</f>
        <v>#REF!</v>
      </c>
      <c r="CH33" s="68" t="e">
        <f>ROUND((#REF!/#REF!*100),2)</f>
        <v>#REF!</v>
      </c>
      <c r="CI33" s="68" t="e">
        <f>ROUND((#REF!/#REF!*100),2)</f>
        <v>#REF!</v>
      </c>
      <c r="CJ33" s="68" t="e">
        <f>ROUND((#REF!/#REF!*100),2)</f>
        <v>#REF!</v>
      </c>
      <c r="CK33" s="68" t="e">
        <f>ROUND((#REF!/#REF!*100),2)</f>
        <v>#REF!</v>
      </c>
      <c r="CL33" s="68" t="e">
        <f>ROUND((#REF!/#REF!*100),2)</f>
        <v>#REF!</v>
      </c>
      <c r="CM33" s="68" t="e">
        <f>ROUND((#REF!/#REF!*100),2)</f>
        <v>#REF!</v>
      </c>
      <c r="CN33" s="68" t="e">
        <f>ROUND((#REF!/#REF!*100),2)</f>
        <v>#REF!</v>
      </c>
      <c r="CO33" s="68" t="e">
        <f>ROUND((#REF!/#REF!*100),2)</f>
        <v>#REF!</v>
      </c>
      <c r="CP33" s="68" t="e">
        <f>ROUND((#REF!/#REF!*100),2)</f>
        <v>#REF!</v>
      </c>
      <c r="CQ33" s="68" t="e">
        <f>ROUND((#REF!/#REF!*100),2)</f>
        <v>#REF!</v>
      </c>
      <c r="CR33" s="68" t="e">
        <f>ROUND((#REF!/#REF!*100),2)</f>
        <v>#REF!</v>
      </c>
      <c r="CS33" s="68" t="e">
        <f>ROUND((#REF!/#REF!*100),2)</f>
        <v>#REF!</v>
      </c>
      <c r="CT33" s="68" t="e">
        <f>ROUND((#REF!/#REF!*100),2)</f>
        <v>#REF!</v>
      </c>
      <c r="CU33" s="68" t="e">
        <f>ROUND((#REF!/#REF!*100),2)</f>
        <v>#REF!</v>
      </c>
      <c r="CV33" s="68" t="e">
        <f>ROUND((#REF!/#REF!*100),2)</f>
        <v>#REF!</v>
      </c>
      <c r="CW33" s="68" t="e">
        <f>ROUND((#REF!/#REF!*100),2)</f>
        <v>#REF!</v>
      </c>
      <c r="CX33" s="68" t="e">
        <f>ROUND((#REF!/#REF!*100),2)</f>
        <v>#REF!</v>
      </c>
      <c r="CY33" s="68" t="e">
        <f>ROUND((#REF!/#REF!*100),2)</f>
        <v>#REF!</v>
      </c>
      <c r="CZ33" s="68" t="e">
        <f>ROUND((#REF!/#REF!*100),2)</f>
        <v>#REF!</v>
      </c>
      <c r="DA33" s="68" t="e">
        <f>ROUND((#REF!/#REF!*100),2)</f>
        <v>#REF!</v>
      </c>
      <c r="DB33" s="68" t="e">
        <f>ROUND((#REF!/#REF!*100),2)</f>
        <v>#REF!</v>
      </c>
      <c r="DC33" s="68" t="e">
        <f>ROUND((#REF!/#REF!*100),2)</f>
        <v>#REF!</v>
      </c>
      <c r="DD33" s="68" t="e">
        <f>ROUND((#REF!/#REF!*100),2)</f>
        <v>#REF!</v>
      </c>
      <c r="DE33" s="68" t="e">
        <f>ROUND((#REF!/#REF!*100),2)</f>
        <v>#REF!</v>
      </c>
      <c r="DF33" s="68" t="e">
        <f>ROUND((#REF!/#REF!*100),2)</f>
        <v>#REF!</v>
      </c>
      <c r="DG33" s="68" t="e">
        <f>ROUND((#REF!/#REF!*100),2)</f>
        <v>#REF!</v>
      </c>
      <c r="DH33" s="68" t="e">
        <f>ROUND((#REF!/#REF!*100),2)</f>
        <v>#REF!</v>
      </c>
      <c r="DI33" s="68" t="e">
        <f>ROUND((#REF!/#REF!*100),2)</f>
        <v>#REF!</v>
      </c>
      <c r="DJ33" s="134">
        <v>2.8514272347576759E-2</v>
      </c>
      <c r="DK33" s="68" t="e">
        <f>ROUND((#REF!/#REF!*100),2)</f>
        <v>#REF!</v>
      </c>
      <c r="DL33" s="68" t="e">
        <f>ROUND((#REF!/#REF!*100),2)</f>
        <v>#REF!</v>
      </c>
      <c r="DM33" s="68" t="e">
        <f>ROUND((#REF!/#REF!*100),2)</f>
        <v>#REF!</v>
      </c>
      <c r="DN33" s="68" t="e">
        <f>ROUND((#REF!/#REF!*100),2)</f>
        <v>#REF!</v>
      </c>
      <c r="DO33" s="68" t="e">
        <f>ROUND((#REF!/#REF!*100),2)</f>
        <v>#REF!</v>
      </c>
      <c r="DP33" s="68" t="e">
        <f>ROUND((#REF!/#REF!*100),2)</f>
        <v>#REF!</v>
      </c>
      <c r="DQ33" s="68" t="e">
        <f>ROUND((#REF!/#REF!*100),2)</f>
        <v>#REF!</v>
      </c>
      <c r="DR33" s="68" t="e">
        <f>ROUND((#REF!/#REF!*100),2)</f>
        <v>#REF!</v>
      </c>
      <c r="DS33" s="68" t="e">
        <f>ROUND((#REF!/#REF!*100),2)</f>
        <v>#REF!</v>
      </c>
      <c r="DT33" s="68" t="e">
        <f>ROUND((#REF!/#REF!*100),2)</f>
        <v>#REF!</v>
      </c>
      <c r="DU33" s="68" t="e">
        <f>ROUND((#REF!/#REF!*100),2)</f>
        <v>#REF!</v>
      </c>
      <c r="DV33" s="68" t="e">
        <f>ROUND((#REF!/#REF!*100),2)</f>
        <v>#REF!</v>
      </c>
      <c r="DW33" s="68" t="e">
        <f>ROUND((#REF!/#REF!*100),2)</f>
        <v>#REF!</v>
      </c>
      <c r="DX33" s="68" t="e">
        <f>ROUND((#REF!/#REF!*100),2)</f>
        <v>#REF!</v>
      </c>
      <c r="DY33" s="68" t="e">
        <f>ROUND((#REF!/#REF!*100),2)</f>
        <v>#REF!</v>
      </c>
      <c r="DZ33" s="68" t="e">
        <f>ROUND((#REF!/#REF!*100),2)</f>
        <v>#REF!</v>
      </c>
      <c r="EA33" s="68" t="e">
        <f>ROUND((#REF!/#REF!*100),2)</f>
        <v>#REF!</v>
      </c>
      <c r="EB33" s="68" t="e">
        <f>ROUND((#REF!/#REF!*100),2)</f>
        <v>#REF!</v>
      </c>
      <c r="EC33" s="68" t="e">
        <f>ROUND((#REF!/#REF!*100),2)</f>
        <v>#REF!</v>
      </c>
      <c r="ED33" s="68" t="e">
        <f>ROUND((#REF!/#REF!*100),2)</f>
        <v>#REF!</v>
      </c>
      <c r="EE33" s="68" t="e">
        <f>ROUND((#REF!/#REF!*100),2)</f>
        <v>#REF!</v>
      </c>
      <c r="EF33" s="68" t="e">
        <f>ROUND((#REF!/#REF!*100),2)</f>
        <v>#REF!</v>
      </c>
      <c r="EG33" s="68" t="e">
        <f>ROUND((#REF!/#REF!*100),2)</f>
        <v>#REF!</v>
      </c>
      <c r="EH33" s="68" t="e">
        <f>ROUND((#REF!/#REF!*100),2)</f>
        <v>#REF!</v>
      </c>
      <c r="EI33" s="68" t="e">
        <f>ROUND((#REF!/#REF!*100),2)</f>
        <v>#REF!</v>
      </c>
      <c r="EJ33" s="68" t="e">
        <f>ROUND((#REF!/#REF!*100),2)</f>
        <v>#REF!</v>
      </c>
      <c r="EK33" s="68" t="e">
        <f>ROUND((#REF!/#REF!*100),2)</f>
        <v>#REF!</v>
      </c>
      <c r="EL33" s="68" t="e">
        <f>ROUND((#REF!/#REF!*100),2)</f>
        <v>#REF!</v>
      </c>
      <c r="EM33" s="68" t="e">
        <f>ROUND((#REF!/#REF!*100),2)</f>
        <v>#REF!</v>
      </c>
      <c r="EN33" s="68" t="e">
        <f>ROUND((#REF!/#REF!*100),2)</f>
        <v>#REF!</v>
      </c>
      <c r="EO33" s="68" t="e">
        <f>ROUND((#REF!/#REF!*100),2)</f>
        <v>#REF!</v>
      </c>
      <c r="EP33" s="68" t="e">
        <f>ROUND((#REF!/#REF!*100),2)</f>
        <v>#REF!</v>
      </c>
      <c r="EQ33" s="68" t="e">
        <f>ROUND((#REF!/#REF!*100),2)</f>
        <v>#REF!</v>
      </c>
      <c r="ER33" s="68" t="e">
        <f>ROUND((#REF!/#REF!*100),2)</f>
        <v>#REF!</v>
      </c>
      <c r="ES33" s="68" t="e">
        <f>ROUND((#REF!/#REF!*100),2)</f>
        <v>#REF!</v>
      </c>
      <c r="ET33" s="68" t="e">
        <f>ROUND((#REF!/#REF!*100),2)</f>
        <v>#REF!</v>
      </c>
      <c r="EU33" s="68" t="e">
        <f>ROUND((#REF!/#REF!*100),2)</f>
        <v>#REF!</v>
      </c>
      <c r="EV33" s="68" t="e">
        <f>ROUND((#REF!/#REF!*100),2)</f>
        <v>#REF!</v>
      </c>
      <c r="EW33" s="68" t="e">
        <f>ROUND((#REF!/#REF!*100),2)</f>
        <v>#REF!</v>
      </c>
      <c r="EX33" s="68" t="e">
        <f>ROUND((#REF!/#REF!*100),2)</f>
        <v>#REF!</v>
      </c>
      <c r="EY33" s="68" t="e">
        <f>ROUND((#REF!/#REF!*100),2)</f>
        <v>#REF!</v>
      </c>
      <c r="EZ33" s="68" t="e">
        <f>ROUND((#REF!/#REF!*100),2)</f>
        <v>#REF!</v>
      </c>
      <c r="FA33" s="68" t="e">
        <f>ROUND((#REF!/#REF!*100),2)</f>
        <v>#REF!</v>
      </c>
      <c r="FB33" s="68" t="e">
        <f>ROUND((#REF!/#REF!*100),2)</f>
        <v>#REF!</v>
      </c>
      <c r="FC33" s="68" t="e">
        <f>ROUND((#REF!/#REF!*100),2)</f>
        <v>#REF!</v>
      </c>
      <c r="FD33" s="68" t="e">
        <f>ROUND((#REF!/#REF!*100),2)</f>
        <v>#REF!</v>
      </c>
      <c r="FE33" s="68" t="e">
        <f>ROUND((#REF!/#REF!*100),2)</f>
        <v>#REF!</v>
      </c>
      <c r="FF33" s="68" t="e">
        <f>ROUND((#REF!/#REF!*100),2)</f>
        <v>#REF!</v>
      </c>
      <c r="FG33" s="68" t="e">
        <f>ROUND((#REF!/#REF!*100),2)</f>
        <v>#REF!</v>
      </c>
      <c r="FH33" s="68" t="e">
        <f>ROUND((#REF!/#REF!*100),2)</f>
        <v>#REF!</v>
      </c>
      <c r="FI33" s="68" t="e">
        <f>ROUND((#REF!/#REF!*100),2)</f>
        <v>#REF!</v>
      </c>
      <c r="FJ33" s="68" t="e">
        <f>ROUND((#REF!/#REF!*100),2)</f>
        <v>#REF!</v>
      </c>
      <c r="FK33" s="68" t="e">
        <f>ROUND((#REF!/#REF!*100),2)</f>
        <v>#REF!</v>
      </c>
      <c r="FL33" s="68" t="e">
        <f>ROUND((#REF!/#REF!*100),2)</f>
        <v>#REF!</v>
      </c>
      <c r="FM33" s="68" t="e">
        <f>ROUND((#REF!/#REF!*100),2)</f>
        <v>#REF!</v>
      </c>
      <c r="FN33" s="68" t="e">
        <f>ROUND((#REF!/#REF!*100),2)</f>
        <v>#REF!</v>
      </c>
      <c r="FO33" s="68" t="e">
        <f>ROUND((#REF!/#REF!*100),2)</f>
        <v>#REF!</v>
      </c>
      <c r="FP33" s="68" t="e">
        <f>ROUND((#REF!/#REF!*100),2)</f>
        <v>#REF!</v>
      </c>
      <c r="FQ33" s="68" t="e">
        <f>ROUND((#REF!/#REF!*100),2)</f>
        <v>#REF!</v>
      </c>
      <c r="FR33" s="68" t="e">
        <f>ROUND((#REF!/#REF!*100),2)</f>
        <v>#REF!</v>
      </c>
      <c r="FS33" s="68" t="e">
        <f>ROUND((#REF!/#REF!*100),2)</f>
        <v>#REF!</v>
      </c>
      <c r="FT33" s="68" t="e">
        <f>ROUND((#REF!/#REF!*100),2)</f>
        <v>#REF!</v>
      </c>
      <c r="FU33" s="68" t="e">
        <f>ROUND((#REF!/#REF!*100),2)</f>
        <v>#REF!</v>
      </c>
      <c r="FV33" s="68" t="e">
        <f>ROUND((#REF!/#REF!*100),2)</f>
        <v>#REF!</v>
      </c>
      <c r="FW33" s="68" t="e">
        <f>ROUND((#REF!/#REF!*100),2)</f>
        <v>#REF!</v>
      </c>
      <c r="FX33" s="68" t="e">
        <f>ROUND((#REF!/#REF!*100),2)</f>
        <v>#REF!</v>
      </c>
      <c r="FY33" s="68" t="e">
        <f>ROUND((#REF!/#REF!*100),2)</f>
        <v>#REF!</v>
      </c>
      <c r="FZ33" s="68" t="e">
        <f>ROUND((#REF!/#REF!*100),2)</f>
        <v>#REF!</v>
      </c>
      <c r="GA33" s="68" t="e">
        <f>ROUND((#REF!/#REF!*100),2)</f>
        <v>#REF!</v>
      </c>
      <c r="GB33" s="68" t="e">
        <f>ROUND((#REF!/#REF!*100),2)</f>
        <v>#REF!</v>
      </c>
      <c r="GC33" s="68" t="e">
        <f>ROUND((#REF!/#REF!*100),2)</f>
        <v>#REF!</v>
      </c>
      <c r="GD33" s="68" t="e">
        <f>ROUND((#REF!/#REF!*100),2)</f>
        <v>#REF!</v>
      </c>
      <c r="GE33" s="134">
        <v>3.612727272727273E-2</v>
      </c>
      <c r="GF33" s="255" t="e">
        <f>#REF!/#REF!</f>
        <v>#REF!</v>
      </c>
      <c r="GG33" s="255">
        <v>3.5951543571707698E-2</v>
      </c>
      <c r="GH33" s="75">
        <v>75.14</v>
      </c>
      <c r="GI33" s="75">
        <v>108.62</v>
      </c>
      <c r="GJ33" s="75">
        <v>139.86000000000001</v>
      </c>
      <c r="GK33" s="75">
        <v>85.55</v>
      </c>
      <c r="GL33" s="75">
        <v>74.400000000000006</v>
      </c>
      <c r="GM33" s="75">
        <v>101.92</v>
      </c>
      <c r="GN33" s="75">
        <v>94.48</v>
      </c>
      <c r="GO33" s="75">
        <v>88.53</v>
      </c>
      <c r="GP33" s="75">
        <v>177.06</v>
      </c>
      <c r="GQ33" s="75">
        <v>111.59</v>
      </c>
      <c r="GR33" s="75">
        <v>62.49</v>
      </c>
      <c r="GS33" s="75">
        <v>80.349999999999994</v>
      </c>
      <c r="GT33" s="75">
        <v>93.74</v>
      </c>
      <c r="GU33" s="75">
        <v>145.82</v>
      </c>
      <c r="GV33" s="75">
        <v>113.83</v>
      </c>
      <c r="GW33" s="75">
        <v>119.03</v>
      </c>
      <c r="GX33" s="75">
        <v>124.98</v>
      </c>
      <c r="GY33" s="75">
        <v>130.94</v>
      </c>
      <c r="GZ33" s="75">
        <v>107.87</v>
      </c>
      <c r="HA33" s="75">
        <v>79.599999999999994</v>
      </c>
      <c r="HB33" s="75">
        <v>69.19</v>
      </c>
      <c r="HC33" s="75">
        <v>77.37</v>
      </c>
      <c r="HD33" s="75">
        <v>127.22</v>
      </c>
      <c r="HE33" s="75">
        <v>96.71</v>
      </c>
      <c r="HF33" s="78">
        <v>120.54</v>
      </c>
      <c r="HG33" s="78">
        <v>166.33</v>
      </c>
      <c r="HH33" s="78">
        <v>119.19</v>
      </c>
      <c r="HI33" s="78">
        <v>148.15</v>
      </c>
      <c r="HJ33" s="78">
        <v>117.17</v>
      </c>
      <c r="HK33" s="78">
        <v>88.22</v>
      </c>
      <c r="HL33" s="78">
        <v>70.03</v>
      </c>
      <c r="HM33" s="78">
        <v>92.26</v>
      </c>
      <c r="HN33" s="78">
        <v>78.11</v>
      </c>
      <c r="HO33" s="78">
        <v>64.650000000000006</v>
      </c>
      <c r="HP33" s="78">
        <v>65.989999999999995</v>
      </c>
      <c r="HQ33" s="78">
        <v>69.36</v>
      </c>
      <c r="HR33" s="78">
        <v>74.069999999999993</v>
      </c>
      <c r="HS33" s="78">
        <v>103.7</v>
      </c>
      <c r="HT33" s="78">
        <v>88.22</v>
      </c>
      <c r="HU33" s="78">
        <v>127.95</v>
      </c>
      <c r="HV33" s="78">
        <v>107.07</v>
      </c>
      <c r="HW33" s="78">
        <v>74.75</v>
      </c>
      <c r="HX33" s="78">
        <v>86.2</v>
      </c>
      <c r="HY33" s="78">
        <v>100.34</v>
      </c>
      <c r="HZ33" s="78">
        <v>98.99</v>
      </c>
      <c r="IA33" s="78">
        <v>131.99</v>
      </c>
      <c r="IB33" s="78">
        <v>119.87</v>
      </c>
      <c r="IC33" s="78">
        <v>92.93</v>
      </c>
      <c r="ID33" s="78">
        <v>72.73</v>
      </c>
      <c r="IE33" s="78">
        <v>84.18</v>
      </c>
      <c r="IF33" s="78">
        <v>97.64</v>
      </c>
      <c r="IG33" s="78">
        <v>98.32</v>
      </c>
      <c r="IH33" s="78">
        <v>80.81</v>
      </c>
      <c r="II33" s="78">
        <v>96.3</v>
      </c>
      <c r="IJ33" s="78">
        <v>113.13</v>
      </c>
      <c r="IK33" s="78">
        <v>142.76</v>
      </c>
      <c r="IL33" s="78">
        <v>96.3</v>
      </c>
      <c r="IM33" s="78">
        <v>94.95</v>
      </c>
      <c r="IN33" s="78">
        <v>82.15</v>
      </c>
      <c r="IO33" s="78">
        <v>83.5</v>
      </c>
      <c r="IP33" s="78">
        <v>142.09</v>
      </c>
      <c r="IQ33" s="78">
        <v>137.37</v>
      </c>
      <c r="IR33" s="78">
        <v>102.36</v>
      </c>
      <c r="IS33" s="78">
        <v>96.3</v>
      </c>
      <c r="IT33" s="78">
        <v>86.87</v>
      </c>
      <c r="IU33" s="78">
        <v>125.93</v>
      </c>
      <c r="IV33" s="78">
        <v>86.2</v>
      </c>
      <c r="IW33" s="78">
        <v>65.989999999999995</v>
      </c>
      <c r="IX33" s="78">
        <v>72.73</v>
      </c>
      <c r="IY33" s="78">
        <v>67.34</v>
      </c>
      <c r="IZ33" s="78">
        <v>63.3</v>
      </c>
      <c r="JA33" s="78">
        <v>76.09</v>
      </c>
      <c r="JB33" s="79">
        <v>134.11000000000001</v>
      </c>
      <c r="JC33" s="78">
        <v>125.08</v>
      </c>
      <c r="JD33" s="78">
        <v>120.74</v>
      </c>
      <c r="JE33" s="78">
        <v>104.01</v>
      </c>
      <c r="JF33" s="78">
        <v>98.66</v>
      </c>
      <c r="JG33" s="78">
        <v>96.66</v>
      </c>
      <c r="JH33" s="78">
        <v>88.96</v>
      </c>
      <c r="JI33" s="78">
        <v>86.96</v>
      </c>
      <c r="JJ33" s="78">
        <v>82.27</v>
      </c>
      <c r="JK33" s="78">
        <v>88.29</v>
      </c>
      <c r="JL33" s="78">
        <v>82.94</v>
      </c>
      <c r="JM33" s="78">
        <v>90.97</v>
      </c>
      <c r="JN33" s="78">
        <v>97.66</v>
      </c>
      <c r="JO33" s="78">
        <v>131.1</v>
      </c>
      <c r="JP33" s="78">
        <v>122.07</v>
      </c>
      <c r="JQ33" s="78">
        <v>103.68</v>
      </c>
      <c r="JR33" s="78">
        <v>90.64</v>
      </c>
      <c r="JS33" s="78">
        <v>105.02</v>
      </c>
      <c r="JT33" s="78">
        <v>129.1</v>
      </c>
      <c r="JU33" s="257">
        <v>130.77000000000001</v>
      </c>
      <c r="JV33" s="78">
        <v>126.76</v>
      </c>
      <c r="JW33" s="257">
        <v>182.94</v>
      </c>
      <c r="JX33" s="257">
        <v>140.47</v>
      </c>
      <c r="JY33" s="78">
        <v>136.79</v>
      </c>
      <c r="JZ33" s="78">
        <v>118.73</v>
      </c>
      <c r="KA33" s="78">
        <v>120.74</v>
      </c>
      <c r="KB33" s="77">
        <v>148.83000000000001</v>
      </c>
      <c r="KC33" s="77">
        <v>149.83000000000001</v>
      </c>
      <c r="KD33" s="77">
        <v>141.13999999999999</v>
      </c>
      <c r="KE33" s="77">
        <v>134.44999999999999</v>
      </c>
      <c r="KF33" s="77">
        <v>132.78</v>
      </c>
      <c r="KG33" s="77">
        <v>127.42</v>
      </c>
      <c r="KH33" s="77">
        <v>122.74</v>
      </c>
      <c r="KI33" s="77">
        <v>88.96</v>
      </c>
      <c r="KJ33" s="77">
        <v>90.64</v>
      </c>
      <c r="KK33" s="77">
        <v>103.34</v>
      </c>
      <c r="KL33" s="77">
        <v>121.07</v>
      </c>
      <c r="KM33" s="77">
        <v>124.75</v>
      </c>
      <c r="KN33" s="77">
        <v>128.09</v>
      </c>
      <c r="KO33" s="77">
        <v>128.76</v>
      </c>
      <c r="KP33" s="77">
        <v>145.47999999999999</v>
      </c>
      <c r="KQ33" s="77">
        <v>137.12</v>
      </c>
      <c r="KR33" s="77">
        <v>146.15</v>
      </c>
      <c r="KS33" s="77">
        <v>129.77000000000001</v>
      </c>
      <c r="KT33" s="77">
        <v>96.53</v>
      </c>
      <c r="KU33" s="77">
        <v>90.82</v>
      </c>
      <c r="KV33" s="77">
        <v>99.48</v>
      </c>
      <c r="KW33" s="77">
        <v>98.78</v>
      </c>
      <c r="KX33" s="77">
        <v>118.97</v>
      </c>
      <c r="KY33" s="77">
        <v>142.57</v>
      </c>
      <c r="KZ33" s="77">
        <v>150.94999999999999</v>
      </c>
      <c r="LA33" s="77">
        <v>153.72</v>
      </c>
      <c r="LB33" s="77">
        <v>150.04</v>
      </c>
      <c r="LC33" s="77">
        <v>116.39</v>
      </c>
      <c r="LD33" s="77">
        <v>138.77000000000001</v>
      </c>
      <c r="LE33" s="77">
        <v>126.91</v>
      </c>
      <c r="LF33" s="77">
        <v>108.79</v>
      </c>
      <c r="LG33" s="77">
        <v>125.67</v>
      </c>
      <c r="LH33" s="77">
        <v>108.67</v>
      </c>
      <c r="LI33" s="77">
        <v>121.92</v>
      </c>
      <c r="LJ33" s="77">
        <v>142.68</v>
      </c>
      <c r="LK33" s="77">
        <v>151.28</v>
      </c>
      <c r="LL33" s="77">
        <v>187.95</v>
      </c>
      <c r="LM33" s="77">
        <v>182.46</v>
      </c>
      <c r="LN33" s="77">
        <v>165.84</v>
      </c>
      <c r="LO33" s="77">
        <v>148.31</v>
      </c>
      <c r="LP33" s="77">
        <v>171.06</v>
      </c>
      <c r="LQ33" s="77">
        <v>167.21</v>
      </c>
      <c r="LR33" s="77">
        <v>148.30000000000001</v>
      </c>
      <c r="LS33" s="77">
        <v>138.83000000000001</v>
      </c>
      <c r="LT33" s="77">
        <v>125.32</v>
      </c>
      <c r="LU33" s="77">
        <v>133.09</v>
      </c>
      <c r="LV33" s="77">
        <v>148.66999999999999</v>
      </c>
      <c r="LW33" s="77">
        <v>185.75</v>
      </c>
      <c r="LX33" s="77">
        <v>195.2</v>
      </c>
      <c r="LY33" s="77">
        <v>199.68</v>
      </c>
      <c r="LZ33" s="77">
        <v>162.37</v>
      </c>
      <c r="MA33" s="77">
        <v>162.28</v>
      </c>
      <c r="MB33" s="77">
        <v>139.63999999999999</v>
      </c>
      <c r="MC33" s="77">
        <v>116.38</v>
      </c>
      <c r="MD33" s="77">
        <v>105.28</v>
      </c>
      <c r="ME33" s="77">
        <v>116.35</v>
      </c>
      <c r="MF33" s="77">
        <v>104.59</v>
      </c>
      <c r="MG33" s="77">
        <v>134.05000000000001</v>
      </c>
      <c r="MH33" s="77">
        <v>137.36000000000001</v>
      </c>
      <c r="MI33" s="77">
        <v>187.76</v>
      </c>
      <c r="MJ33" s="77">
        <v>174.13</v>
      </c>
      <c r="MK33" s="77">
        <v>154.56</v>
      </c>
      <c r="ML33" s="77">
        <v>163.26</v>
      </c>
      <c r="MM33" s="77">
        <v>140.52000000000001</v>
      </c>
      <c r="MN33" s="77">
        <v>153.32</v>
      </c>
      <c r="MO33" s="77">
        <v>151.94999999999999</v>
      </c>
      <c r="MP33" s="77">
        <v>153.54</v>
      </c>
      <c r="MQ33" s="77">
        <v>153.30000000000001</v>
      </c>
      <c r="MR33" s="77">
        <v>157.93</v>
      </c>
      <c r="MS33" s="77">
        <v>139.55000000000001</v>
      </c>
      <c r="MT33" s="77">
        <v>133.62</v>
      </c>
      <c r="MU33" s="77">
        <v>140.01</v>
      </c>
      <c r="MV33" s="77">
        <v>167</v>
      </c>
      <c r="MW33" s="77">
        <v>172.74</v>
      </c>
      <c r="MX33" s="77">
        <v>178.46</v>
      </c>
      <c r="MY33" s="77">
        <v>176.51</v>
      </c>
      <c r="MZ33" s="77">
        <v>175.23</v>
      </c>
      <c r="NA33" s="77">
        <v>158.21</v>
      </c>
      <c r="NB33" s="77">
        <v>167.03</v>
      </c>
      <c r="NC33" s="77">
        <v>174.59</v>
      </c>
      <c r="ND33" s="77">
        <v>189.68</v>
      </c>
      <c r="NE33" s="77">
        <v>192.96</v>
      </c>
      <c r="NF33" s="77">
        <v>213.32</v>
      </c>
      <c r="NG33" s="77">
        <v>226.43</v>
      </c>
      <c r="NH33" s="77">
        <v>224.06</v>
      </c>
      <c r="NI33" s="77">
        <v>237.28</v>
      </c>
      <c r="NJ33" s="77">
        <v>262.67</v>
      </c>
      <c r="NK33" s="77">
        <v>277.25</v>
      </c>
      <c r="NL33" s="77">
        <v>291.69</v>
      </c>
      <c r="NM33" s="77">
        <v>244.3</v>
      </c>
      <c r="NN33" s="77">
        <v>220.25</v>
      </c>
      <c r="NO33" s="77">
        <v>196.53</v>
      </c>
      <c r="NP33" s="77">
        <v>217.29</v>
      </c>
      <c r="NQ33" s="77">
        <v>226.18</v>
      </c>
      <c r="NR33" s="77">
        <v>251.69</v>
      </c>
      <c r="NS33" s="77">
        <v>282.52</v>
      </c>
      <c r="NT33" s="77">
        <v>287.70999999999998</v>
      </c>
      <c r="NU33" s="54">
        <v>316.82</v>
      </c>
      <c r="NV33" s="54">
        <v>311.55</v>
      </c>
      <c r="NW33" s="54">
        <v>295.68</v>
      </c>
      <c r="NX33" s="54">
        <v>298.3</v>
      </c>
      <c r="NY33" s="54">
        <v>306.77999999999997</v>
      </c>
      <c r="NZ33" s="54">
        <v>329.9</v>
      </c>
      <c r="OA33" s="54">
        <v>325.02999999999997</v>
      </c>
      <c r="OB33" s="54">
        <v>272.32</v>
      </c>
      <c r="OC33" s="54">
        <v>230.97</v>
      </c>
      <c r="OD33" s="62">
        <v>-15.184341950646299</v>
      </c>
      <c r="OE33" s="61">
        <v>2.1177822972853448</v>
      </c>
      <c r="OI33" s="56"/>
    </row>
    <row r="34" spans="2:402" ht="24.75" customHeight="1">
      <c r="B34" s="196" t="s">
        <v>411</v>
      </c>
      <c r="C34" s="234">
        <v>0.06</v>
      </c>
      <c r="D34" s="241" t="e">
        <f>(#REF!/#REF!*100)</f>
        <v>#REF!</v>
      </c>
      <c r="E34" s="241" t="e">
        <f>(#REF!/#REF!*100)</f>
        <v>#REF!</v>
      </c>
      <c r="F34" s="241" t="e">
        <f>(#REF!/#REF!*100)</f>
        <v>#REF!</v>
      </c>
      <c r="G34" s="241" t="e">
        <f>(#REF!/#REF!*100)</f>
        <v>#REF!</v>
      </c>
      <c r="H34" s="241" t="e">
        <f>(#REF!/#REF!*100)</f>
        <v>#REF!</v>
      </c>
      <c r="I34" s="241" t="e">
        <f>(#REF!/#REF!*100)</f>
        <v>#REF!</v>
      </c>
      <c r="J34" s="241" t="e">
        <f>(#REF!/#REF!*100)</f>
        <v>#REF!</v>
      </c>
      <c r="K34" s="241" t="e">
        <f>(#REF!/#REF!*100)</f>
        <v>#REF!</v>
      </c>
      <c r="L34" s="241" t="e">
        <f>(#REF!/#REF!*100)</f>
        <v>#REF!</v>
      </c>
      <c r="M34" s="241" t="e">
        <f>(#REF!/#REF!*100)</f>
        <v>#REF!</v>
      </c>
      <c r="N34" s="241" t="e">
        <f>(#REF!/#REF!*100)</f>
        <v>#REF!</v>
      </c>
      <c r="O34" s="241" t="e">
        <f>(#REF!/#REF!*100)</f>
        <v>#REF!</v>
      </c>
      <c r="P34" s="241" t="e">
        <f>(#REF!/#REF!*100)</f>
        <v>#REF!</v>
      </c>
      <c r="Q34" s="241" t="e">
        <f>(#REF!/#REF!*100)</f>
        <v>#REF!</v>
      </c>
      <c r="R34" s="241" t="e">
        <f>(#REF!/#REF!*100)</f>
        <v>#REF!</v>
      </c>
      <c r="S34" s="241" t="e">
        <f>(#REF!/#REF!*100)</f>
        <v>#REF!</v>
      </c>
      <c r="T34" s="241" t="e">
        <f>(#REF!/#REF!*100)</f>
        <v>#REF!</v>
      </c>
      <c r="U34" s="241" t="e">
        <f>(#REF!/#REF!*100)</f>
        <v>#REF!</v>
      </c>
      <c r="V34" s="241" t="e">
        <f>(#REF!/#REF!*100)</f>
        <v>#REF!</v>
      </c>
      <c r="W34" s="241" t="e">
        <f>(#REF!/#REF!*100)</f>
        <v>#REF!</v>
      </c>
      <c r="X34" s="241" t="e">
        <f>(#REF!/#REF!*100)</f>
        <v>#REF!</v>
      </c>
      <c r="Y34" s="241" t="e">
        <f>(#REF!/#REF!*100)</f>
        <v>#REF!</v>
      </c>
      <c r="Z34" s="241" t="e">
        <f>(#REF!/#REF!*100)</f>
        <v>#REF!</v>
      </c>
      <c r="AA34" s="241" t="e">
        <f>(#REF!/#REF!*100)</f>
        <v>#REF!</v>
      </c>
      <c r="AB34" s="241" t="e">
        <f>(#REF!/#REF!*100)</f>
        <v>#REF!</v>
      </c>
      <c r="AC34" s="241" t="e">
        <f>(#REF!/#REF!*100)</f>
        <v>#REF!</v>
      </c>
      <c r="AD34" s="241" t="e">
        <f>(#REF!/#REF!*100)</f>
        <v>#REF!</v>
      </c>
      <c r="AE34" s="241" t="e">
        <f>(#REF!/#REF!*100)</f>
        <v>#REF!</v>
      </c>
      <c r="AF34" s="241" t="e">
        <f>(#REF!/#REF!*100)</f>
        <v>#REF!</v>
      </c>
      <c r="AG34" s="241" t="e">
        <f>(#REF!/#REF!*100)</f>
        <v>#REF!</v>
      </c>
      <c r="AH34" s="241" t="e">
        <f>(#REF!/#REF!*100)</f>
        <v>#REF!</v>
      </c>
      <c r="AI34" s="241" t="e">
        <f>(#REF!/#REF!*100)</f>
        <v>#REF!</v>
      </c>
      <c r="AJ34" s="241" t="e">
        <f>(#REF!/#REF!*100)</f>
        <v>#REF!</v>
      </c>
      <c r="AK34" s="241" t="e">
        <f>(#REF!/#REF!*100)</f>
        <v>#REF!</v>
      </c>
      <c r="AL34" s="241" t="e">
        <f>(#REF!/#REF!*100)</f>
        <v>#REF!</v>
      </c>
      <c r="AM34" s="241" t="e">
        <f>(#REF!/#REF!*100)</f>
        <v>#REF!</v>
      </c>
      <c r="AN34" s="241" t="e">
        <f>(#REF!/#REF!*100)</f>
        <v>#REF!</v>
      </c>
      <c r="AO34" s="241" t="e">
        <f>(#REF!/#REF!*100)</f>
        <v>#REF!</v>
      </c>
      <c r="AP34" s="241" t="e">
        <f>(#REF!/#REF!*100)</f>
        <v>#REF!</v>
      </c>
      <c r="AQ34" s="241" t="e">
        <f>(#REF!/#REF!*100)</f>
        <v>#REF!</v>
      </c>
      <c r="AR34" s="241" t="e">
        <f>(#REF!/#REF!*100)</f>
        <v>#REF!</v>
      </c>
      <c r="AS34" s="241" t="e">
        <f>(#REF!/#REF!*100)</f>
        <v>#REF!</v>
      </c>
      <c r="AT34" s="241" t="e">
        <f>(#REF!/#REF!*100)</f>
        <v>#REF!</v>
      </c>
      <c r="AU34" s="241" t="e">
        <f>(#REF!/#REF!*100)</f>
        <v>#REF!</v>
      </c>
      <c r="AV34" s="241" t="e">
        <f>(#REF!/#REF!*100)</f>
        <v>#REF!</v>
      </c>
      <c r="AW34" s="241" t="e">
        <f>(#REF!/#REF!*100)</f>
        <v>#REF!</v>
      </c>
      <c r="AX34" s="241" t="e">
        <f>(#REF!/#REF!*100)</f>
        <v>#REF!</v>
      </c>
      <c r="AY34" s="241" t="e">
        <f>(#REF!/#REF!*100)</f>
        <v>#REF!</v>
      </c>
      <c r="AZ34" s="241" t="e">
        <f>(#REF!/#REF!*100)</f>
        <v>#REF!</v>
      </c>
      <c r="BA34" s="68" t="e">
        <f>(#REF!/#REF!*100)</f>
        <v>#REF!</v>
      </c>
      <c r="BB34" s="68" t="e">
        <f>(#REF!/#REF!*100)</f>
        <v>#REF!</v>
      </c>
      <c r="BC34" s="68" t="e">
        <f>(#REF!/#REF!*100)</f>
        <v>#REF!</v>
      </c>
      <c r="BD34" s="68" t="e">
        <f>(#REF!/#REF!*100)</f>
        <v>#REF!</v>
      </c>
      <c r="BE34" s="68" t="e">
        <f>(#REF!/#REF!*100)</f>
        <v>#REF!</v>
      </c>
      <c r="BF34" s="68" t="e">
        <f>(#REF!/#REF!*100)</f>
        <v>#REF!</v>
      </c>
      <c r="BG34" s="68" t="e">
        <f>(#REF!/#REF!*100)</f>
        <v>#REF!</v>
      </c>
      <c r="BH34" s="68" t="e">
        <f>(#REF!/#REF!*100)</f>
        <v>#REF!</v>
      </c>
      <c r="BI34" s="68" t="e">
        <f>(#REF!/#REF!*100)</f>
        <v>#REF!</v>
      </c>
      <c r="BJ34" s="68" t="e">
        <f>(#REF!/#REF!*100)</f>
        <v>#REF!</v>
      </c>
      <c r="BK34" s="68" t="e">
        <f>(#REF!/#REF!*100)</f>
        <v>#REF!</v>
      </c>
      <c r="BL34" s="68" t="e">
        <f>(#REF!/#REF!*100)</f>
        <v>#REF!</v>
      </c>
      <c r="BM34" s="68" t="e">
        <f>ROUND((#REF!/#REF!*100),2)</f>
        <v>#REF!</v>
      </c>
      <c r="BN34" s="68" t="e">
        <f>ROUND((#REF!/#REF!*100),2)</f>
        <v>#REF!</v>
      </c>
      <c r="BO34" s="68" t="e">
        <f>ROUND((#REF!/#REF!*100),2)</f>
        <v>#REF!</v>
      </c>
      <c r="BP34" s="68" t="e">
        <f>ROUND((#REF!/#REF!*100),2)</f>
        <v>#REF!</v>
      </c>
      <c r="BQ34" s="68" t="e">
        <f>ROUND((#REF!/#REF!*100),2)</f>
        <v>#REF!</v>
      </c>
      <c r="BR34" s="68" t="e">
        <f>ROUND((#REF!/#REF!*100),2)</f>
        <v>#REF!</v>
      </c>
      <c r="BS34" s="68" t="e">
        <f>ROUND((#REF!/#REF!*100),2)</f>
        <v>#REF!</v>
      </c>
      <c r="BT34" s="68" t="e">
        <f>ROUND((#REF!/#REF!*100),2)</f>
        <v>#REF!</v>
      </c>
      <c r="BU34" s="68" t="e">
        <f>ROUND((#REF!/#REF!*100),2)</f>
        <v>#REF!</v>
      </c>
      <c r="BV34" s="68" t="e">
        <f>ROUND((#REF!/#REF!*100),2)</f>
        <v>#REF!</v>
      </c>
      <c r="BW34" s="68" t="e">
        <f>ROUND((#REF!/#REF!*100),2)</f>
        <v>#REF!</v>
      </c>
      <c r="BX34" s="68" t="e">
        <f>ROUND((#REF!/#REF!*100),2)</f>
        <v>#REF!</v>
      </c>
      <c r="BY34" s="242">
        <v>0.09</v>
      </c>
      <c r="BZ34" s="68" t="e">
        <f>ROUND((#REF!/#REF!*100),2)</f>
        <v>#REF!</v>
      </c>
      <c r="CA34" s="68" t="e">
        <f>ROUND((#REF!/#REF!*100),2)</f>
        <v>#REF!</v>
      </c>
      <c r="CB34" s="68" t="e">
        <f>ROUND((#REF!/#REF!*100),2)</f>
        <v>#REF!</v>
      </c>
      <c r="CC34" s="68" t="e">
        <f>ROUND((#REF!/#REF!*100),2)</f>
        <v>#REF!</v>
      </c>
      <c r="CD34" s="68" t="e">
        <f>ROUND((#REF!/#REF!*100),2)</f>
        <v>#REF!</v>
      </c>
      <c r="CE34" s="68" t="e">
        <f>ROUND((#REF!/#REF!*100),2)</f>
        <v>#REF!</v>
      </c>
      <c r="CF34" s="68" t="e">
        <f>ROUND((#REF!/#REF!*100),2)</f>
        <v>#REF!</v>
      </c>
      <c r="CG34" s="68" t="e">
        <f>ROUND((#REF!/#REF!*100),2)</f>
        <v>#REF!</v>
      </c>
      <c r="CH34" s="68" t="e">
        <f>ROUND((#REF!/#REF!*100),2)</f>
        <v>#REF!</v>
      </c>
      <c r="CI34" s="68" t="e">
        <f>ROUND((#REF!/#REF!*100),2)</f>
        <v>#REF!</v>
      </c>
      <c r="CJ34" s="68" t="e">
        <f>ROUND((#REF!/#REF!*100),2)</f>
        <v>#REF!</v>
      </c>
      <c r="CK34" s="68" t="e">
        <f>ROUND((#REF!/#REF!*100),2)</f>
        <v>#REF!</v>
      </c>
      <c r="CL34" s="68" t="e">
        <f>ROUND((#REF!/#REF!*100),2)</f>
        <v>#REF!</v>
      </c>
      <c r="CM34" s="68" t="e">
        <f>ROUND((#REF!/#REF!*100),2)</f>
        <v>#REF!</v>
      </c>
      <c r="CN34" s="68" t="e">
        <f>ROUND((#REF!/#REF!*100),2)</f>
        <v>#REF!</v>
      </c>
      <c r="CO34" s="68" t="e">
        <f>ROUND((#REF!/#REF!*100),2)</f>
        <v>#REF!</v>
      </c>
      <c r="CP34" s="68" t="e">
        <f>ROUND((#REF!/#REF!*100),2)</f>
        <v>#REF!</v>
      </c>
      <c r="CQ34" s="68" t="e">
        <f>ROUND((#REF!/#REF!*100),2)</f>
        <v>#REF!</v>
      </c>
      <c r="CR34" s="68" t="e">
        <f>ROUND((#REF!/#REF!*100),2)</f>
        <v>#REF!</v>
      </c>
      <c r="CS34" s="68" t="e">
        <f>ROUND((#REF!/#REF!*100),2)</f>
        <v>#REF!</v>
      </c>
      <c r="CT34" s="68" t="e">
        <f>ROUND((#REF!/#REF!*100),2)</f>
        <v>#REF!</v>
      </c>
      <c r="CU34" s="68" t="e">
        <f>ROUND((#REF!/#REF!*100),2)</f>
        <v>#REF!</v>
      </c>
      <c r="CV34" s="68" t="e">
        <f>ROUND((#REF!/#REF!*100),2)</f>
        <v>#REF!</v>
      </c>
      <c r="CW34" s="68" t="e">
        <f>ROUND((#REF!/#REF!*100),2)</f>
        <v>#REF!</v>
      </c>
      <c r="CX34" s="68" t="e">
        <f>ROUND((#REF!/#REF!*100),2)</f>
        <v>#REF!</v>
      </c>
      <c r="CY34" s="68" t="e">
        <f>ROUND((#REF!/#REF!*100),2)</f>
        <v>#REF!</v>
      </c>
      <c r="CZ34" s="68" t="e">
        <f>ROUND((#REF!/#REF!*100),2)</f>
        <v>#REF!</v>
      </c>
      <c r="DA34" s="68" t="e">
        <f>ROUND((#REF!/#REF!*100),2)</f>
        <v>#REF!</v>
      </c>
      <c r="DB34" s="68" t="e">
        <f>ROUND((#REF!/#REF!*100),2)</f>
        <v>#REF!</v>
      </c>
      <c r="DC34" s="68" t="e">
        <f>ROUND((#REF!/#REF!*100),2)</f>
        <v>#REF!</v>
      </c>
      <c r="DD34" s="68" t="e">
        <f>ROUND((#REF!/#REF!*100),2)</f>
        <v>#REF!</v>
      </c>
      <c r="DE34" s="68" t="e">
        <f>ROUND((#REF!/#REF!*100),2)</f>
        <v>#REF!</v>
      </c>
      <c r="DF34" s="68" t="e">
        <f>ROUND((#REF!/#REF!*100),2)</f>
        <v>#REF!</v>
      </c>
      <c r="DG34" s="68" t="e">
        <f>ROUND((#REF!/#REF!*100),2)</f>
        <v>#REF!</v>
      </c>
      <c r="DH34" s="68" t="e">
        <f>ROUND((#REF!/#REF!*100),2)</f>
        <v>#REF!</v>
      </c>
      <c r="DI34" s="68" t="e">
        <f>ROUND((#REF!/#REF!*100),2)</f>
        <v>#REF!</v>
      </c>
      <c r="DJ34" s="134">
        <v>0.14900801022886073</v>
      </c>
      <c r="DK34" s="69" t="e">
        <f>ROUND((#REF!/#REF!*100),2)</f>
        <v>#REF!</v>
      </c>
      <c r="DL34" s="68" t="e">
        <f>ROUND((#REF!/#REF!*100),2)</f>
        <v>#REF!</v>
      </c>
      <c r="DM34" s="68" t="e">
        <f>ROUND((#REF!/#REF!*100),2)</f>
        <v>#REF!</v>
      </c>
      <c r="DN34" s="68" t="e">
        <f>ROUND((#REF!/#REF!*100),2)</f>
        <v>#REF!</v>
      </c>
      <c r="DO34" s="68" t="e">
        <f>ROUND((#REF!/#REF!*100),2)</f>
        <v>#REF!</v>
      </c>
      <c r="DP34" s="68" t="e">
        <f>ROUND((#REF!/#REF!*100),2)</f>
        <v>#REF!</v>
      </c>
      <c r="DQ34" s="68" t="e">
        <f>ROUND((#REF!/#REF!*100),2)</f>
        <v>#REF!</v>
      </c>
      <c r="DR34" s="68" t="e">
        <f>ROUND((#REF!/#REF!*100),2)</f>
        <v>#REF!</v>
      </c>
      <c r="DS34" s="68" t="e">
        <f>ROUND((#REF!/#REF!*100),2)</f>
        <v>#REF!</v>
      </c>
      <c r="DT34" s="68" t="e">
        <f>ROUND((#REF!/#REF!*100),2)</f>
        <v>#REF!</v>
      </c>
      <c r="DU34" s="68" t="e">
        <f>ROUND((#REF!/#REF!*100),2)</f>
        <v>#REF!</v>
      </c>
      <c r="DV34" s="68" t="e">
        <f>ROUND((#REF!/#REF!*100),2)</f>
        <v>#REF!</v>
      </c>
      <c r="DW34" s="68" t="e">
        <f>ROUND((#REF!/#REF!*100),2)</f>
        <v>#REF!</v>
      </c>
      <c r="DX34" s="68" t="e">
        <f>ROUND((#REF!/#REF!*100),2)</f>
        <v>#REF!</v>
      </c>
      <c r="DY34" s="68" t="e">
        <f>ROUND((#REF!/#REF!*100),2)</f>
        <v>#REF!</v>
      </c>
      <c r="DZ34" s="68" t="e">
        <f>ROUND((#REF!/#REF!*100),2)</f>
        <v>#REF!</v>
      </c>
      <c r="EA34" s="68" t="e">
        <f>ROUND((#REF!/#REF!*100),2)</f>
        <v>#REF!</v>
      </c>
      <c r="EB34" s="68" t="e">
        <f>ROUND((#REF!/#REF!*100),2)</f>
        <v>#REF!</v>
      </c>
      <c r="EC34" s="68" t="e">
        <f>ROUND((#REF!/#REF!*100),2)</f>
        <v>#REF!</v>
      </c>
      <c r="ED34" s="68" t="e">
        <f>ROUND((#REF!/#REF!*100),2)</f>
        <v>#REF!</v>
      </c>
      <c r="EE34" s="68" t="e">
        <f>ROUND((#REF!/#REF!*100),2)</f>
        <v>#REF!</v>
      </c>
      <c r="EF34" s="68" t="e">
        <f>ROUND((#REF!/#REF!*100),2)</f>
        <v>#REF!</v>
      </c>
      <c r="EG34" s="68" t="e">
        <f>ROUND((#REF!/#REF!*100),2)</f>
        <v>#REF!</v>
      </c>
      <c r="EH34" s="68" t="e">
        <f>ROUND((#REF!/#REF!*100),2)</f>
        <v>#REF!</v>
      </c>
      <c r="EI34" s="68" t="e">
        <f>ROUND((#REF!/#REF!*100),2)</f>
        <v>#REF!</v>
      </c>
      <c r="EJ34" s="68" t="e">
        <f>ROUND((#REF!/#REF!*100),2)</f>
        <v>#REF!</v>
      </c>
      <c r="EK34" s="68" t="e">
        <f>ROUND((#REF!/#REF!*100),2)</f>
        <v>#REF!</v>
      </c>
      <c r="EL34" s="68" t="e">
        <f>ROUND((#REF!/#REF!*100),2)</f>
        <v>#REF!</v>
      </c>
      <c r="EM34" s="68" t="e">
        <f>ROUND((#REF!/#REF!*100),2)</f>
        <v>#REF!</v>
      </c>
      <c r="EN34" s="68" t="e">
        <f>ROUND((#REF!/#REF!*100),2)</f>
        <v>#REF!</v>
      </c>
      <c r="EO34" s="68" t="e">
        <f>ROUND((#REF!/#REF!*100),2)</f>
        <v>#REF!</v>
      </c>
      <c r="EP34" s="68" t="e">
        <f>ROUND((#REF!/#REF!*100),2)</f>
        <v>#REF!</v>
      </c>
      <c r="EQ34" s="68" t="e">
        <f>ROUND((#REF!/#REF!*100),2)</f>
        <v>#REF!</v>
      </c>
      <c r="ER34" s="68" t="e">
        <f>ROUND((#REF!/#REF!*100),2)</f>
        <v>#REF!</v>
      </c>
      <c r="ES34" s="68" t="e">
        <f>ROUND((#REF!/#REF!*100),2)</f>
        <v>#REF!</v>
      </c>
      <c r="ET34" s="68" t="e">
        <f>ROUND((#REF!/#REF!*100),2)</f>
        <v>#REF!</v>
      </c>
      <c r="EU34" s="68" t="e">
        <f>ROUND((#REF!/#REF!*100),2)</f>
        <v>#REF!</v>
      </c>
      <c r="EV34" s="68" t="e">
        <f>ROUND((#REF!/#REF!*100),2)</f>
        <v>#REF!</v>
      </c>
      <c r="EW34" s="68" t="e">
        <f>ROUND((#REF!/#REF!*100),2)</f>
        <v>#REF!</v>
      </c>
      <c r="EX34" s="68" t="e">
        <f>ROUND((#REF!/#REF!*100),2)</f>
        <v>#REF!</v>
      </c>
      <c r="EY34" s="68" t="e">
        <f>ROUND((#REF!/#REF!*100),2)</f>
        <v>#REF!</v>
      </c>
      <c r="EZ34" s="68" t="e">
        <f>ROUND((#REF!/#REF!*100),2)</f>
        <v>#REF!</v>
      </c>
      <c r="FA34" s="68" t="e">
        <f>ROUND((#REF!/#REF!*100),2)</f>
        <v>#REF!</v>
      </c>
      <c r="FB34" s="68" t="e">
        <f>ROUND((#REF!/#REF!*100),2)</f>
        <v>#REF!</v>
      </c>
      <c r="FC34" s="68" t="e">
        <f>ROUND((#REF!/#REF!*100),2)</f>
        <v>#REF!</v>
      </c>
      <c r="FD34" s="68" t="e">
        <f>ROUND((#REF!/#REF!*100),2)</f>
        <v>#REF!</v>
      </c>
      <c r="FE34" s="68" t="e">
        <f>ROUND((#REF!/#REF!*100),2)</f>
        <v>#REF!</v>
      </c>
      <c r="FF34" s="68" t="e">
        <f>ROUND((#REF!/#REF!*100),2)</f>
        <v>#REF!</v>
      </c>
      <c r="FG34" s="68" t="e">
        <f>ROUND((#REF!/#REF!*100),2)</f>
        <v>#REF!</v>
      </c>
      <c r="FH34" s="68" t="e">
        <f>ROUND((#REF!/#REF!*100),2)</f>
        <v>#REF!</v>
      </c>
      <c r="FI34" s="68" t="e">
        <f>ROUND((#REF!/#REF!*100),2)</f>
        <v>#REF!</v>
      </c>
      <c r="FJ34" s="68" t="e">
        <f>ROUND((#REF!/#REF!*100),2)</f>
        <v>#REF!</v>
      </c>
      <c r="FK34" s="68" t="e">
        <f>ROUND((#REF!/#REF!*100),2)</f>
        <v>#REF!</v>
      </c>
      <c r="FL34" s="68" t="e">
        <f>ROUND((#REF!/#REF!*100),2)</f>
        <v>#REF!</v>
      </c>
      <c r="FM34" s="68" t="e">
        <f>ROUND((#REF!/#REF!*100),2)</f>
        <v>#REF!</v>
      </c>
      <c r="FN34" s="68" t="e">
        <f>ROUND((#REF!/#REF!*100),2)</f>
        <v>#REF!</v>
      </c>
      <c r="FO34" s="68" t="e">
        <f>ROUND((#REF!/#REF!*100),2)</f>
        <v>#REF!</v>
      </c>
      <c r="FP34" s="68" t="e">
        <f>ROUND((#REF!/#REF!*100),2)</f>
        <v>#REF!</v>
      </c>
      <c r="FQ34" s="68" t="e">
        <f>ROUND((#REF!/#REF!*100),2)</f>
        <v>#REF!</v>
      </c>
      <c r="FR34" s="68" t="e">
        <f>ROUND((#REF!/#REF!*100),2)</f>
        <v>#REF!</v>
      </c>
      <c r="FS34" s="68" t="e">
        <f>ROUND((#REF!/#REF!*100),2)</f>
        <v>#REF!</v>
      </c>
      <c r="FT34" s="68" t="e">
        <f>ROUND((#REF!/#REF!*100),2)</f>
        <v>#REF!</v>
      </c>
      <c r="FU34" s="68" t="e">
        <f>ROUND((#REF!/#REF!*100),2)</f>
        <v>#REF!</v>
      </c>
      <c r="FV34" s="68" t="e">
        <f>ROUND((#REF!/#REF!*100),2)</f>
        <v>#REF!</v>
      </c>
      <c r="FW34" s="68" t="e">
        <f>ROUND((#REF!/#REF!*100),2)</f>
        <v>#REF!</v>
      </c>
      <c r="FX34" s="68" t="e">
        <f>ROUND((#REF!/#REF!*100),2)</f>
        <v>#REF!</v>
      </c>
      <c r="FY34" s="68" t="e">
        <f>ROUND((#REF!/#REF!*100),2)</f>
        <v>#REF!</v>
      </c>
      <c r="FZ34" s="68" t="e">
        <f>ROUND((#REF!/#REF!*100),2)</f>
        <v>#REF!</v>
      </c>
      <c r="GA34" s="68" t="e">
        <f>ROUND((#REF!/#REF!*100),2)</f>
        <v>#REF!</v>
      </c>
      <c r="GB34" s="68" t="e">
        <f>ROUND((#REF!/#REF!*100),2)</f>
        <v>#REF!</v>
      </c>
      <c r="GC34" s="68" t="e">
        <f>ROUND((#REF!/#REF!*100),2)</f>
        <v>#REF!</v>
      </c>
      <c r="GD34" s="68" t="e">
        <f>ROUND((#REF!/#REF!*100),2)</f>
        <v>#REF!</v>
      </c>
      <c r="GE34" s="134">
        <v>0.14141818181818183</v>
      </c>
      <c r="GF34" s="255" t="e">
        <f>#REF!/#REF!</f>
        <v>#REF!</v>
      </c>
      <c r="GG34" s="255">
        <v>0.34837827276279798</v>
      </c>
      <c r="GH34" s="75">
        <v>79.7</v>
      </c>
      <c r="GI34" s="75">
        <v>108.49</v>
      </c>
      <c r="GJ34" s="75">
        <v>94.1</v>
      </c>
      <c r="GK34" s="75">
        <v>87.45</v>
      </c>
      <c r="GL34" s="75">
        <v>89.67</v>
      </c>
      <c r="GM34" s="75">
        <v>117.34</v>
      </c>
      <c r="GN34" s="75">
        <v>137.27000000000001</v>
      </c>
      <c r="GO34" s="75">
        <v>77.489999999999995</v>
      </c>
      <c r="GP34" s="75">
        <v>83.03</v>
      </c>
      <c r="GQ34" s="75">
        <v>107.38</v>
      </c>
      <c r="GR34" s="75">
        <v>110.7</v>
      </c>
      <c r="GS34" s="75">
        <v>107.38</v>
      </c>
      <c r="GT34" s="75">
        <v>76.38</v>
      </c>
      <c r="GU34" s="75">
        <v>92.99</v>
      </c>
      <c r="GV34" s="75">
        <v>77.489999999999995</v>
      </c>
      <c r="GW34" s="75">
        <v>81.92</v>
      </c>
      <c r="GX34" s="75">
        <v>127.31</v>
      </c>
      <c r="GY34" s="75">
        <v>139.47999999999999</v>
      </c>
      <c r="GZ34" s="75">
        <v>125.09</v>
      </c>
      <c r="HA34" s="75">
        <v>102.95</v>
      </c>
      <c r="HB34" s="75">
        <v>84.13</v>
      </c>
      <c r="HC34" s="75">
        <v>116.24</v>
      </c>
      <c r="HD34" s="75">
        <v>63.1</v>
      </c>
      <c r="HE34" s="75">
        <v>79.7</v>
      </c>
      <c r="HF34" s="78">
        <v>82.34</v>
      </c>
      <c r="HG34" s="78">
        <v>137.57</v>
      </c>
      <c r="HH34" s="78">
        <v>111.46</v>
      </c>
      <c r="HI34" s="78">
        <v>98.41</v>
      </c>
      <c r="HJ34" s="78">
        <v>150.63</v>
      </c>
      <c r="HK34" s="78">
        <v>131.55000000000001</v>
      </c>
      <c r="HL34" s="78">
        <v>115.48</v>
      </c>
      <c r="HM34" s="78">
        <v>83.35</v>
      </c>
      <c r="HN34" s="78">
        <v>69.290000000000006</v>
      </c>
      <c r="HO34" s="78">
        <v>63.26</v>
      </c>
      <c r="HP34" s="78">
        <v>67.28</v>
      </c>
      <c r="HQ34" s="78">
        <v>89.37</v>
      </c>
      <c r="HR34" s="78">
        <v>119.5</v>
      </c>
      <c r="HS34" s="78">
        <v>170.71</v>
      </c>
      <c r="HT34" s="78">
        <v>149.62</v>
      </c>
      <c r="HU34" s="78">
        <v>108.45</v>
      </c>
      <c r="HV34" s="78">
        <v>114.48</v>
      </c>
      <c r="HW34" s="78">
        <v>113.47</v>
      </c>
      <c r="HX34" s="78">
        <v>115.48</v>
      </c>
      <c r="HY34" s="78">
        <v>90.38</v>
      </c>
      <c r="HZ34" s="78">
        <v>88.37</v>
      </c>
      <c r="IA34" s="78">
        <v>77.319999999999993</v>
      </c>
      <c r="IB34" s="78">
        <v>109.46</v>
      </c>
      <c r="IC34" s="78">
        <v>114.48</v>
      </c>
      <c r="ID34" s="78">
        <v>95.4</v>
      </c>
      <c r="IE34" s="78">
        <v>100.42</v>
      </c>
      <c r="IF34" s="78">
        <v>92.38</v>
      </c>
      <c r="IG34" s="78">
        <v>128.54</v>
      </c>
      <c r="IH34" s="78">
        <v>99.41</v>
      </c>
      <c r="II34" s="78">
        <v>164.69</v>
      </c>
      <c r="IJ34" s="78">
        <v>109.46</v>
      </c>
      <c r="IK34" s="78">
        <v>97.41</v>
      </c>
      <c r="IL34" s="78">
        <v>95.4</v>
      </c>
      <c r="IM34" s="78">
        <v>101.42</v>
      </c>
      <c r="IN34" s="78">
        <v>93.39</v>
      </c>
      <c r="IO34" s="78">
        <v>143.6</v>
      </c>
      <c r="IP34" s="78">
        <v>191.8</v>
      </c>
      <c r="IQ34" s="78">
        <v>197.82</v>
      </c>
      <c r="IR34" s="78">
        <v>126.53</v>
      </c>
      <c r="IS34" s="98">
        <v>102.43</v>
      </c>
      <c r="IT34" s="98">
        <v>118.49</v>
      </c>
      <c r="IU34" s="98">
        <v>116.49</v>
      </c>
      <c r="IV34" s="98">
        <v>155.65</v>
      </c>
      <c r="IW34" s="98">
        <v>103.43</v>
      </c>
      <c r="IX34" s="98">
        <v>88.37</v>
      </c>
      <c r="IY34" s="98">
        <v>82.34</v>
      </c>
      <c r="IZ34" s="98">
        <v>69.290000000000006</v>
      </c>
      <c r="JA34" s="98">
        <v>69.290000000000006</v>
      </c>
      <c r="JB34" s="79">
        <v>95.79</v>
      </c>
      <c r="JC34" s="78">
        <v>131.80000000000001</v>
      </c>
      <c r="JD34" s="78">
        <v>120.69</v>
      </c>
      <c r="JE34" s="78">
        <v>108.05</v>
      </c>
      <c r="JF34" s="78">
        <v>108.05</v>
      </c>
      <c r="JG34" s="78">
        <v>102.68</v>
      </c>
      <c r="JH34" s="78">
        <v>106.13</v>
      </c>
      <c r="JI34" s="78">
        <v>89.66</v>
      </c>
      <c r="JJ34" s="78">
        <v>75.86</v>
      </c>
      <c r="JK34" s="78">
        <v>72.41</v>
      </c>
      <c r="JL34" s="78">
        <v>78.930000000000007</v>
      </c>
      <c r="JM34" s="78">
        <v>109.96</v>
      </c>
      <c r="JN34" s="78">
        <v>98.85</v>
      </c>
      <c r="JO34" s="78">
        <v>124.52</v>
      </c>
      <c r="JP34" s="78">
        <v>137.93</v>
      </c>
      <c r="JQ34" s="78">
        <v>113.41</v>
      </c>
      <c r="JR34" s="78">
        <v>106.13</v>
      </c>
      <c r="JS34" s="78">
        <v>119.16</v>
      </c>
      <c r="JT34" s="78">
        <v>109.96</v>
      </c>
      <c r="JU34" s="78">
        <v>100.38</v>
      </c>
      <c r="JV34" s="78">
        <v>93.49</v>
      </c>
      <c r="JW34" s="78">
        <v>100.77</v>
      </c>
      <c r="JX34" s="78">
        <v>129.12</v>
      </c>
      <c r="JY34" s="78">
        <v>129.5</v>
      </c>
      <c r="JZ34" s="78">
        <v>116.09</v>
      </c>
      <c r="KA34" s="78">
        <v>111.49</v>
      </c>
      <c r="KB34" s="77">
        <v>104.6</v>
      </c>
      <c r="KC34" s="77">
        <v>106.51</v>
      </c>
      <c r="KD34" s="77">
        <v>144.83000000000001</v>
      </c>
      <c r="KE34" s="77">
        <v>124.52</v>
      </c>
      <c r="KF34" s="77">
        <v>118.39</v>
      </c>
      <c r="KG34" s="77">
        <v>111.88</v>
      </c>
      <c r="KH34" s="77">
        <v>108.43</v>
      </c>
      <c r="KI34" s="77">
        <v>86.21</v>
      </c>
      <c r="KJ34" s="77">
        <v>84.29</v>
      </c>
      <c r="KK34" s="77">
        <v>94.64</v>
      </c>
      <c r="KL34" s="77">
        <v>94.64</v>
      </c>
      <c r="KM34" s="77">
        <v>91.19</v>
      </c>
      <c r="KN34" s="77">
        <v>105.36</v>
      </c>
      <c r="KO34" s="77">
        <v>104.6</v>
      </c>
      <c r="KP34" s="77">
        <v>130.27000000000001</v>
      </c>
      <c r="KQ34" s="77">
        <v>166.67</v>
      </c>
      <c r="KR34" s="77">
        <v>175.1</v>
      </c>
      <c r="KS34" s="77">
        <v>121.07</v>
      </c>
      <c r="KT34" s="77">
        <v>99.6</v>
      </c>
      <c r="KU34" s="77">
        <v>89.56</v>
      </c>
      <c r="KV34" s="77">
        <v>88.77</v>
      </c>
      <c r="KW34" s="77">
        <v>85.09</v>
      </c>
      <c r="KX34" s="77">
        <v>128.79</v>
      </c>
      <c r="KY34" s="77">
        <v>132.83000000000001</v>
      </c>
      <c r="KZ34" s="77">
        <v>144.80000000000001</v>
      </c>
      <c r="LA34" s="77">
        <v>133.69</v>
      </c>
      <c r="LB34" s="101">
        <v>143.30000000000001</v>
      </c>
      <c r="LC34" s="101">
        <v>142.38</v>
      </c>
      <c r="LD34" s="101">
        <v>135.31</v>
      </c>
      <c r="LE34" s="101">
        <v>118.95</v>
      </c>
      <c r="LF34" s="101">
        <v>108.12</v>
      </c>
      <c r="LG34" s="101">
        <v>99.79</v>
      </c>
      <c r="LH34" s="101">
        <v>94</v>
      </c>
      <c r="LI34" s="101">
        <v>97.74</v>
      </c>
      <c r="LJ34" s="101">
        <v>113.43</v>
      </c>
      <c r="LK34" s="101">
        <v>109.79</v>
      </c>
      <c r="LL34" s="101">
        <v>145.22999999999999</v>
      </c>
      <c r="LM34" s="101">
        <v>154.78</v>
      </c>
      <c r="LN34" s="101">
        <v>150.08000000000001</v>
      </c>
      <c r="LO34" s="101">
        <v>135.88</v>
      </c>
      <c r="LP34" s="101">
        <v>138.1</v>
      </c>
      <c r="LQ34" s="101">
        <v>161.18</v>
      </c>
      <c r="LR34" s="101">
        <v>122.32</v>
      </c>
      <c r="LS34" s="101">
        <v>117.11</v>
      </c>
      <c r="LT34" s="101">
        <v>115.48</v>
      </c>
      <c r="LU34" s="101">
        <v>118.7</v>
      </c>
      <c r="LV34" s="101">
        <v>136.27000000000001</v>
      </c>
      <c r="LW34" s="101">
        <v>169.83</v>
      </c>
      <c r="LX34" s="101">
        <v>203.91</v>
      </c>
      <c r="LY34" s="101">
        <v>185.4</v>
      </c>
      <c r="LZ34" s="101">
        <v>170.22</v>
      </c>
      <c r="MA34" s="101">
        <v>148.52000000000001</v>
      </c>
      <c r="MB34" s="101">
        <v>158.31</v>
      </c>
      <c r="MC34" s="101">
        <v>137.07</v>
      </c>
      <c r="MD34" s="101">
        <v>111.83</v>
      </c>
      <c r="ME34" s="101">
        <v>104.87</v>
      </c>
      <c r="MF34" s="101">
        <v>94.14</v>
      </c>
      <c r="MG34" s="101">
        <v>104.77</v>
      </c>
      <c r="MH34" s="101">
        <v>111.39</v>
      </c>
      <c r="MI34" s="101">
        <v>133.05000000000001</v>
      </c>
      <c r="MJ34" s="101">
        <v>170.57</v>
      </c>
      <c r="MK34" s="101">
        <v>149.56</v>
      </c>
      <c r="ML34" s="101">
        <v>140.01</v>
      </c>
      <c r="MM34" s="101">
        <v>136.13</v>
      </c>
      <c r="MN34" s="101">
        <v>139.76</v>
      </c>
      <c r="MO34" s="101">
        <v>129.09</v>
      </c>
      <c r="MP34" s="101">
        <v>127.36</v>
      </c>
      <c r="MQ34" s="101">
        <v>118.96</v>
      </c>
      <c r="MR34" s="101">
        <v>118.66</v>
      </c>
      <c r="MS34" s="101">
        <v>126.61</v>
      </c>
      <c r="MT34" s="101">
        <v>133.63999999999999</v>
      </c>
      <c r="MU34" s="101">
        <v>125.47</v>
      </c>
      <c r="MV34" s="101">
        <v>121.26</v>
      </c>
      <c r="MW34" s="101">
        <v>120.58</v>
      </c>
      <c r="MX34" s="101">
        <v>115.18</v>
      </c>
      <c r="MY34" s="101">
        <v>122.5</v>
      </c>
      <c r="MZ34" s="101">
        <v>135.84</v>
      </c>
      <c r="NA34" s="101">
        <v>142.16</v>
      </c>
      <c r="NB34" s="101">
        <v>123.83</v>
      </c>
      <c r="NC34" s="101">
        <v>125.73</v>
      </c>
      <c r="ND34" s="101">
        <v>127.11</v>
      </c>
      <c r="NE34" s="101">
        <v>129.09</v>
      </c>
      <c r="NF34" s="101">
        <v>149.74</v>
      </c>
      <c r="NG34" s="101">
        <v>157.30000000000001</v>
      </c>
      <c r="NH34" s="101">
        <v>175.79</v>
      </c>
      <c r="NI34" s="101">
        <v>171.29</v>
      </c>
      <c r="NJ34" s="101">
        <v>232.2</v>
      </c>
      <c r="NK34" s="101">
        <v>268.64999999999998</v>
      </c>
      <c r="NL34" s="101">
        <v>304.58999999999997</v>
      </c>
      <c r="NM34" s="101">
        <v>267.58</v>
      </c>
      <c r="NN34" s="101">
        <v>226.27</v>
      </c>
      <c r="NO34" s="101">
        <v>174.43</v>
      </c>
      <c r="NP34" s="101">
        <v>178.03</v>
      </c>
      <c r="NQ34" s="101">
        <v>203.54</v>
      </c>
      <c r="NR34" s="101">
        <v>245.41</v>
      </c>
      <c r="NS34" s="101">
        <v>241.82</v>
      </c>
      <c r="NT34" s="101">
        <v>234.26</v>
      </c>
      <c r="NU34" s="93">
        <v>220.58</v>
      </c>
      <c r="NV34" s="93">
        <v>285.17</v>
      </c>
      <c r="NW34" s="93">
        <v>306.73</v>
      </c>
      <c r="NX34" s="93">
        <v>271.04000000000002</v>
      </c>
      <c r="NY34" s="93">
        <v>255.31</v>
      </c>
      <c r="NZ34" s="93">
        <v>231.55</v>
      </c>
      <c r="OA34" s="93">
        <v>244.59</v>
      </c>
      <c r="OB34" s="93">
        <v>220.77</v>
      </c>
      <c r="OC34" s="93">
        <v>220.81</v>
      </c>
      <c r="OD34" s="91">
        <v>1.8118403768625058E-2</v>
      </c>
      <c r="OE34" s="90">
        <v>8.4848187088532967</v>
      </c>
      <c r="OF34" s="243" t="s">
        <v>396</v>
      </c>
      <c r="OG34" s="243" t="s">
        <v>397</v>
      </c>
      <c r="OH34" s="243" t="s">
        <v>398</v>
      </c>
      <c r="OI34" s="63"/>
      <c r="OJ34" s="9"/>
    </row>
    <row r="35" spans="2:402" ht="24.75" customHeight="1">
      <c r="B35" s="244"/>
      <c r="C35" s="245">
        <f>SUM(C23:C34)</f>
        <v>1</v>
      </c>
      <c r="D35" s="238" t="e">
        <f>SUM(D23*$C23,D24*$C24,D26*$C26,D27*$C27,D30*$C30,D31*$C31,D32*$C32,D33*$C33,D34*$C34)</f>
        <v>#REF!</v>
      </c>
      <c r="E35" s="238" t="e">
        <f t="shared" ref="E35:BI35" si="3">SUM(E23*$C23,E24*$C24,E26*$C26,E27*$C27,E30*$C30,E31*$C31,E32*$C32,E33*$C33,E34*$C34)</f>
        <v>#REF!</v>
      </c>
      <c r="F35" s="238" t="e">
        <f t="shared" si="3"/>
        <v>#REF!</v>
      </c>
      <c r="G35" s="238" t="e">
        <f t="shared" si="3"/>
        <v>#REF!</v>
      </c>
      <c r="H35" s="238" t="e">
        <f t="shared" si="3"/>
        <v>#REF!</v>
      </c>
      <c r="I35" s="238" t="e">
        <f t="shared" si="3"/>
        <v>#REF!</v>
      </c>
      <c r="J35" s="238" t="e">
        <f t="shared" si="3"/>
        <v>#REF!</v>
      </c>
      <c r="K35" s="238" t="e">
        <f t="shared" si="3"/>
        <v>#REF!</v>
      </c>
      <c r="L35" s="238" t="e">
        <f t="shared" si="3"/>
        <v>#REF!</v>
      </c>
      <c r="M35" s="238" t="e">
        <f t="shared" si="3"/>
        <v>#REF!</v>
      </c>
      <c r="N35" s="238" t="e">
        <f t="shared" si="3"/>
        <v>#REF!</v>
      </c>
      <c r="O35" s="238" t="e">
        <f t="shared" si="3"/>
        <v>#REF!</v>
      </c>
      <c r="P35" s="238" t="e">
        <f t="shared" si="3"/>
        <v>#REF!</v>
      </c>
      <c r="Q35" s="238" t="e">
        <f t="shared" si="3"/>
        <v>#REF!</v>
      </c>
      <c r="R35" s="238" t="e">
        <f t="shared" si="3"/>
        <v>#REF!</v>
      </c>
      <c r="S35" s="238" t="e">
        <f t="shared" si="3"/>
        <v>#REF!</v>
      </c>
      <c r="T35" s="238" t="e">
        <f t="shared" si="3"/>
        <v>#REF!</v>
      </c>
      <c r="U35" s="238" t="e">
        <f t="shared" si="3"/>
        <v>#REF!</v>
      </c>
      <c r="V35" s="238" t="e">
        <f t="shared" si="3"/>
        <v>#REF!</v>
      </c>
      <c r="W35" s="238" t="e">
        <f t="shared" si="3"/>
        <v>#REF!</v>
      </c>
      <c r="X35" s="238" t="e">
        <f t="shared" si="3"/>
        <v>#REF!</v>
      </c>
      <c r="Y35" s="238" t="e">
        <f t="shared" si="3"/>
        <v>#REF!</v>
      </c>
      <c r="Z35" s="238" t="e">
        <f t="shared" si="3"/>
        <v>#REF!</v>
      </c>
      <c r="AA35" s="238" t="e">
        <f t="shared" si="3"/>
        <v>#REF!</v>
      </c>
      <c r="AB35" s="238" t="e">
        <f t="shared" si="3"/>
        <v>#REF!</v>
      </c>
      <c r="AC35" s="238" t="e">
        <f t="shared" si="3"/>
        <v>#REF!</v>
      </c>
      <c r="AD35" s="238" t="e">
        <f t="shared" si="3"/>
        <v>#REF!</v>
      </c>
      <c r="AE35" s="238" t="e">
        <f t="shared" si="3"/>
        <v>#REF!</v>
      </c>
      <c r="AF35" s="238" t="e">
        <f t="shared" si="3"/>
        <v>#REF!</v>
      </c>
      <c r="AG35" s="238" t="e">
        <f t="shared" si="3"/>
        <v>#REF!</v>
      </c>
      <c r="AH35" s="238" t="e">
        <f t="shared" si="3"/>
        <v>#REF!</v>
      </c>
      <c r="AI35" s="238" t="e">
        <f t="shared" si="3"/>
        <v>#REF!</v>
      </c>
      <c r="AJ35" s="238" t="e">
        <f t="shared" si="3"/>
        <v>#REF!</v>
      </c>
      <c r="AK35" s="238" t="e">
        <f t="shared" si="3"/>
        <v>#REF!</v>
      </c>
      <c r="AL35" s="238" t="e">
        <f t="shared" si="3"/>
        <v>#REF!</v>
      </c>
      <c r="AM35" s="238" t="e">
        <f t="shared" si="3"/>
        <v>#REF!</v>
      </c>
      <c r="AN35" s="238" t="e">
        <f t="shared" si="3"/>
        <v>#REF!</v>
      </c>
      <c r="AO35" s="238" t="e">
        <f t="shared" si="3"/>
        <v>#REF!</v>
      </c>
      <c r="AP35" s="238" t="e">
        <f t="shared" si="3"/>
        <v>#REF!</v>
      </c>
      <c r="AQ35" s="238" t="e">
        <f t="shared" si="3"/>
        <v>#REF!</v>
      </c>
      <c r="AR35" s="238" t="e">
        <f t="shared" si="3"/>
        <v>#REF!</v>
      </c>
      <c r="AS35" s="238" t="e">
        <f t="shared" si="3"/>
        <v>#REF!</v>
      </c>
      <c r="AT35" s="238" t="e">
        <f t="shared" si="3"/>
        <v>#REF!</v>
      </c>
      <c r="AU35" s="238" t="e">
        <f t="shared" si="3"/>
        <v>#REF!</v>
      </c>
      <c r="AV35" s="238" t="e">
        <f t="shared" si="3"/>
        <v>#REF!</v>
      </c>
      <c r="AW35" s="238" t="e">
        <f t="shared" si="3"/>
        <v>#REF!</v>
      </c>
      <c r="AX35" s="238" t="e">
        <f t="shared" si="3"/>
        <v>#REF!</v>
      </c>
      <c r="AY35" s="238" t="e">
        <f t="shared" si="3"/>
        <v>#REF!</v>
      </c>
      <c r="AZ35" s="238" t="e">
        <f t="shared" si="3"/>
        <v>#REF!</v>
      </c>
      <c r="BA35" s="246" t="e">
        <f t="shared" si="3"/>
        <v>#REF!</v>
      </c>
      <c r="BB35" s="246" t="e">
        <f t="shared" si="3"/>
        <v>#REF!</v>
      </c>
      <c r="BC35" s="246" t="e">
        <f t="shared" si="3"/>
        <v>#REF!</v>
      </c>
      <c r="BD35" s="246" t="e">
        <f t="shared" si="3"/>
        <v>#REF!</v>
      </c>
      <c r="BE35" s="246" t="e">
        <f t="shared" si="3"/>
        <v>#REF!</v>
      </c>
      <c r="BF35" s="246" t="e">
        <f t="shared" si="3"/>
        <v>#REF!</v>
      </c>
      <c r="BG35" s="246" t="e">
        <f t="shared" si="3"/>
        <v>#REF!</v>
      </c>
      <c r="BH35" s="246" t="e">
        <f t="shared" si="3"/>
        <v>#REF!</v>
      </c>
      <c r="BI35" s="246" t="e">
        <f t="shared" si="3"/>
        <v>#REF!</v>
      </c>
      <c r="BJ35" s="246" t="e">
        <f>SUM(BJ23*$C23,BJ24*$C24,BJ26*$C26,BJ27*$C27,BJ30*$C30,BJ31*$C31,BJ32*$C32,BJ33*$C33,BJ34*$C34)</f>
        <v>#REF!</v>
      </c>
      <c r="BK35" s="246" t="e">
        <f>SUM(BK23*$C23,BK24*$C24,BK26*$C26,BK27*$C27,BK30*$C30,BK31*$C31,BK32*$C32,BK33*$C33,BK34*$C34)</f>
        <v>#REF!</v>
      </c>
      <c r="BL35" s="246" t="e">
        <f>SUM(BL23*$C23,BL24*$C24,BL26*$C26,BL27*$C27,BL30*$C30,BL31*$C31,BL32*$C32,BL33*$C33,BL34*$C34)</f>
        <v>#REF!</v>
      </c>
      <c r="BM35" s="246" t="e">
        <f>ROUND(SUM(BM23*$DJ23,BM24*$DJ24,BM25*$DJ25,BM26*$DJ26,BM27*$DJ27,BM30*$DJ30,BM31*$DJ31,BM32*$DJ32,BM33*$DJ33,BM34*$DJ34),2)</f>
        <v>#REF!</v>
      </c>
      <c r="BN35" s="246" t="e">
        <f t="shared" ref="BN35:BW35" si="4">ROUND(SUM(BN23*$DJ23,BN24*$DJ24,BN25*$DJ25,BN26*$DJ26,BN27*$DJ27,BN30*$DJ30,BN31*$DJ31,BN32*$DJ32,BN33*$DJ33,BN34*$DJ34),2)</f>
        <v>#REF!</v>
      </c>
      <c r="BO35" s="246" t="e">
        <f>ROUND(SUM(BO23*$DJ23,BO24*$DJ24,BO25*$DJ25,BO26*$DJ26,BO27*$DJ27,BO30*$DJ30,BO31*$DJ31,BO32*$DJ32,BO33*$DJ33,BO34*$DJ34),2)</f>
        <v>#REF!</v>
      </c>
      <c r="BP35" s="246" t="e">
        <f t="shared" si="4"/>
        <v>#REF!</v>
      </c>
      <c r="BQ35" s="246" t="e">
        <f t="shared" si="4"/>
        <v>#REF!</v>
      </c>
      <c r="BR35" s="246" t="e">
        <f t="shared" si="4"/>
        <v>#REF!</v>
      </c>
      <c r="BS35" s="246" t="e">
        <f t="shared" si="4"/>
        <v>#REF!</v>
      </c>
      <c r="BT35" s="246" t="e">
        <f t="shared" si="4"/>
        <v>#REF!</v>
      </c>
      <c r="BU35" s="246" t="e">
        <f t="shared" si="4"/>
        <v>#REF!</v>
      </c>
      <c r="BV35" s="246" t="e">
        <f t="shared" si="4"/>
        <v>#REF!</v>
      </c>
      <c r="BW35" s="246" t="e">
        <f t="shared" si="4"/>
        <v>#REF!</v>
      </c>
      <c r="BX35" s="246" t="e">
        <f>ROUND(SUM(BX23*$DJ23,BX24*$DJ24,BX25*$DJ25,BX26*$DJ26,BX27*$DJ27,BX30*$DJ30,BX31*$DJ31,BX32*$DJ32,BX33*$DJ33,BX34*$DJ34),2)</f>
        <v>#REF!</v>
      </c>
      <c r="BY35" s="239">
        <v>1</v>
      </c>
      <c r="BZ35" s="246" t="e">
        <f>ROUND(SUM(BZ23*$BY23,BZ24*$BY24,BZ25*$BY25,BZ26*$BY26,BZ27*$BY27,BZ30*$BY30,BZ31*$BY31,BZ32*$BY32,BZ33*$BY33,BZ34*$BY34),2)</f>
        <v>#REF!</v>
      </c>
      <c r="CA35" s="246" t="e">
        <f t="shared" ref="CA35:DI35" si="5">ROUND(SUM(CA23*$BY23,CA24*$BY24,CA25*$BY25,CA26*$BY26,CA27*$BY27,CA30*$BY30,CA31*$BY31,CA32*$BY32,CA33*$BY33,CA34*$BY34),2)</f>
        <v>#REF!</v>
      </c>
      <c r="CB35" s="246" t="e">
        <f t="shared" si="5"/>
        <v>#REF!</v>
      </c>
      <c r="CC35" s="246" t="e">
        <f t="shared" si="5"/>
        <v>#REF!</v>
      </c>
      <c r="CD35" s="246" t="e">
        <f t="shared" si="5"/>
        <v>#REF!</v>
      </c>
      <c r="CE35" s="246" t="e">
        <f t="shared" si="5"/>
        <v>#REF!</v>
      </c>
      <c r="CF35" s="246" t="e">
        <f t="shared" si="5"/>
        <v>#REF!</v>
      </c>
      <c r="CG35" s="246" t="e">
        <f t="shared" si="5"/>
        <v>#REF!</v>
      </c>
      <c r="CH35" s="246" t="e">
        <f t="shared" si="5"/>
        <v>#REF!</v>
      </c>
      <c r="CI35" s="246" t="e">
        <f t="shared" si="5"/>
        <v>#REF!</v>
      </c>
      <c r="CJ35" s="246" t="e">
        <f t="shared" si="5"/>
        <v>#REF!</v>
      </c>
      <c r="CK35" s="246" t="e">
        <f t="shared" si="5"/>
        <v>#REF!</v>
      </c>
      <c r="CL35" s="246" t="e">
        <f t="shared" si="5"/>
        <v>#REF!</v>
      </c>
      <c r="CM35" s="246" t="e">
        <f t="shared" si="5"/>
        <v>#REF!</v>
      </c>
      <c r="CN35" s="246" t="e">
        <f t="shared" si="5"/>
        <v>#REF!</v>
      </c>
      <c r="CO35" s="246" t="e">
        <f t="shared" si="5"/>
        <v>#REF!</v>
      </c>
      <c r="CP35" s="246" t="e">
        <f t="shared" si="5"/>
        <v>#REF!</v>
      </c>
      <c r="CQ35" s="246" t="e">
        <f t="shared" si="5"/>
        <v>#REF!</v>
      </c>
      <c r="CR35" s="246" t="e">
        <f t="shared" si="5"/>
        <v>#REF!</v>
      </c>
      <c r="CS35" s="246" t="e">
        <f t="shared" si="5"/>
        <v>#REF!</v>
      </c>
      <c r="CT35" s="246" t="e">
        <f t="shared" si="5"/>
        <v>#REF!</v>
      </c>
      <c r="CU35" s="246" t="e">
        <f t="shared" si="5"/>
        <v>#REF!</v>
      </c>
      <c r="CV35" s="246" t="e">
        <f t="shared" si="5"/>
        <v>#REF!</v>
      </c>
      <c r="CW35" s="246" t="e">
        <f t="shared" si="5"/>
        <v>#REF!</v>
      </c>
      <c r="CX35" s="246" t="e">
        <f t="shared" si="5"/>
        <v>#REF!</v>
      </c>
      <c r="CY35" s="246" t="e">
        <f t="shared" si="5"/>
        <v>#REF!</v>
      </c>
      <c r="CZ35" s="246" t="e">
        <f t="shared" si="5"/>
        <v>#REF!</v>
      </c>
      <c r="DA35" s="246" t="e">
        <f t="shared" si="5"/>
        <v>#REF!</v>
      </c>
      <c r="DB35" s="246" t="e">
        <f t="shared" si="5"/>
        <v>#REF!</v>
      </c>
      <c r="DC35" s="246" t="e">
        <f t="shared" si="5"/>
        <v>#REF!</v>
      </c>
      <c r="DD35" s="246" t="e">
        <f t="shared" si="5"/>
        <v>#REF!</v>
      </c>
      <c r="DE35" s="246" t="e">
        <f t="shared" si="5"/>
        <v>#REF!</v>
      </c>
      <c r="DF35" s="246" t="e">
        <f t="shared" si="5"/>
        <v>#REF!</v>
      </c>
      <c r="DG35" s="246" t="e">
        <f t="shared" si="5"/>
        <v>#REF!</v>
      </c>
      <c r="DH35" s="246" t="e">
        <f t="shared" si="5"/>
        <v>#REF!</v>
      </c>
      <c r="DI35" s="246" t="e">
        <f t="shared" si="5"/>
        <v>#REF!</v>
      </c>
      <c r="DJ35" s="247">
        <v>1</v>
      </c>
      <c r="DK35" s="246" t="e">
        <f>ROUND(SUM(DK23*$DJ23,DK24*$DJ24,DK25*$DJ25,DK26*$DJ26,DK27*$DJ27,DK30*$DJ30,DK31*$DJ31,DK32*$DJ32,DK33*$DJ33,DK34*$DJ34,DK28*$DJ28,DK29*$DJ29),2)*100/[1]Sheet2!DJ30</f>
        <v>#REF!</v>
      </c>
      <c r="DL35" s="246" t="e">
        <f>ROUND(SUM(DL23*$DJ23,DL24*$DJ24,DL25*$DJ25,DL26*$DJ26,DL27*$DJ27,DL30*$DJ30,DL31*$DJ31,DL32*$DJ32,DL33*$DJ33,DL34*$DJ34,DL28*$DJ28,DL29*$DJ29),2)*100/[1]Sheet2!DK30</f>
        <v>#REF!</v>
      </c>
      <c r="DM35" s="246" t="e">
        <f>ROUND(SUM(DM23*$DJ23,DM24*$DJ24,DM25*$DJ25,DM26*$DJ26,DM27*$DJ27,DM30*$DJ30,DM31*$DJ31,DM32*$DJ32,DM33*$DJ33,DM34*$DJ34,DM28*$DJ28,DM29*$DJ29),2)*100/[1]Sheet2!DL30</f>
        <v>#REF!</v>
      </c>
      <c r="DN35" s="246" t="e">
        <f>ROUND(SUM(DN23*$DJ23,DN24*$DJ24,DN25*$DJ25,DN26*$DJ26,DN27*$DJ27,DN30*$DJ30,DN31*$DJ31,DN32*$DJ32,DN33*$DJ33,DN34*$DJ34,DN28*$DJ28,DN29*$DJ29),2)*100/[1]Sheet2!DM30</f>
        <v>#REF!</v>
      </c>
      <c r="DO35" s="246" t="e">
        <f>ROUND(SUM(DO23*$DJ23,DO24*$DJ24,DO25*$DJ25,DO26*$DJ26,DO27*$DJ27,DO30*$DJ30,DO31*$DJ31,DO32*$DJ32,DO33*$DJ33,DO34*$DJ34,DO28*$DJ28,DO29*$DJ29),2)*100/[1]Sheet2!DN30</f>
        <v>#REF!</v>
      </c>
      <c r="DP35" s="246" t="e">
        <f>ROUND(SUM(DP23*$DJ23,DP24*$DJ24,DP25*$DJ25,DP26*$DJ26,DP27*$DJ27,DP30*$DJ30,DP31*$DJ31,DP32*$DJ32,DP33*$DJ33,DP34*$DJ34,DP28*$DJ28,DP29*$DJ29),2)*100/[1]Sheet2!DO30</f>
        <v>#REF!</v>
      </c>
      <c r="DQ35" s="246" t="e">
        <f>ROUND(SUM(DQ23*$DJ23,DQ24*$DJ24,DQ25*$DJ25,DQ26*$DJ26,DQ27*$DJ27,DQ30*$DJ30,DQ31*$DJ31,DQ32*$DJ32,DQ33*$DJ33,DQ34*$DJ34,DQ28*$DJ28,DQ29*$DJ29),2)*100/[1]Sheet2!DP30</f>
        <v>#REF!</v>
      </c>
      <c r="DR35" s="246" t="e">
        <f>ROUND(SUM(DR23*$DJ23,DR24*$DJ24,DR25*$DJ25,DR26*$DJ26,DR27*$DJ27,DR30*$DJ30,DR31*$DJ31,DR32*$DJ32,DR33*$DJ33,DR34*$DJ34,DR28*$DJ28,DR29*$DJ29),2)*100/[1]Sheet2!DQ30</f>
        <v>#REF!</v>
      </c>
      <c r="DS35" s="246" t="e">
        <f>ROUND(SUM(DS23*$DJ23,DS24*$DJ24,DS25*$DJ25,DS26*$DJ26,DS27*$DJ27,DS30*$DJ30,DS31*$DJ31,DS32*$DJ32,DS33*$DJ33,DS34*$DJ34,DS28*$DJ28,DS29*$DJ29),2)*100/[1]Sheet2!DR30</f>
        <v>#REF!</v>
      </c>
      <c r="DT35" s="246" t="e">
        <f>ROUND(SUM(DT23*$DJ23,DT24*$DJ24,DT25*$DJ25,DT26*$DJ26,DT27*$DJ27,DT30*$DJ30,DT31*$DJ31,DT32*$DJ32,DT33*$DJ33,DT34*$DJ34,DT28*$DJ28,DT29*$DJ29),2)*100/[1]Sheet2!DS30</f>
        <v>#REF!</v>
      </c>
      <c r="DU35" s="246" t="e">
        <f>ROUND(SUM(DU23*$DJ23,DU24*$DJ24,DU25*$DJ25,DU26*$DJ26,DU27*$DJ27,DU30*$DJ30,DU31*$DJ31,DU32*$DJ32,DU33*$DJ33,DU34*$DJ34,DU28*$DJ28,DU29*$DJ29),2)*100/[1]Sheet2!DT30</f>
        <v>#REF!</v>
      </c>
      <c r="DV35" s="246" t="e">
        <f>ROUND(SUM(DV23*$DJ23,DV24*$DJ24,DV25*$DJ25,DV26*$DJ26,DV27*$DJ27,DV30*$DJ30,DV31*$DJ31,DV32*$DJ32,DV33*$DJ33,DV34*$DJ34,DV28*$DJ28,DV29*$DJ29),2)*100/[1]Sheet2!DU30</f>
        <v>#REF!</v>
      </c>
      <c r="DW35" s="246" t="e">
        <f>ROUND(SUM(DW23*$DJ23,DW24*$DJ24,DW25*$DJ25,DW26*$DJ26,DW27*$DJ27,DW30*$DJ30,DW31*$DJ31,DW32*$DJ32,DW33*$DJ33,DW34*$DJ34,DW28*$DJ28,DW29*$DJ29),2)*100/[1]Sheet2!DV30</f>
        <v>#REF!</v>
      </c>
      <c r="DX35" s="246" t="e">
        <f>ROUND(SUM(DX23*$DJ23,DX24*$DJ24,DX25*$DJ25,DX26*$DJ26,DX27*$DJ27,DX30*$DJ30,DX31*$DJ31,DX32*$DJ32,DX33*$DJ33,DX34*$DJ34,DX28*$DJ28,DX29*$DJ29),2)*100/[1]Sheet2!DW30</f>
        <v>#REF!</v>
      </c>
      <c r="DY35" s="246" t="e">
        <f>ROUND(SUM(DY23*$DJ23,DY24*$DJ24,DY25*$DJ25,DY26*$DJ26,DY27*$DJ27,DY30*$DJ30,DY31*$DJ31,DY32*$DJ32,DY33*$DJ33,DY34*$DJ34,DY28*$DJ28,DY29*$DJ29),2)*100/[1]Sheet2!DX30</f>
        <v>#REF!</v>
      </c>
      <c r="DZ35" s="246" t="e">
        <f>ROUND(SUM(DZ23*$DJ23,DZ24*$DJ24,DZ25*$DJ25,DZ26*$DJ26,DZ27*$DJ27,DZ30*$DJ30,DZ31*$DJ31,DZ32*$DJ32,DZ33*$DJ33,DZ34*$DJ34,DZ28*$DJ28,DZ29*$DJ29),2)*100/[1]Sheet2!DY30</f>
        <v>#REF!</v>
      </c>
      <c r="EA35" s="246" t="e">
        <f>ROUND(SUM(EA23*$DJ23,EA24*$DJ24,EA25*$DJ25,EA26*$DJ26,EA27*$DJ27,EA30*$DJ30,EA31*$DJ31,EA32*$DJ32,EA33*$DJ33,EA34*$DJ34,EA28*$DJ28,EA29*$DJ29),2)*100/[1]Sheet2!DZ30</f>
        <v>#REF!</v>
      </c>
      <c r="EB35" s="246" t="e">
        <f>ROUND(SUM(EB23*$DJ23,EB24*$DJ24,EB25*$DJ25,EB26*$DJ26,EB27*$DJ27,EB30*$DJ30,EB31*$DJ31,EB32*$DJ32,EB33*$DJ33,EB34*$DJ34,EB28*$DJ28,EB29*$DJ29),2)*100/[1]Sheet2!EA30</f>
        <v>#REF!</v>
      </c>
      <c r="EC35" s="246" t="e">
        <f>ROUND(SUM(EC23*$DJ23,EC24*$DJ24,EC25*$DJ25,EC26*$DJ26,EC27*$DJ27,EC30*$DJ30,EC31*$DJ31,EC32*$DJ32,EC33*$DJ33,EC34*$DJ34,EC28*$DJ28,EC29*$DJ29),2)*100/[1]Sheet2!EB30</f>
        <v>#REF!</v>
      </c>
      <c r="ED35" s="246" t="e">
        <f>ROUND(SUM(ED23*$DJ23,ED24*$DJ24,ED25*$DJ25,ED26*$DJ26,ED27*$DJ27,ED30*$DJ30,ED31*$DJ31,ED32*$DJ32,ED33*$DJ33,ED34*$DJ34,ED28*$DJ28,ED29*$DJ29),2)*100/[1]Sheet2!EC30</f>
        <v>#REF!</v>
      </c>
      <c r="EE35" s="246" t="e">
        <f>ROUND(SUM(EE23*$DJ23,EE24*$DJ24,EE25*$DJ25,EE26*$DJ26,EE27*$DJ27,EE30*$DJ30,EE31*$DJ31,EE32*$DJ32,EE33*$DJ33,EE34*$DJ34,EE28*$DJ28,EE29*$DJ29),2)*100/[1]Sheet2!ED30</f>
        <v>#REF!</v>
      </c>
      <c r="EF35" s="246" t="e">
        <f>ROUND(SUM(EF23*$DJ23,EF24*$DJ24,EF25*$DJ25,EF26*$DJ26,EF27*$DJ27,EF30*$DJ30,EF31*$DJ31,EF32*$DJ32,EF33*$DJ33,EF34*$DJ34,EF28*$DJ28,EF29*$DJ29),2)*100/[1]Sheet2!EE30</f>
        <v>#REF!</v>
      </c>
      <c r="EG35" s="246" t="e">
        <f>ROUND(SUM(EG23*$DJ23,EG24*$DJ24,EG25*$DJ25,EG26*$DJ26,EG27*$DJ27,EG30*$DJ30,EG31*$DJ31,EG32*$DJ32,EG33*$DJ33,EG34*$DJ34,EG28*$DJ28,EG29*$DJ29),2)*100/[1]Sheet2!EF30</f>
        <v>#REF!</v>
      </c>
      <c r="EH35" s="246" t="e">
        <f>ROUND(SUM(EH23*$DJ23,EH24*$DJ24,EH25*$DJ25,EH26*$DJ26,EH27*$DJ27,EH30*$DJ30,EH31*$DJ31,EH32*$DJ32,EH33*$DJ33,EH34*$DJ34,EH28*$DJ28,EH29*$DJ29),2)*100/[1]Sheet2!EG30</f>
        <v>#REF!</v>
      </c>
      <c r="EI35" s="246" t="e">
        <f>ROUND(SUM(EI23*$DJ23,EI24*$DJ24,EI25*$DJ25,EI26*$DJ26,EI27*$DJ27,EI30*$DJ30,EI31*$DJ31,EI32*$DJ32,EI33*$DJ33,EI34*$DJ34,EI28*$DJ28,EI29*$DJ29),2)*100/[1]Sheet2!EH30</f>
        <v>#REF!</v>
      </c>
      <c r="EJ35" s="246" t="e">
        <f>ROUND(SUM(EJ23*$DJ23,EJ24*$DJ24,EJ25*$DJ25,EJ26*$DJ26,EJ27*$DJ27,EJ30*$DJ30,EJ31*$DJ31,EJ32*$DJ32,EJ33*$DJ33,EJ34*$DJ34,EJ28*$DJ28,EJ29*$DJ29),2)*100/[1]Sheet2!EI30</f>
        <v>#REF!</v>
      </c>
      <c r="EK35" s="246" t="e">
        <f>ROUND(SUM(EK23*$DJ23,EK24*$DJ24,EK25*$DJ25,EK26*$DJ26,EK27*$DJ27,EK30*$DJ30,EK31*$DJ31,EK32*$DJ32,EK33*$DJ33,EK34*$DJ34,EK28*$DJ28,EK29*$DJ29),2)*100/[1]Sheet2!EJ30</f>
        <v>#REF!</v>
      </c>
      <c r="EL35" s="246" t="e">
        <f>ROUND(SUM(EL23*$DJ23,EL24*$DJ24,EL25*$DJ25,EL26*$DJ26,EL27*$DJ27,EL30*$DJ30,EL31*$DJ31,EL32*$DJ32,EL33*$DJ33,EL34*$DJ34,EL28*$DJ28,EL29*$DJ29),2)*100/[1]Sheet2!EK30</f>
        <v>#REF!</v>
      </c>
      <c r="EM35" s="246" t="e">
        <f>ROUND(SUM(EM23*$DJ23,EM24*$DJ24,EM25*$DJ25,EM26*$DJ26,EM27*$DJ27,EM30*$DJ30,EM31*$DJ31,EM32*$DJ32,EM33*$DJ33,EM34*$DJ34,EM28*$DJ28,EM29*$DJ29),2)*100/[1]Sheet2!EL30</f>
        <v>#REF!</v>
      </c>
      <c r="EN35" s="246" t="e">
        <f>ROUND(SUM(EN23*$DJ23,EN24*$DJ24,EN25*$DJ25,EN26*$DJ26,EN27*$DJ27,EN30*$DJ30,EN31*$DJ31,EN32*$DJ32,EN33*$DJ33,EN34*$DJ34,EN28*$DJ28,EN29*$DJ29),2)*100/[1]Sheet2!EM30</f>
        <v>#REF!</v>
      </c>
      <c r="EO35" s="246" t="e">
        <f>ROUND(SUM(EO23*$DJ23,EO24*$DJ24,EO25*$DJ25,EO26*$DJ26,EO27*$DJ27,EO30*$DJ30,EO31*$DJ31,EO32*$DJ32,EO33*$DJ33,EO34*$DJ34,EO28*$DJ28,EO29*$DJ29),2)*100/[1]Sheet2!EN30</f>
        <v>#REF!</v>
      </c>
      <c r="EP35" s="246" t="e">
        <f>ROUND(SUM(EP23*$DJ23,EP24*$DJ24,EP25*$DJ25,EP26*$DJ26,EP27*$DJ27,EP30*$DJ30,EP31*$DJ31,EP32*$DJ32,EP33*$DJ33,EP34*$DJ34,EP28*$DJ28,EP29*$DJ29),2)*100/[1]Sheet2!EO30</f>
        <v>#REF!</v>
      </c>
      <c r="EQ35" s="246" t="e">
        <f>ROUND(SUM(EQ23*$DJ23,EQ24*$DJ24,EQ25*$DJ25,EQ26*$DJ26,EQ27*$DJ27,EQ30*$DJ30,EQ31*$DJ31,EQ32*$DJ32,EQ33*$DJ33,EQ34*$DJ34,EQ28*$DJ28,EQ29*$DJ29),2)*100/[1]Sheet2!EP30</f>
        <v>#REF!</v>
      </c>
      <c r="ER35" s="246" t="e">
        <f>ROUND(SUM(ER23*$DJ23,ER24*$DJ24,ER25*$DJ25,ER26*$DJ26,ER27*$DJ27,ER30*$DJ30,ER31*$DJ31,ER32*$DJ32,ER33*$DJ33,ER34*$DJ34,ER28*$DJ28,ER29*$DJ29),2)*100/[1]Sheet2!EQ30</f>
        <v>#REF!</v>
      </c>
      <c r="ES35" s="246" t="e">
        <f>ROUND(SUM(ES23*$DJ23,ES24*$DJ24,ES25*$DJ25,ES26*$DJ26,ES27*$DJ27,ES30*$DJ30,ES31*$DJ31,ES32*$DJ32,ES33*$DJ33,ES34*$DJ34,ES28*$DJ28,ES29*$DJ29),2)*100/[1]Sheet2!ER30</f>
        <v>#REF!</v>
      </c>
      <c r="ET35" s="246" t="e">
        <f>ROUND(SUM(ET23*$DJ23,ET24*$DJ24,ET25*$DJ25,ET26*$DJ26,ET27*$DJ27,ET30*$DJ30,ET31*$DJ31,ET32*$DJ32,ET33*$DJ33,ET34*$DJ34,ET28*$DJ28,ET29*$DJ29),2)*100/[1]Sheet2!ES30</f>
        <v>#REF!</v>
      </c>
      <c r="EU35" s="246" t="e">
        <f>ROUND(SUM(EU23*$DJ23,EU24*$DJ24,EU25*$DJ25,EU26*$DJ26,EU27*$DJ27,EU30*$DJ30,EU31*$DJ31,EU32*$DJ32,EU33*$DJ33,EU34*$DJ34,EU28*$DJ28,EU29*$DJ29),2)*100/[1]Sheet2!ET30</f>
        <v>#REF!</v>
      </c>
      <c r="EV35" s="246" t="e">
        <f>ROUND(SUM(EV23*$DJ23,EV24*$DJ24,EV25*$DJ25,EV26*$DJ26,EV27*$DJ27,EV30*$DJ30,EV31*$DJ31,EV32*$DJ32,EV33*$DJ33,EV34*$DJ34,EV28*$DJ28,EV29*$DJ29),2)*100/[1]Sheet2!EU30</f>
        <v>#REF!</v>
      </c>
      <c r="EW35" s="246" t="e">
        <f>ROUND(SUM(EW23*$DJ23,EW24*$DJ24,EW25*$DJ25,EW26*$DJ26,EW27*$DJ27,EW30*$DJ30,EW31*$DJ31,EW32*$DJ32,EW33*$DJ33,EW34*$DJ34,EW28*$DJ28,EW29*$DJ29),2)*100/[1]Sheet2!EV30</f>
        <v>#REF!</v>
      </c>
      <c r="EX35" s="246" t="e">
        <f>ROUND(SUM(EX23*$DJ23,EX24*$DJ24,EX25*$DJ25,EX26*$DJ26,EX27*$DJ27,EX30*$DJ30,EX31*$DJ31,EX32*$DJ32,EX33*$DJ33,EX34*$DJ34,EX28*$DJ28,EX29*$DJ29),2)*100/[1]Sheet2!EW30</f>
        <v>#REF!</v>
      </c>
      <c r="EY35" s="246" t="e">
        <f>ROUND(SUM(EY23*$DJ23,EY24*$DJ24,EY25*$DJ25,EY26*$DJ26,EY27*$DJ27,EY30*$DJ30,EY31*$DJ31,EY32*$DJ32,EY33*$DJ33,EY34*$DJ34,EY28*$DJ28,EY29*$DJ29),2)*100/[1]Sheet2!EX30</f>
        <v>#REF!</v>
      </c>
      <c r="EZ35" s="246" t="e">
        <f>ROUND(SUM(EZ23*$DJ23,EZ24*$DJ24,EZ25*$DJ25,EZ26*$DJ26,EZ27*$DJ27,EZ30*$DJ30,EZ31*$DJ31,EZ32*$DJ32,EZ33*$DJ33,EZ34*$DJ34,EZ28*$DJ28,EZ29*$DJ29),2)*100/[1]Sheet2!EY30</f>
        <v>#REF!</v>
      </c>
      <c r="FA35" s="246" t="e">
        <f>ROUND(SUM(FA23*$DJ23,FA24*$DJ24,FA25*$DJ25,FA26*$DJ26,FA27*$DJ27,FA30*$DJ30,FA31*$DJ31,FA32*$DJ32,FA33*$DJ33,FA34*$DJ34,FA28*$DJ28,FA29*$DJ29),2)*100/[1]Sheet2!EZ30</f>
        <v>#REF!</v>
      </c>
      <c r="FB35" s="246" t="e">
        <f>ROUND(SUM(FB23*$DJ23,FB24*$DJ24,FB25*$DJ25,FB26*$DJ26,FB27*$DJ27,FB30*$DJ30,FB31*$DJ31,FB32*$DJ32,FB33*$DJ33,FB34*$DJ34,FB28*$DJ28,FB29*$DJ29),2)*100/[1]Sheet2!FA30</f>
        <v>#REF!</v>
      </c>
      <c r="FC35" s="246" t="e">
        <f>ROUND(SUM(FC23*$DJ23,FC24*$DJ24,FC25*$DJ25,FC26*$DJ26,FC27*$DJ27,FC30*$DJ30,FC31*$DJ31,FC32*$DJ32,FC33*$DJ33,FC34*$DJ34,FC28*$DJ28,FC29*$DJ29),2)*100/[1]Sheet2!FB30</f>
        <v>#REF!</v>
      </c>
      <c r="FD35" s="246" t="e">
        <f>ROUND(SUM(FD23*$DJ23,FD24*$DJ24,FD25*$DJ25,FD26*$DJ26,FD27*$DJ27,FD30*$DJ30,FD31*$DJ31,FD32*$DJ32,FD33*$DJ33,FD34*$DJ34,FD28*$DJ28,FD29*$DJ29),2)*100/[1]Sheet2!FC30</f>
        <v>#REF!</v>
      </c>
      <c r="FE35" s="246" t="e">
        <f>ROUND(SUM(FE23*$DJ23,FE24*$DJ24,FE25*$DJ25,FE26*$DJ26,FE27*$DJ27,FE30*$DJ30,FE31*$DJ31,FE32*$DJ32,FE33*$DJ33,FE34*$DJ34,FE28*$DJ28,FE29*$DJ29),2)*100/[1]Sheet2!FD30</f>
        <v>#REF!</v>
      </c>
      <c r="FF35" s="246" t="e">
        <f>ROUND(SUM(FF23*$DJ23,FF24*$DJ24,FF25*$DJ25,FF26*$DJ26,FF27*$DJ27,FF30*$DJ30,FF31*$DJ31,FF32*$DJ32,FF33*$DJ33,FF34*$DJ34,FF28*$DJ28,FF29*$DJ29),2)*100/[1]Sheet2!FE30</f>
        <v>#REF!</v>
      </c>
      <c r="FG35" s="246" t="e">
        <f>ROUND(SUM(FG23*$DJ23,FG24*$DJ24,FG25*$DJ25,FG26*$DJ26,FG27*$DJ27,FG30*$DJ30,FG31*$DJ31,FG32*$DJ32,FG33*$DJ33,FG34*$DJ34,FG28*$DJ28,FG29*$DJ29),2)*100/[1]Sheet2!FF30</f>
        <v>#REF!</v>
      </c>
      <c r="FH35" s="246" t="e">
        <f>ROUND(SUM(FH23*$DJ23,FH24*$DJ24,FH25*$DJ25,FH26*$DJ26,FH27*$DJ27,FH30*$DJ30,FH31*$DJ31,FH32*$DJ32,FH33*$DJ33,FH34*$DJ34,FH28*$DJ28,FH29*$DJ29),2)*100/[1]Sheet2!FG30</f>
        <v>#REF!</v>
      </c>
      <c r="FI35" s="246" t="e">
        <f>ROUND(SUM(FI23*$DJ23,FI24*$DJ24,FI25*$DJ25,FI26*$DJ26,FI27*$DJ27,FI30*$DJ30,FI31*$DJ31,FI32*$DJ32,FI33*$DJ33,FI34*$DJ34,FI28*$DJ28,FI29*$DJ29),2)*100/[1]Sheet2!FH30</f>
        <v>#REF!</v>
      </c>
      <c r="FJ35" s="246" t="e">
        <f>ROUND(SUM(FJ23*$DJ23,FJ24*$DJ24,FJ25*$DJ25,FJ26*$DJ26,FJ27*$DJ27,FJ30*$DJ30,FJ31*$DJ31,FJ32*$DJ32,FJ33*$DJ33,FJ34*$DJ34,FJ28*$DJ28,FJ29*$DJ29),2)*100/[1]Sheet2!FI30</f>
        <v>#REF!</v>
      </c>
      <c r="FK35" s="246" t="e">
        <f>ROUND(SUM(FK23*$DJ23,FK24*$DJ24,FK25*$DJ25,FK26*$DJ26,FK27*$DJ27,FK30*$DJ30,FK31*$DJ31,FK32*$DJ32,FK33*$DJ33,FK34*$DJ34,FK28*$DJ28,FK29*$DJ29),2)*100/[1]Sheet2!FJ30</f>
        <v>#REF!</v>
      </c>
      <c r="FL35" s="246" t="e">
        <f>ROUND(SUM(FL23*$DJ23,FL24*$DJ24,FL25*$DJ25,FL26*$DJ26,FL27*$DJ27,FL30*$DJ30,FL31*$DJ31,FL32*$DJ32,FL33*$DJ33,FL34*$DJ34,FL28*$DJ28,FL29*$DJ29),2)*100/[1]Sheet2!FK30</f>
        <v>#REF!</v>
      </c>
      <c r="FM35" s="246" t="e">
        <f>ROUND(SUM(FM23*$DJ23,FM24*$DJ24,FM25*$DJ25,FM26*$DJ26,FM27*$DJ27,FM30*$DJ30,FM31*$DJ31,FM32*$DJ32,FM33*$DJ33,FM34*$DJ34,FM28*$DJ28,FM29*$DJ29),2)*100/[1]Sheet2!FL30</f>
        <v>#REF!</v>
      </c>
      <c r="FN35" s="246" t="e">
        <f>ROUND(SUM(FN23*$DJ23,FN24*$DJ24,FN25*$DJ25,FN26*$DJ26,FN27*$DJ27,FN30*$DJ30,FN31*$DJ31,FN32*$DJ32,FN33*$DJ33,FN34*$DJ34,FN28*$DJ28,FN29*$DJ29),2)*100/[1]Sheet2!FM30</f>
        <v>#REF!</v>
      </c>
      <c r="FO35" s="246" t="e">
        <f>ROUND(SUM(FO23*$DJ23,FO24*$DJ24,FO25*$DJ25,FO26*$DJ26,FO27*$DJ27,FO30*$DJ30,FO31*$DJ31,FO32*$DJ32,FO33*$DJ33,FO34*$DJ34,FO28*$DJ28,FO29*$DJ29),2)*100/[1]Sheet2!FN30</f>
        <v>#REF!</v>
      </c>
      <c r="FP35" s="246" t="e">
        <f>ROUND(SUM(FP23*$DJ23,FP24*$DJ24,FP25*$DJ25,FP26*$DJ26,FP27*$DJ27,FP30*$DJ30,FP31*$DJ31,FP32*$DJ32,FP33*$DJ33,FP34*$DJ34,FP28*$DJ28,FP29*$DJ29),2)*100/[1]Sheet2!FO30</f>
        <v>#REF!</v>
      </c>
      <c r="FQ35" s="246" t="e">
        <f>ROUND(SUM(FQ23*$DJ23,FQ24*$DJ24,FQ25*$DJ25,FQ26*$DJ26,FQ27*$DJ27,FQ30*$DJ30,FQ31*$DJ31,FQ32*$DJ32,FQ33*$DJ33,FQ34*$DJ34,FQ28*$DJ28,FQ29*$DJ29),2)*100/[1]Sheet2!FP30</f>
        <v>#REF!</v>
      </c>
      <c r="FR35" s="246" t="e">
        <f>ROUND(SUM(FR23*$DJ23,FR24*$DJ24,FR25*$DJ25,FR26*$DJ26,FR27*$DJ27,FR30*$DJ30,FR31*$DJ31,FR32*$DJ32,FR33*$DJ33,FR34*$DJ34,FR28*$DJ28,FR29*$DJ29),2)*100/[1]Sheet2!FQ30</f>
        <v>#REF!</v>
      </c>
      <c r="FS35" s="246" t="e">
        <f>ROUND(SUM(FS23*$DJ23,FS24*$DJ24,FS25*$DJ25,FS26*$DJ26,FS27*$DJ27,FS30*$DJ30,FS31*$DJ31,FS32*$DJ32,FS33*$DJ33,FS34*$DJ34,FS28*$DJ28,FS29*$DJ29),2)*100/[1]Sheet2!FR30</f>
        <v>#REF!</v>
      </c>
      <c r="FT35" s="246" t="e">
        <f>ROUND(SUM(FT23*$DJ23,FT24*$DJ24,FT25*$DJ25,FT26*$DJ26,FT27*$DJ27,FT30*$DJ30,FT31*$DJ31,FT32*$DJ32,FT33*$DJ33,FT34*$DJ34,FT28*$DJ28,FT29*$DJ29),2)*100/[1]Sheet2!FS30</f>
        <v>#REF!</v>
      </c>
      <c r="FU35" s="246" t="e">
        <f>ROUND(SUM(FU23*$DJ23,FU24*$DJ24,FU25*$DJ25,FU26*$DJ26,FU27*$DJ27,FU30*$DJ30,FU31*$DJ31,FU32*$DJ32,FU33*$DJ33,FU34*$DJ34,FU28*$DJ28,FU29*$DJ29),2)*100/[1]Sheet2!FT30</f>
        <v>#REF!</v>
      </c>
      <c r="FV35" s="246" t="e">
        <f>ROUND(SUM(FV23*$DJ23,FV24*$DJ24,FV25*$DJ25,FV26*$DJ26,FV27*$DJ27,FV30*$DJ30,FV31*$DJ31,FV32*$DJ32,FV33*$DJ33,FV34*$DJ34,FV28*$DJ28,FV29*$DJ29),2)*100/[1]Sheet2!FU30</f>
        <v>#REF!</v>
      </c>
      <c r="FW35" s="246" t="e">
        <f>ROUND(SUM(FW23*$DJ23,FW24*$DJ24,FW25*$DJ25,FW26*$DJ26,FW27*$DJ27,FW30*$DJ30,FW31*$DJ31,FW32*$DJ32,FW33*$DJ33,FW34*$DJ34,FW28*$DJ28,FW29*$DJ29),2)*100/[1]Sheet2!FV30</f>
        <v>#REF!</v>
      </c>
      <c r="FX35" s="246" t="e">
        <f>ROUND(SUM(FX23*$DJ23,FX24*$DJ24,FX25*$DJ25,FX26*$DJ26,FX27*$DJ27,FX30*$DJ30,FX31*$DJ31,FX32*$DJ32,FX33*$DJ33,FX34*$DJ34,FX28*$DJ28,FX29*$DJ29),2)*100/[1]Sheet2!FW30</f>
        <v>#REF!</v>
      </c>
      <c r="FY35" s="246" t="e">
        <f>ROUND(SUM(FY23*$DJ23,FY24*$DJ24,FY25*$DJ25,FY26*$DJ26,FY27*$DJ27,FY30*$DJ30,FY31*$DJ31,FY32*$DJ32,FY33*$DJ33,FY34*$DJ34,FY28*$DJ28,FY29*$DJ29),2)*100/[1]Sheet2!FX30</f>
        <v>#REF!</v>
      </c>
      <c r="FZ35" s="246" t="e">
        <f>ROUND(SUM(FZ23*$DJ23,FZ24*$DJ24,FZ25*$DJ25,FZ26*$DJ26,FZ27*$DJ27,FZ30*$DJ30,FZ31*$DJ31,FZ32*$DJ32,FZ33*$DJ33,FZ34*$DJ34,FZ28*$DJ28,FZ29*$DJ29),2)*100/[1]Sheet2!FY30</f>
        <v>#REF!</v>
      </c>
      <c r="GA35" s="246" t="e">
        <f>ROUND(SUM(GA23*$DJ23,GA24*$DJ24,GA25*$DJ25,GA26*$DJ26,GA27*$DJ27,GA30*$DJ30,GA31*$DJ31,GA32*$DJ32,GA33*$DJ33,GA34*$DJ34,GA28*$DJ28,GA29*$DJ29),2)*100/[1]Sheet2!FZ30</f>
        <v>#REF!</v>
      </c>
      <c r="GB35" s="246" t="e">
        <f>ROUND(SUM(GB23*$DJ23,GB24*$DJ24,GB25*$DJ25,GB26*$DJ26,GB27*$DJ27,GB30*$DJ30,GB31*$DJ31,GB32*$DJ32,GB33*$DJ33,GB34*$DJ34,GB28*$DJ28,GB29*$DJ29),2)*100/[1]Sheet2!GA30</f>
        <v>#REF!</v>
      </c>
      <c r="GC35" s="246" t="e">
        <f>ROUND(SUM(GC23*$DJ23,GC24*$DJ24,GC25*$DJ25,GC26*$DJ26,GC27*$DJ27,GC30*$DJ30,GC31*$DJ31,GC32*$DJ32,GC33*$DJ33,GC34*$DJ34,GC28*$DJ28,GC29*$DJ29),2)*100/[1]Sheet2!GB30</f>
        <v>#REF!</v>
      </c>
      <c r="GD35" s="246" t="e">
        <f>ROUND(SUM(GD23*$DJ23,GD24*$DJ24,GD25*$DJ25,GD26*$DJ26,GD27*$DJ27,GD30*$DJ30,GD31*$DJ31,GD32*$DJ32,GD33*$DJ33,GD34*$DJ34,GD28*$DJ28,GD29*$DJ29),2)*100/[1]Sheet2!GC30</f>
        <v>#REF!</v>
      </c>
      <c r="GE35" s="247">
        <f>SUM(GE23:GE34)</f>
        <v>1</v>
      </c>
      <c r="GF35" s="258" t="e">
        <f>SUM(GF23:GF34)</f>
        <v>#REF!</v>
      </c>
      <c r="GG35" s="258">
        <v>1</v>
      </c>
      <c r="GH35" s="249">
        <v>90.67</v>
      </c>
      <c r="GI35" s="249">
        <v>98.38</v>
      </c>
      <c r="GJ35" s="249">
        <v>91.61</v>
      </c>
      <c r="GK35" s="249">
        <v>94.4</v>
      </c>
      <c r="GL35" s="249">
        <v>87.45</v>
      </c>
      <c r="GM35" s="249">
        <v>102.31</v>
      </c>
      <c r="GN35" s="249">
        <v>124.3</v>
      </c>
      <c r="GO35" s="249">
        <v>99.19</v>
      </c>
      <c r="GP35" s="249">
        <v>99.51</v>
      </c>
      <c r="GQ35" s="249">
        <v>99.66</v>
      </c>
      <c r="GR35" s="249">
        <v>106.68</v>
      </c>
      <c r="GS35" s="249">
        <v>105.83</v>
      </c>
      <c r="GT35" s="249">
        <v>106.56</v>
      </c>
      <c r="GU35" s="249">
        <v>118.52</v>
      </c>
      <c r="GV35" s="249">
        <v>106.35</v>
      </c>
      <c r="GW35" s="249">
        <v>115.78</v>
      </c>
      <c r="GX35" s="249">
        <v>135.16999999999999</v>
      </c>
      <c r="GY35" s="249">
        <v>133.28</v>
      </c>
      <c r="GZ35" s="249">
        <v>116.38</v>
      </c>
      <c r="HA35" s="249">
        <v>107.09</v>
      </c>
      <c r="HB35" s="249">
        <v>87.11</v>
      </c>
      <c r="HC35" s="249">
        <v>89.11</v>
      </c>
      <c r="HD35" s="249">
        <v>73.7</v>
      </c>
      <c r="HE35" s="249">
        <v>85.94</v>
      </c>
      <c r="HF35" s="250">
        <v>98.52</v>
      </c>
      <c r="HG35" s="250">
        <v>126.44</v>
      </c>
      <c r="HH35" s="250">
        <v>100.17</v>
      </c>
      <c r="HI35" s="250">
        <v>100.79</v>
      </c>
      <c r="HJ35" s="250">
        <v>115.17</v>
      </c>
      <c r="HK35" s="250">
        <v>114.08</v>
      </c>
      <c r="HL35" s="250">
        <v>106.5</v>
      </c>
      <c r="HM35" s="250">
        <v>91.23</v>
      </c>
      <c r="HN35" s="250">
        <v>91.28</v>
      </c>
      <c r="HO35" s="250">
        <v>88.54</v>
      </c>
      <c r="HP35" s="250">
        <v>79.28</v>
      </c>
      <c r="HQ35" s="250">
        <v>88.01</v>
      </c>
      <c r="HR35" s="250">
        <v>98.81</v>
      </c>
      <c r="HS35" s="250">
        <v>112.05</v>
      </c>
      <c r="HT35" s="250">
        <v>103.71</v>
      </c>
      <c r="HU35" s="250">
        <v>92.68</v>
      </c>
      <c r="HV35" s="250">
        <v>92.75</v>
      </c>
      <c r="HW35" s="250">
        <v>90.78</v>
      </c>
      <c r="HX35" s="250">
        <v>94.8</v>
      </c>
      <c r="HY35" s="250">
        <v>100.73</v>
      </c>
      <c r="HZ35" s="250">
        <v>89.29</v>
      </c>
      <c r="IA35" s="250">
        <v>118.19</v>
      </c>
      <c r="IB35" s="250">
        <v>130.22999999999999</v>
      </c>
      <c r="IC35" s="250">
        <v>155.22</v>
      </c>
      <c r="ID35" s="250">
        <v>140.44</v>
      </c>
      <c r="IE35" s="250">
        <v>122.6</v>
      </c>
      <c r="IF35" s="250">
        <v>136.08000000000001</v>
      </c>
      <c r="IG35" s="250">
        <v>145.59</v>
      </c>
      <c r="IH35" s="250">
        <v>129.06</v>
      </c>
      <c r="II35" s="250">
        <v>139.37</v>
      </c>
      <c r="IJ35" s="250">
        <v>127.39</v>
      </c>
      <c r="IK35" s="250">
        <v>118.09</v>
      </c>
      <c r="IL35" s="250">
        <v>102.97</v>
      </c>
      <c r="IM35" s="250">
        <v>99.66</v>
      </c>
      <c r="IN35" s="250">
        <v>93.87</v>
      </c>
      <c r="IO35" s="250">
        <v>98.1</v>
      </c>
      <c r="IP35" s="250">
        <v>160.4</v>
      </c>
      <c r="IQ35" s="250">
        <v>163.5</v>
      </c>
      <c r="IR35" s="250">
        <v>143.87</v>
      </c>
      <c r="IS35" s="250">
        <v>127.72</v>
      </c>
      <c r="IT35" s="250">
        <v>120.9</v>
      </c>
      <c r="IU35" s="250">
        <v>112.11</v>
      </c>
      <c r="IV35" s="250">
        <v>113.5</v>
      </c>
      <c r="IW35" s="250">
        <v>94.78</v>
      </c>
      <c r="IX35" s="250">
        <v>89.08</v>
      </c>
      <c r="IY35" s="250">
        <v>83.57</v>
      </c>
      <c r="IZ35" s="250">
        <v>83.07</v>
      </c>
      <c r="JA35" s="250">
        <v>84.61</v>
      </c>
      <c r="JB35" s="251">
        <v>78.11</v>
      </c>
      <c r="JC35" s="249">
        <v>94.08</v>
      </c>
      <c r="JD35" s="249">
        <v>87.4</v>
      </c>
      <c r="JE35" s="249">
        <v>83.37</v>
      </c>
      <c r="JF35" s="249">
        <v>80.459999999999994</v>
      </c>
      <c r="JG35" s="249">
        <v>75.37</v>
      </c>
      <c r="JH35" s="249">
        <v>73.78</v>
      </c>
      <c r="JI35" s="249">
        <v>64.010000000000005</v>
      </c>
      <c r="JJ35" s="249">
        <v>59.68</v>
      </c>
      <c r="JK35" s="249">
        <v>59.94</v>
      </c>
      <c r="JL35" s="249">
        <v>63.89</v>
      </c>
      <c r="JM35" s="249">
        <v>82.57</v>
      </c>
      <c r="JN35" s="249">
        <v>79.13</v>
      </c>
      <c r="JO35" s="249">
        <v>88.25</v>
      </c>
      <c r="JP35" s="249">
        <v>97.71</v>
      </c>
      <c r="JQ35" s="249">
        <v>87.81</v>
      </c>
      <c r="JR35" s="249">
        <v>79.599999999999994</v>
      </c>
      <c r="JS35" s="249">
        <v>86.39</v>
      </c>
      <c r="JT35" s="249">
        <v>86.01</v>
      </c>
      <c r="JU35" s="249">
        <v>78.010000000000005</v>
      </c>
      <c r="JV35" s="249">
        <v>73.11</v>
      </c>
      <c r="JW35" s="249">
        <v>80.73</v>
      </c>
      <c r="JX35" s="249">
        <v>90.92</v>
      </c>
      <c r="JY35" s="249">
        <v>90.13</v>
      </c>
      <c r="JZ35" s="249">
        <v>97.79</v>
      </c>
      <c r="KA35" s="249">
        <v>93.35</v>
      </c>
      <c r="KB35" s="252">
        <v>93.15</v>
      </c>
      <c r="KC35" s="252">
        <v>100.65</v>
      </c>
      <c r="KD35" s="252">
        <v>125.8</v>
      </c>
      <c r="KE35" s="252">
        <v>106.67</v>
      </c>
      <c r="KF35" s="252">
        <v>104.47</v>
      </c>
      <c r="KG35" s="252">
        <v>96.74</v>
      </c>
      <c r="KH35" s="252">
        <v>93.87</v>
      </c>
      <c r="KI35" s="252">
        <v>78.989999999999995</v>
      </c>
      <c r="KJ35" s="252">
        <v>73.87</v>
      </c>
      <c r="KK35" s="252">
        <v>86.08</v>
      </c>
      <c r="KL35" s="252">
        <v>89.78</v>
      </c>
      <c r="KM35" s="252">
        <v>85.4</v>
      </c>
      <c r="KN35" s="252">
        <v>91.78</v>
      </c>
      <c r="KO35" s="252">
        <v>90.78</v>
      </c>
      <c r="KP35" s="252">
        <v>101.42</v>
      </c>
      <c r="KQ35" s="252">
        <v>115.22</v>
      </c>
      <c r="KR35" s="252">
        <v>118.38</v>
      </c>
      <c r="KS35" s="252">
        <v>95.61</v>
      </c>
      <c r="KT35" s="252">
        <v>79.540000000000006</v>
      </c>
      <c r="KU35" s="252">
        <v>73.52</v>
      </c>
      <c r="KV35" s="252">
        <v>76.67</v>
      </c>
      <c r="KW35" s="252">
        <v>79.7</v>
      </c>
      <c r="KX35" s="252">
        <v>106.14</v>
      </c>
      <c r="KY35" s="252">
        <v>108.74</v>
      </c>
      <c r="KZ35" s="252">
        <v>110.92</v>
      </c>
      <c r="LA35" s="252">
        <v>115.58</v>
      </c>
      <c r="LB35" s="252">
        <v>127.94</v>
      </c>
      <c r="LC35" s="252">
        <v>112.3</v>
      </c>
      <c r="LD35" s="252">
        <v>116.84</v>
      </c>
      <c r="LE35" s="252">
        <v>107.39</v>
      </c>
      <c r="LF35" s="252">
        <v>98.57</v>
      </c>
      <c r="LG35" s="252">
        <v>97.22</v>
      </c>
      <c r="LH35" s="252">
        <v>90.41</v>
      </c>
      <c r="LI35" s="252">
        <v>98.62</v>
      </c>
      <c r="LJ35" s="252">
        <v>115.04</v>
      </c>
      <c r="LK35" s="252">
        <v>105.98</v>
      </c>
      <c r="LL35" s="252">
        <v>126.31</v>
      </c>
      <c r="LM35" s="252">
        <v>122.2</v>
      </c>
      <c r="LN35" s="252">
        <v>132.19999999999999</v>
      </c>
      <c r="LO35" s="252">
        <v>117.89</v>
      </c>
      <c r="LP35" s="93">
        <v>118.27</v>
      </c>
      <c r="LQ35" s="93">
        <v>125.88</v>
      </c>
      <c r="LR35" s="93">
        <v>104.8</v>
      </c>
      <c r="LS35" s="93">
        <v>103.42</v>
      </c>
      <c r="LT35" s="93">
        <v>98.31</v>
      </c>
      <c r="LU35" s="93">
        <v>105.54</v>
      </c>
      <c r="LV35" s="93">
        <v>118.78</v>
      </c>
      <c r="LW35" s="93">
        <v>134.29</v>
      </c>
      <c r="LX35" s="93">
        <v>150.75</v>
      </c>
      <c r="LY35" s="93">
        <v>140.21</v>
      </c>
      <c r="LZ35" s="93">
        <v>127.51</v>
      </c>
      <c r="MA35" s="93">
        <v>118.85</v>
      </c>
      <c r="MB35" s="93">
        <v>121.21</v>
      </c>
      <c r="MC35" s="93">
        <v>111.07</v>
      </c>
      <c r="MD35" s="93">
        <v>97.05</v>
      </c>
      <c r="ME35" s="93">
        <v>88.75</v>
      </c>
      <c r="MF35" s="93">
        <v>86.47</v>
      </c>
      <c r="MG35" s="93">
        <v>102.04</v>
      </c>
      <c r="MH35" s="93">
        <v>97.52</v>
      </c>
      <c r="MI35" s="93">
        <v>115.87</v>
      </c>
      <c r="MJ35" s="93">
        <v>123.19</v>
      </c>
      <c r="MK35" s="93">
        <v>114.41</v>
      </c>
      <c r="ML35" s="93">
        <v>110.55</v>
      </c>
      <c r="MM35" s="93">
        <v>105.07</v>
      </c>
      <c r="MN35" s="93">
        <v>106.24</v>
      </c>
      <c r="MO35" s="93">
        <v>102.7</v>
      </c>
      <c r="MP35" s="93">
        <v>105.17</v>
      </c>
      <c r="MQ35" s="93">
        <v>96.22</v>
      </c>
      <c r="MR35" s="93">
        <v>97.78</v>
      </c>
      <c r="MS35" s="93">
        <v>104.19</v>
      </c>
      <c r="MT35" s="93">
        <v>106.69</v>
      </c>
      <c r="MU35" s="93">
        <v>100.09</v>
      </c>
      <c r="MV35" s="93">
        <v>102.46</v>
      </c>
      <c r="MW35" s="93">
        <v>112.01</v>
      </c>
      <c r="MX35" s="93">
        <v>115.68</v>
      </c>
      <c r="MY35" s="93">
        <v>120.35</v>
      </c>
      <c r="MZ35" s="93">
        <v>117.75</v>
      </c>
      <c r="NA35" s="93">
        <v>125.71</v>
      </c>
      <c r="NB35" s="93">
        <v>121.45</v>
      </c>
      <c r="NC35" s="93">
        <v>114.36</v>
      </c>
      <c r="ND35" s="93">
        <v>115.75</v>
      </c>
      <c r="NE35" s="93">
        <v>127.51</v>
      </c>
      <c r="NF35" s="93">
        <v>162.28</v>
      </c>
      <c r="NG35" s="93">
        <v>133.62</v>
      </c>
      <c r="NH35" s="93">
        <v>159.29</v>
      </c>
      <c r="NI35" s="93">
        <v>174.81</v>
      </c>
      <c r="NJ35" s="93">
        <v>185</v>
      </c>
      <c r="NK35" s="93">
        <v>218.28</v>
      </c>
      <c r="NL35" s="93">
        <v>222.57</v>
      </c>
      <c r="NM35" s="93">
        <v>193.17</v>
      </c>
      <c r="NN35" s="93">
        <v>173.66</v>
      </c>
      <c r="NO35" s="93">
        <v>137.03</v>
      </c>
      <c r="NP35" s="93">
        <v>152.38999999999999</v>
      </c>
      <c r="NQ35" s="93">
        <v>158.88</v>
      </c>
      <c r="NR35" s="93">
        <v>181.72</v>
      </c>
      <c r="NS35" s="93">
        <v>168.68</v>
      </c>
      <c r="NT35" s="93">
        <v>172.57</v>
      </c>
      <c r="NU35" s="93">
        <v>173.43</v>
      </c>
      <c r="NV35" s="93">
        <v>222.02</v>
      </c>
      <c r="NW35" s="93">
        <v>217.65</v>
      </c>
      <c r="NX35" s="93">
        <v>193.74</v>
      </c>
      <c r="NY35" s="93">
        <v>181.18</v>
      </c>
      <c r="NZ35" s="93">
        <v>170.72</v>
      </c>
      <c r="OA35" s="93">
        <v>179.72</v>
      </c>
      <c r="OB35" s="93">
        <v>163.76</v>
      </c>
      <c r="OC35" s="93">
        <v>164.91</v>
      </c>
      <c r="OD35" s="91">
        <v>0.70224719101123867</v>
      </c>
      <c r="OE35" s="90">
        <v>3.7953172205438079</v>
      </c>
      <c r="OF35" s="82">
        <v>110.69</v>
      </c>
      <c r="OG35" s="82">
        <v>97.64</v>
      </c>
      <c r="OH35" s="56">
        <v>13.365424006554688</v>
      </c>
      <c r="OI35" s="56"/>
      <c r="OJ35" s="21"/>
    </row>
    <row r="36" spans="2:402" ht="15" customHeight="1">
      <c r="B36" s="103"/>
      <c r="C36" s="13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13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13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132"/>
      <c r="GF36" s="259"/>
      <c r="GG36" s="259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  <c r="NF36" s="18"/>
      <c r="NG36" s="18"/>
      <c r="NH36" s="18"/>
      <c r="NI36" s="18"/>
      <c r="NJ36" s="18"/>
      <c r="NK36" s="18"/>
      <c r="NL36" s="18"/>
      <c r="NM36" s="18"/>
      <c r="NN36" s="18"/>
      <c r="NO36" s="18"/>
      <c r="NP36" s="18"/>
      <c r="NQ36" s="18"/>
      <c r="NR36" s="18"/>
      <c r="NS36" s="18"/>
      <c r="NT36" s="18"/>
      <c r="NU36" s="63"/>
      <c r="NV36" s="63"/>
      <c r="NW36" s="63"/>
      <c r="NX36" s="63"/>
      <c r="NY36" s="63"/>
      <c r="NZ36" s="63"/>
      <c r="OA36" s="63"/>
      <c r="OB36" s="63"/>
      <c r="OC36" s="63"/>
      <c r="OD36" s="83"/>
      <c r="OE36" s="83"/>
      <c r="OF36" s="82"/>
      <c r="OG36" s="82"/>
      <c r="OH36" s="56"/>
      <c r="OI36" s="56"/>
      <c r="OJ36" s="21"/>
    </row>
    <row r="37" spans="2:402" s="216" customFormat="1" ht="17.25" customHeight="1">
      <c r="C37" s="260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261"/>
      <c r="BD37" s="261"/>
      <c r="BF37" s="262"/>
      <c r="DL37" s="261"/>
      <c r="DQ37" s="261"/>
      <c r="DR37" s="261"/>
      <c r="DS37" s="261"/>
      <c r="DT37" s="261"/>
      <c r="DU37" s="261"/>
      <c r="DV37" s="261"/>
      <c r="DW37" s="261"/>
      <c r="DX37" s="261"/>
      <c r="DY37" s="261"/>
      <c r="DZ37" s="263"/>
      <c r="EA37" s="261"/>
      <c r="EB37" s="261"/>
      <c r="EC37" s="261"/>
      <c r="ED37" s="261"/>
      <c r="EE37" s="261"/>
      <c r="EF37" s="261"/>
      <c r="EG37" s="261"/>
      <c r="EH37" s="261"/>
      <c r="EI37" s="261"/>
      <c r="EJ37" s="261"/>
      <c r="EK37" s="261"/>
      <c r="EL37" s="261"/>
      <c r="EM37" s="261"/>
      <c r="EN37" s="261"/>
      <c r="EO37" s="261"/>
      <c r="EP37" s="261"/>
      <c r="EQ37" s="261"/>
      <c r="ER37" s="261"/>
      <c r="ES37" s="261"/>
      <c r="ET37" s="261"/>
      <c r="EU37" s="261"/>
      <c r="EV37" s="261"/>
      <c r="EW37" s="261"/>
      <c r="EX37" s="261"/>
      <c r="EY37" s="261"/>
      <c r="EZ37" s="261"/>
      <c r="FA37" s="261"/>
      <c r="FB37" s="261"/>
      <c r="FC37" s="261"/>
      <c r="FD37" s="261"/>
      <c r="FE37" s="261"/>
      <c r="FF37" s="261"/>
      <c r="FG37" s="261"/>
      <c r="FH37" s="261"/>
      <c r="FI37" s="261"/>
      <c r="FJ37" s="261"/>
      <c r="FK37" s="261"/>
      <c r="FL37" s="261"/>
      <c r="FM37" s="261"/>
      <c r="FN37" s="261"/>
      <c r="FO37" s="261"/>
      <c r="FP37" s="261"/>
      <c r="FQ37" s="261"/>
      <c r="FR37" s="261"/>
      <c r="FS37" s="261"/>
      <c r="FT37" s="261"/>
      <c r="FU37" s="261"/>
      <c r="FV37" s="261"/>
      <c r="FW37" s="261"/>
      <c r="FX37" s="261"/>
      <c r="FY37" s="261"/>
      <c r="FZ37" s="261"/>
      <c r="GA37" s="261"/>
      <c r="GB37" s="261"/>
      <c r="GC37" s="261"/>
      <c r="GD37" s="261"/>
      <c r="GF37" s="264"/>
      <c r="GG37" s="264"/>
      <c r="GH37" s="265"/>
      <c r="GI37" s="265"/>
      <c r="GJ37" s="265"/>
      <c r="GK37" s="265"/>
      <c r="GL37" s="265"/>
      <c r="GM37" s="265"/>
      <c r="GN37" s="265"/>
      <c r="GO37" s="265"/>
      <c r="GP37" s="265"/>
      <c r="GQ37" s="265"/>
      <c r="GR37" s="265"/>
      <c r="GS37" s="265"/>
      <c r="GT37" s="265"/>
      <c r="GU37" s="265"/>
      <c r="GV37" s="265"/>
      <c r="GW37" s="265"/>
      <c r="GX37" s="265"/>
      <c r="GY37" s="265"/>
      <c r="GZ37" s="265"/>
      <c r="HA37" s="265"/>
      <c r="HB37" s="265"/>
      <c r="HC37" s="265"/>
      <c r="HD37" s="265"/>
      <c r="HE37" s="265"/>
      <c r="HF37" s="265"/>
      <c r="HG37" s="265"/>
      <c r="HH37" s="265"/>
      <c r="HI37" s="265"/>
      <c r="HJ37" s="265"/>
      <c r="HK37" s="266"/>
      <c r="HL37" s="266"/>
      <c r="HM37" s="266"/>
      <c r="HN37" s="266"/>
      <c r="HO37" s="266"/>
      <c r="HP37" s="266"/>
      <c r="HQ37" s="266"/>
      <c r="HR37" s="266"/>
      <c r="HS37" s="266"/>
      <c r="HT37" s="266"/>
      <c r="HU37" s="266"/>
      <c r="HV37" s="266"/>
      <c r="HW37" s="266"/>
      <c r="HX37" s="266"/>
      <c r="HY37" s="266"/>
      <c r="HZ37" s="266"/>
      <c r="IA37" s="266"/>
      <c r="IB37" s="266"/>
      <c r="IC37" s="266"/>
      <c r="ID37" s="266"/>
      <c r="IE37" s="266"/>
      <c r="IF37" s="266"/>
      <c r="IG37" s="266"/>
      <c r="IH37" s="266"/>
      <c r="II37" s="266"/>
      <c r="IJ37" s="266"/>
      <c r="IK37" s="266"/>
      <c r="IL37" s="266"/>
      <c r="IM37" s="266"/>
      <c r="IN37" s="266"/>
      <c r="IO37" s="266"/>
      <c r="IP37" s="266"/>
      <c r="IQ37" s="266"/>
      <c r="IR37" s="266"/>
      <c r="IS37" s="266"/>
      <c r="IT37" s="266"/>
      <c r="IU37" s="266"/>
      <c r="IV37" s="266"/>
      <c r="IW37" s="266"/>
      <c r="IX37" s="266"/>
      <c r="IY37" s="266"/>
      <c r="IZ37" s="266"/>
      <c r="JA37" s="266"/>
      <c r="JB37" s="266"/>
      <c r="JC37" s="266"/>
      <c r="JD37" s="266"/>
      <c r="JE37" s="266"/>
      <c r="JF37" s="266"/>
      <c r="JG37" s="266"/>
      <c r="JH37" s="266"/>
      <c r="JI37" s="266"/>
      <c r="JJ37" s="266"/>
      <c r="JK37" s="266"/>
      <c r="JL37" s="266"/>
      <c r="JM37" s="266"/>
      <c r="JN37" s="266"/>
      <c r="JO37" s="266"/>
      <c r="JP37" s="266"/>
      <c r="JQ37" s="266"/>
      <c r="JR37" s="266"/>
      <c r="JS37" s="266"/>
      <c r="JT37" s="266"/>
      <c r="JU37" s="266"/>
      <c r="JV37" s="266"/>
      <c r="JW37" s="266"/>
      <c r="JX37" s="266"/>
      <c r="JY37" s="266"/>
      <c r="JZ37" s="266"/>
      <c r="KA37" s="266"/>
      <c r="KB37" s="266"/>
      <c r="KC37" s="266"/>
      <c r="KD37" s="266"/>
      <c r="KE37" s="266"/>
      <c r="KF37" s="266"/>
      <c r="KG37" s="266"/>
      <c r="KH37" s="266"/>
      <c r="KI37" s="266"/>
      <c r="KJ37" s="266"/>
      <c r="KK37" s="266"/>
      <c r="KL37" s="266"/>
      <c r="KM37" s="266"/>
      <c r="KN37" s="266"/>
      <c r="KO37" s="266"/>
      <c r="KP37" s="266"/>
      <c r="KQ37" s="266"/>
      <c r="KR37" s="266"/>
      <c r="KS37" s="266"/>
      <c r="KT37" s="266"/>
      <c r="KU37" s="266"/>
      <c r="KV37" s="266"/>
      <c r="KW37" s="266"/>
      <c r="KX37" s="266"/>
      <c r="KY37" s="266"/>
      <c r="KZ37" s="266"/>
      <c r="LA37" s="266"/>
      <c r="LB37" s="266"/>
      <c r="LC37" s="266"/>
      <c r="LD37" s="266"/>
      <c r="LE37" s="266"/>
      <c r="LF37" s="266"/>
      <c r="LG37" s="266"/>
      <c r="LH37" s="266"/>
      <c r="LI37" s="266"/>
      <c r="LJ37" s="266"/>
      <c r="LK37" s="266"/>
      <c r="LL37" s="266"/>
      <c r="LM37" s="266"/>
      <c r="LN37" s="266"/>
      <c r="LO37" s="266"/>
      <c r="LP37" s="266"/>
      <c r="LQ37" s="266"/>
      <c r="LR37" s="266"/>
      <c r="LS37" s="266"/>
      <c r="LT37" s="266"/>
      <c r="LU37" s="266"/>
      <c r="LV37" s="266"/>
      <c r="LW37" s="266"/>
      <c r="LX37" s="266"/>
      <c r="LY37" s="266"/>
      <c r="LZ37" s="266"/>
      <c r="MA37" s="266"/>
      <c r="MB37" s="266"/>
      <c r="MC37" s="266"/>
      <c r="MD37" s="266"/>
      <c r="ME37" s="266"/>
      <c r="MF37" s="266"/>
      <c r="MG37" s="266"/>
      <c r="MH37" s="266"/>
      <c r="MI37" s="266"/>
      <c r="MJ37" s="266"/>
      <c r="MK37" s="266"/>
      <c r="ML37" s="266"/>
      <c r="MM37" s="266"/>
      <c r="MN37" s="266"/>
      <c r="MO37" s="266"/>
      <c r="MP37" s="266"/>
      <c r="MQ37" s="266"/>
      <c r="MR37" s="266"/>
      <c r="MS37" s="266"/>
      <c r="MT37" s="266"/>
      <c r="MU37" s="266"/>
      <c r="MV37" s="266"/>
      <c r="MW37" s="266"/>
      <c r="MX37" s="266"/>
      <c r="MY37" s="266"/>
      <c r="MZ37" s="266"/>
      <c r="NA37" s="266"/>
      <c r="NB37" s="266"/>
      <c r="NC37" s="266"/>
      <c r="ND37" s="266"/>
      <c r="NE37" s="266"/>
      <c r="NF37" s="266"/>
      <c r="NG37" s="266"/>
      <c r="NH37" s="266"/>
      <c r="NI37" s="266"/>
      <c r="NJ37" s="266"/>
      <c r="NK37" s="266"/>
      <c r="NL37" s="266"/>
      <c r="NM37" s="266"/>
      <c r="NN37" s="266"/>
      <c r="NO37" s="266"/>
      <c r="NP37" s="266"/>
      <c r="NQ37" s="266"/>
      <c r="NR37" s="266"/>
      <c r="NS37" s="266"/>
      <c r="NT37" s="266"/>
      <c r="NU37" s="267"/>
      <c r="NV37" s="267"/>
      <c r="NW37" s="267"/>
      <c r="NX37" s="267"/>
      <c r="NY37" s="267"/>
      <c r="NZ37" s="267"/>
      <c r="OA37" s="267"/>
      <c r="OB37" s="267"/>
      <c r="OC37" s="267"/>
      <c r="OD37" s="268"/>
      <c r="OE37" s="222"/>
      <c r="OF37" s="222"/>
      <c r="OG37" s="222"/>
      <c r="OH37" s="222"/>
      <c r="OI37" s="222"/>
      <c r="OJ37" s="223"/>
      <c r="OK37" s="223"/>
    </row>
    <row r="38" spans="2:402" s="216" customFormat="1" ht="16.5" customHeight="1">
      <c r="B38" s="11" t="s">
        <v>431</v>
      </c>
      <c r="C38" s="269"/>
      <c r="BR38" s="261"/>
      <c r="GF38" s="217"/>
      <c r="GG38" s="217"/>
      <c r="GH38" s="218"/>
      <c r="GI38" s="218"/>
      <c r="GJ38" s="218"/>
      <c r="GK38" s="218"/>
      <c r="GL38" s="218"/>
      <c r="GM38" s="218"/>
      <c r="GN38" s="218"/>
      <c r="GO38" s="218"/>
      <c r="GP38" s="218"/>
      <c r="GQ38" s="218"/>
      <c r="GR38" s="218"/>
      <c r="GS38" s="218"/>
      <c r="GT38" s="218"/>
      <c r="GU38" s="218"/>
      <c r="GV38" s="218"/>
      <c r="GW38" s="218"/>
      <c r="GX38" s="218"/>
      <c r="GY38" s="218"/>
      <c r="GZ38" s="218"/>
      <c r="HA38" s="218"/>
      <c r="HB38" s="218"/>
      <c r="HC38" s="218"/>
      <c r="HD38" s="218"/>
      <c r="HE38" s="218"/>
      <c r="HF38" s="218"/>
      <c r="HG38" s="218"/>
      <c r="HH38" s="218"/>
      <c r="HI38" s="218"/>
      <c r="HJ38" s="218"/>
      <c r="HK38" s="219"/>
      <c r="HL38" s="219"/>
      <c r="HM38" s="219"/>
      <c r="HN38" s="219"/>
      <c r="HO38" s="219"/>
      <c r="HP38" s="219"/>
      <c r="HQ38" s="219"/>
      <c r="HR38" s="219"/>
      <c r="HS38" s="219"/>
      <c r="HT38" s="219"/>
      <c r="HU38" s="219"/>
      <c r="HV38" s="219"/>
      <c r="HW38" s="219"/>
      <c r="HX38" s="219"/>
      <c r="HY38" s="219"/>
      <c r="HZ38" s="219"/>
      <c r="IA38" s="219"/>
      <c r="IB38" s="219"/>
      <c r="IC38" s="219"/>
      <c r="ID38" s="219"/>
      <c r="IE38" s="219"/>
      <c r="IF38" s="219"/>
      <c r="IG38" s="219"/>
      <c r="IH38" s="219"/>
      <c r="II38" s="219"/>
      <c r="IJ38" s="219"/>
      <c r="IK38" s="219"/>
      <c r="IL38" s="219"/>
      <c r="IM38" s="219"/>
      <c r="IN38" s="219"/>
      <c r="IO38" s="219"/>
      <c r="IP38" s="219"/>
      <c r="IQ38" s="219"/>
      <c r="IR38" s="219"/>
      <c r="IS38" s="219"/>
      <c r="IT38" s="219"/>
      <c r="IU38" s="219"/>
      <c r="IV38" s="219"/>
      <c r="IW38" s="219"/>
      <c r="IX38" s="219"/>
      <c r="IY38" s="219"/>
      <c r="IZ38" s="219"/>
      <c r="JA38" s="219"/>
      <c r="JB38" s="219"/>
      <c r="JC38" s="219"/>
      <c r="JD38" s="219"/>
      <c r="JE38" s="219"/>
      <c r="JF38" s="219"/>
      <c r="JG38" s="219"/>
      <c r="JH38" s="219"/>
      <c r="JI38" s="219"/>
      <c r="JJ38" s="219"/>
      <c r="JK38" s="219"/>
      <c r="JL38" s="219"/>
      <c r="JM38" s="219"/>
      <c r="JN38" s="219"/>
      <c r="JO38" s="219"/>
      <c r="JP38" s="219"/>
      <c r="JQ38" s="219"/>
      <c r="JR38" s="219"/>
      <c r="JS38" s="219"/>
      <c r="JT38" s="219"/>
      <c r="JU38" s="219"/>
      <c r="JV38" s="219"/>
      <c r="JW38" s="219"/>
      <c r="JX38" s="219"/>
      <c r="JY38" s="219"/>
      <c r="JZ38" s="219"/>
      <c r="KA38" s="219"/>
      <c r="KB38" s="219"/>
      <c r="KC38" s="219"/>
      <c r="KD38" s="219"/>
      <c r="KE38" s="219"/>
      <c r="KF38" s="219"/>
      <c r="KG38" s="219"/>
      <c r="KH38" s="219"/>
      <c r="KI38" s="219"/>
      <c r="KJ38" s="219"/>
      <c r="KK38" s="219"/>
      <c r="KL38" s="219"/>
      <c r="KM38" s="219"/>
      <c r="KN38" s="219"/>
      <c r="KO38" s="219"/>
      <c r="KP38" s="219"/>
      <c r="KQ38" s="219"/>
      <c r="KR38" s="219"/>
      <c r="KS38" s="219"/>
      <c r="KT38" s="219"/>
      <c r="KU38" s="219"/>
      <c r="KV38" s="219"/>
      <c r="KW38" s="219"/>
      <c r="KX38" s="219"/>
      <c r="KY38" s="219"/>
      <c r="KZ38" s="219"/>
      <c r="LA38" s="219"/>
      <c r="LB38" s="219"/>
      <c r="LC38" s="219"/>
      <c r="LD38" s="219"/>
      <c r="LE38" s="219"/>
      <c r="LF38" s="219"/>
      <c r="LG38" s="219"/>
      <c r="LH38" s="219"/>
      <c r="LI38" s="219"/>
      <c r="LJ38" s="219"/>
      <c r="LK38" s="219"/>
      <c r="LL38" s="219"/>
      <c r="LM38" s="219"/>
      <c r="LN38" s="219"/>
      <c r="LO38" s="219"/>
      <c r="LP38" s="219"/>
      <c r="LQ38" s="219"/>
      <c r="LR38" s="219"/>
      <c r="LS38" s="219"/>
      <c r="LT38" s="219"/>
      <c r="LU38" s="219"/>
      <c r="LV38" s="219"/>
      <c r="LW38" s="219"/>
      <c r="LX38" s="219"/>
      <c r="LY38" s="219"/>
      <c r="LZ38" s="219"/>
      <c r="MA38" s="219"/>
      <c r="MB38" s="219"/>
      <c r="MC38" s="219"/>
      <c r="MD38" s="219"/>
      <c r="ME38" s="219"/>
      <c r="MF38" s="219"/>
      <c r="MG38" s="219"/>
      <c r="MH38" s="219"/>
      <c r="MI38" s="219"/>
      <c r="MJ38" s="219"/>
      <c r="MK38" s="219"/>
      <c r="ML38" s="219"/>
      <c r="MM38" s="219"/>
      <c r="MN38" s="219"/>
      <c r="MO38" s="219"/>
      <c r="MP38" s="219"/>
      <c r="MQ38" s="219"/>
      <c r="MR38" s="219"/>
      <c r="MS38" s="219"/>
      <c r="MT38" s="219"/>
      <c r="MU38" s="219"/>
      <c r="MV38" s="219"/>
      <c r="MW38" s="219"/>
      <c r="MX38" s="219"/>
      <c r="MY38" s="219"/>
      <c r="MZ38" s="219"/>
      <c r="NA38" s="219"/>
      <c r="NB38" s="219"/>
      <c r="NC38" s="219"/>
      <c r="ND38" s="219"/>
      <c r="NE38" s="219"/>
      <c r="NF38" s="219"/>
      <c r="NG38" s="219"/>
      <c r="NH38" s="219"/>
      <c r="NI38" s="219"/>
      <c r="NJ38" s="219"/>
      <c r="NK38" s="219"/>
      <c r="NL38" s="219"/>
      <c r="NM38" s="219"/>
      <c r="NN38" s="219"/>
      <c r="NO38" s="219"/>
      <c r="NP38" s="219"/>
      <c r="NQ38" s="219"/>
      <c r="NR38" s="219"/>
      <c r="NS38" s="219"/>
      <c r="NT38" s="219"/>
      <c r="NU38" s="220"/>
      <c r="NV38" s="220"/>
      <c r="NW38" s="220"/>
      <c r="NX38" s="220"/>
      <c r="NY38" s="220"/>
      <c r="NZ38" s="220"/>
      <c r="OA38" s="220"/>
      <c r="OB38" s="220"/>
      <c r="OC38" s="220"/>
      <c r="OD38" s="220"/>
      <c r="OE38" s="221"/>
      <c r="OF38" s="222"/>
      <c r="OG38" s="222"/>
      <c r="OH38" s="222"/>
      <c r="OI38" s="222"/>
      <c r="OJ38" s="223"/>
      <c r="OK38" s="223"/>
    </row>
    <row r="39" spans="2:402" s="216" customFormat="1" ht="8.25" customHeight="1">
      <c r="B39" s="269"/>
      <c r="C39" s="269"/>
      <c r="GF39" s="217"/>
      <c r="GG39" s="217"/>
      <c r="GH39" s="218"/>
      <c r="GI39" s="218"/>
      <c r="GJ39" s="218"/>
      <c r="GK39" s="218"/>
      <c r="GL39" s="218"/>
      <c r="GM39" s="218"/>
      <c r="GN39" s="218"/>
      <c r="GO39" s="218"/>
      <c r="GP39" s="218"/>
      <c r="GQ39" s="218"/>
      <c r="GR39" s="218"/>
      <c r="GS39" s="218"/>
      <c r="GT39" s="218"/>
      <c r="GU39" s="218"/>
      <c r="GV39" s="218"/>
      <c r="GW39" s="218"/>
      <c r="GX39" s="218"/>
      <c r="GY39" s="218"/>
      <c r="GZ39" s="218"/>
      <c r="HA39" s="218"/>
      <c r="HB39" s="218"/>
      <c r="HC39" s="218"/>
      <c r="HD39" s="218"/>
      <c r="HE39" s="218"/>
      <c r="HF39" s="218"/>
      <c r="HG39" s="218"/>
      <c r="HH39" s="218"/>
      <c r="HI39" s="218"/>
      <c r="HJ39" s="218"/>
      <c r="HK39" s="219"/>
      <c r="HL39" s="219"/>
      <c r="HM39" s="219"/>
      <c r="HN39" s="219"/>
      <c r="HO39" s="219"/>
      <c r="HP39" s="219"/>
      <c r="HQ39" s="219"/>
      <c r="HR39" s="219"/>
      <c r="HS39" s="219"/>
      <c r="HT39" s="219"/>
      <c r="HU39" s="219"/>
      <c r="HV39" s="219"/>
      <c r="HW39" s="219"/>
      <c r="HX39" s="219"/>
      <c r="HY39" s="219"/>
      <c r="HZ39" s="219"/>
      <c r="IA39" s="219"/>
      <c r="IB39" s="219"/>
      <c r="IC39" s="219"/>
      <c r="ID39" s="219"/>
      <c r="IE39" s="219"/>
      <c r="IF39" s="219"/>
      <c r="IG39" s="219"/>
      <c r="IH39" s="219"/>
      <c r="II39" s="219"/>
      <c r="IJ39" s="219"/>
      <c r="IK39" s="219"/>
      <c r="IL39" s="219"/>
      <c r="IM39" s="219"/>
      <c r="IN39" s="219"/>
      <c r="IO39" s="219"/>
      <c r="IP39" s="219"/>
      <c r="IQ39" s="219"/>
      <c r="IR39" s="219"/>
      <c r="IS39" s="219"/>
      <c r="IT39" s="219"/>
      <c r="IU39" s="219"/>
      <c r="IV39" s="219"/>
      <c r="IW39" s="219"/>
      <c r="IX39" s="219"/>
      <c r="IY39" s="219"/>
      <c r="IZ39" s="219"/>
      <c r="JA39" s="219"/>
      <c r="JB39" s="219"/>
      <c r="JC39" s="219"/>
      <c r="JD39" s="219"/>
      <c r="JE39" s="219"/>
      <c r="JF39" s="219"/>
      <c r="JG39" s="219"/>
      <c r="JH39" s="219"/>
      <c r="JI39" s="219"/>
      <c r="JJ39" s="219"/>
      <c r="JK39" s="219"/>
      <c r="JL39" s="219"/>
      <c r="JM39" s="219"/>
      <c r="JN39" s="219"/>
      <c r="JO39" s="219"/>
      <c r="JP39" s="219"/>
      <c r="JQ39" s="219"/>
      <c r="JR39" s="219"/>
      <c r="JS39" s="219"/>
      <c r="JT39" s="219"/>
      <c r="JU39" s="219"/>
      <c r="JV39" s="219"/>
      <c r="JW39" s="219"/>
      <c r="JX39" s="219"/>
      <c r="JY39" s="219"/>
      <c r="JZ39" s="219"/>
      <c r="KA39" s="219"/>
      <c r="KB39" s="219"/>
      <c r="KC39" s="219"/>
      <c r="KD39" s="219"/>
      <c r="KE39" s="219"/>
      <c r="KF39" s="219"/>
      <c r="KG39" s="219"/>
      <c r="KH39" s="219"/>
      <c r="KI39" s="219"/>
      <c r="KJ39" s="219"/>
      <c r="KK39" s="219"/>
      <c r="KL39" s="219"/>
      <c r="KM39" s="219"/>
      <c r="KN39" s="219"/>
      <c r="KO39" s="219"/>
      <c r="KP39" s="219"/>
      <c r="KQ39" s="219"/>
      <c r="KR39" s="219"/>
      <c r="KS39" s="219"/>
      <c r="KT39" s="219"/>
      <c r="KU39" s="219"/>
      <c r="KV39" s="219"/>
      <c r="KW39" s="219"/>
      <c r="KX39" s="219"/>
      <c r="KY39" s="219"/>
      <c r="KZ39" s="219"/>
      <c r="LA39" s="219"/>
      <c r="LB39" s="219"/>
      <c r="LC39" s="219"/>
      <c r="LD39" s="219"/>
      <c r="LE39" s="219"/>
      <c r="LF39" s="219"/>
      <c r="LG39" s="219"/>
      <c r="LH39" s="219"/>
      <c r="LI39" s="219"/>
      <c r="LJ39" s="219"/>
      <c r="LK39" s="219"/>
      <c r="LL39" s="219"/>
      <c r="LM39" s="219"/>
      <c r="LN39" s="219"/>
      <c r="LO39" s="219"/>
      <c r="LP39" s="219"/>
      <c r="LQ39" s="219"/>
      <c r="LR39" s="219"/>
      <c r="LS39" s="219"/>
      <c r="LT39" s="219"/>
      <c r="LU39" s="219"/>
      <c r="LV39" s="219"/>
      <c r="LW39" s="219"/>
      <c r="LX39" s="219"/>
      <c r="LY39" s="219"/>
      <c r="LZ39" s="219"/>
      <c r="MA39" s="219"/>
      <c r="MB39" s="219"/>
      <c r="MC39" s="219"/>
      <c r="MD39" s="219"/>
      <c r="ME39" s="219"/>
      <c r="MF39" s="219"/>
      <c r="MG39" s="219"/>
      <c r="MH39" s="219"/>
      <c r="MI39" s="219"/>
      <c r="MJ39" s="219"/>
      <c r="MK39" s="219"/>
      <c r="ML39" s="219"/>
      <c r="MM39" s="219"/>
      <c r="MN39" s="219"/>
      <c r="MO39" s="219"/>
      <c r="MP39" s="219"/>
      <c r="MQ39" s="219"/>
      <c r="MR39" s="219"/>
      <c r="MS39" s="219"/>
      <c r="MT39" s="219"/>
      <c r="MU39" s="219"/>
      <c r="MV39" s="219"/>
      <c r="MW39" s="219"/>
      <c r="MX39" s="219"/>
      <c r="MY39" s="219"/>
      <c r="MZ39" s="219"/>
      <c r="NA39" s="219"/>
      <c r="NB39" s="219"/>
      <c r="NC39" s="219"/>
      <c r="ND39" s="219"/>
      <c r="NE39" s="219"/>
      <c r="NF39" s="219"/>
      <c r="NG39" s="219"/>
      <c r="NH39" s="219"/>
      <c r="NI39" s="219"/>
      <c r="NJ39" s="219"/>
      <c r="NK39" s="219"/>
      <c r="NL39" s="219"/>
      <c r="NM39" s="219"/>
      <c r="NN39" s="219"/>
      <c r="NO39" s="219"/>
      <c r="NP39" s="219"/>
      <c r="NQ39" s="219"/>
      <c r="NR39" s="219"/>
      <c r="NS39" s="219"/>
      <c r="NT39" s="219"/>
      <c r="NU39" s="220"/>
      <c r="NV39" s="220"/>
      <c r="NW39" s="220"/>
      <c r="NX39" s="220"/>
      <c r="NY39" s="220"/>
      <c r="NZ39" s="220"/>
      <c r="OA39" s="220"/>
      <c r="OB39" s="220"/>
      <c r="OC39" s="220"/>
      <c r="OD39" s="220"/>
      <c r="OE39" s="222"/>
      <c r="OF39" s="222"/>
      <c r="OG39" s="222"/>
      <c r="OH39" s="222"/>
      <c r="OI39" s="222"/>
      <c r="OJ39" s="223"/>
      <c r="OK39" s="223"/>
    </row>
    <row r="40" spans="2:402" s="105" customFormat="1" ht="34.5" customHeight="1">
      <c r="B40" s="161" t="s">
        <v>3</v>
      </c>
      <c r="C40" s="162"/>
      <c r="D40" s="27" t="s">
        <v>5</v>
      </c>
      <c r="E40" s="27" t="s">
        <v>6</v>
      </c>
      <c r="F40" s="27" t="s">
        <v>7</v>
      </c>
      <c r="G40" s="27" t="s">
        <v>8</v>
      </c>
      <c r="H40" s="27" t="s">
        <v>9</v>
      </c>
      <c r="I40" s="27" t="s">
        <v>10</v>
      </c>
      <c r="J40" s="27" t="s">
        <v>11</v>
      </c>
      <c r="K40" s="27" t="s">
        <v>12</v>
      </c>
      <c r="L40" s="27" t="s">
        <v>13</v>
      </c>
      <c r="M40" s="27" t="s">
        <v>14</v>
      </c>
      <c r="N40" s="27" t="s">
        <v>15</v>
      </c>
      <c r="O40" s="27" t="s">
        <v>16</v>
      </c>
      <c r="P40" s="27" t="s">
        <v>17</v>
      </c>
      <c r="Q40" s="27" t="s">
        <v>18</v>
      </c>
      <c r="R40" s="27" t="s">
        <v>19</v>
      </c>
      <c r="S40" s="27" t="s">
        <v>20</v>
      </c>
      <c r="T40" s="27" t="s">
        <v>21</v>
      </c>
      <c r="U40" s="27" t="s">
        <v>22</v>
      </c>
      <c r="V40" s="27" t="s">
        <v>23</v>
      </c>
      <c r="W40" s="27" t="s">
        <v>24</v>
      </c>
      <c r="X40" s="27" t="s">
        <v>25</v>
      </c>
      <c r="Y40" s="27" t="s">
        <v>26</v>
      </c>
      <c r="Z40" s="27" t="s">
        <v>27</v>
      </c>
      <c r="AA40" s="27" t="s">
        <v>28</v>
      </c>
      <c r="AB40" s="27" t="s">
        <v>29</v>
      </c>
      <c r="AC40" s="27" t="s">
        <v>30</v>
      </c>
      <c r="AD40" s="27" t="s">
        <v>31</v>
      </c>
      <c r="AE40" s="27" t="s">
        <v>32</v>
      </c>
      <c r="AF40" s="27" t="s">
        <v>33</v>
      </c>
      <c r="AG40" s="27" t="s">
        <v>34</v>
      </c>
      <c r="AH40" s="27" t="s">
        <v>35</v>
      </c>
      <c r="AI40" s="27" t="s">
        <v>36</v>
      </c>
      <c r="AJ40" s="27" t="s">
        <v>37</v>
      </c>
      <c r="AK40" s="27" t="s">
        <v>38</v>
      </c>
      <c r="AL40" s="27" t="s">
        <v>39</v>
      </c>
      <c r="AM40" s="27" t="s">
        <v>40</v>
      </c>
      <c r="AN40" s="27" t="s">
        <v>41</v>
      </c>
      <c r="AO40" s="27" t="s">
        <v>42</v>
      </c>
      <c r="AP40" s="27" t="s">
        <v>43</v>
      </c>
      <c r="AQ40" s="27" t="s">
        <v>44</v>
      </c>
      <c r="AR40" s="27" t="s">
        <v>45</v>
      </c>
      <c r="AS40" s="27" t="s">
        <v>46</v>
      </c>
      <c r="AT40" s="27" t="s">
        <v>47</v>
      </c>
      <c r="AU40" s="27" t="s">
        <v>48</v>
      </c>
      <c r="AV40" s="27" t="s">
        <v>49</v>
      </c>
      <c r="AW40" s="27" t="s">
        <v>50</v>
      </c>
      <c r="AX40" s="27" t="s">
        <v>51</v>
      </c>
      <c r="AY40" s="27" t="s">
        <v>52</v>
      </c>
      <c r="AZ40" s="27" t="s">
        <v>53</v>
      </c>
      <c r="BA40" s="27" t="s">
        <v>54</v>
      </c>
      <c r="BB40" s="27" t="s">
        <v>55</v>
      </c>
      <c r="BC40" s="27" t="s">
        <v>56</v>
      </c>
      <c r="BD40" s="27" t="s">
        <v>57</v>
      </c>
      <c r="BE40" s="27" t="s">
        <v>58</v>
      </c>
      <c r="BF40" s="27" t="s">
        <v>59</v>
      </c>
      <c r="BG40" s="27" t="s">
        <v>60</v>
      </c>
      <c r="BH40" s="27" t="s">
        <v>61</v>
      </c>
      <c r="BI40" s="27" t="s">
        <v>62</v>
      </c>
      <c r="BJ40" s="27" t="s">
        <v>63</v>
      </c>
      <c r="BK40" s="27" t="s">
        <v>64</v>
      </c>
      <c r="BL40" s="27"/>
      <c r="BM40" s="27" t="s">
        <v>66</v>
      </c>
      <c r="BN40" s="27" t="s">
        <v>67</v>
      </c>
      <c r="BO40" s="27" t="s">
        <v>68</v>
      </c>
      <c r="BP40" s="27" t="s">
        <v>69</v>
      </c>
      <c r="BQ40" s="27" t="s">
        <v>70</v>
      </c>
      <c r="BR40" s="27" t="s">
        <v>71</v>
      </c>
      <c r="BS40" s="27" t="s">
        <v>72</v>
      </c>
      <c r="BT40" s="27" t="s">
        <v>73</v>
      </c>
      <c r="BU40" s="27" t="s">
        <v>74</v>
      </c>
      <c r="BV40" s="27" t="s">
        <v>75</v>
      </c>
      <c r="BW40" s="27" t="s">
        <v>76</v>
      </c>
      <c r="BX40" s="27" t="s">
        <v>77</v>
      </c>
      <c r="BY40" s="27"/>
      <c r="BZ40" s="28" t="s">
        <v>79</v>
      </c>
      <c r="CA40" s="27" t="s">
        <v>80</v>
      </c>
      <c r="CB40" s="30" t="s">
        <v>81</v>
      </c>
      <c r="CC40" s="30" t="s">
        <v>82</v>
      </c>
      <c r="CD40" s="30" t="s">
        <v>83</v>
      </c>
      <c r="CE40" s="30" t="s">
        <v>84</v>
      </c>
      <c r="CF40" s="30" t="s">
        <v>85</v>
      </c>
      <c r="CG40" s="30" t="s">
        <v>86</v>
      </c>
      <c r="CH40" s="30" t="s">
        <v>87</v>
      </c>
      <c r="CI40" s="30" t="s">
        <v>88</v>
      </c>
      <c r="CJ40" s="30" t="s">
        <v>89</v>
      </c>
      <c r="CK40" s="30" t="s">
        <v>90</v>
      </c>
      <c r="CL40" s="30" t="s">
        <v>91</v>
      </c>
      <c r="CM40" s="30" t="s">
        <v>92</v>
      </c>
      <c r="CN40" s="30" t="s">
        <v>93</v>
      </c>
      <c r="CO40" s="30" t="s">
        <v>94</v>
      </c>
      <c r="CP40" s="30" t="s">
        <v>95</v>
      </c>
      <c r="CQ40" s="30" t="s">
        <v>96</v>
      </c>
      <c r="CR40" s="30" t="s">
        <v>97</v>
      </c>
      <c r="CS40" s="30" t="s">
        <v>98</v>
      </c>
      <c r="CT40" s="30" t="s">
        <v>99</v>
      </c>
      <c r="CU40" s="30" t="s">
        <v>100</v>
      </c>
      <c r="CV40" s="30" t="s">
        <v>101</v>
      </c>
      <c r="CW40" s="30" t="s">
        <v>102</v>
      </c>
      <c r="CX40" s="27" t="s">
        <v>103</v>
      </c>
      <c r="CY40" s="30" t="s">
        <v>104</v>
      </c>
      <c r="CZ40" s="30" t="s">
        <v>105</v>
      </c>
      <c r="DA40" s="30" t="s">
        <v>106</v>
      </c>
      <c r="DB40" s="30" t="s">
        <v>107</v>
      </c>
      <c r="DC40" s="27" t="s">
        <v>108</v>
      </c>
      <c r="DD40" s="30" t="s">
        <v>109</v>
      </c>
      <c r="DE40" s="30" t="s">
        <v>110</v>
      </c>
      <c r="DF40" s="27" t="s">
        <v>111</v>
      </c>
      <c r="DG40" s="27" t="s">
        <v>112</v>
      </c>
      <c r="DH40" s="27" t="s">
        <v>113</v>
      </c>
      <c r="DI40" s="27" t="s">
        <v>114</v>
      </c>
      <c r="DJ40" s="27"/>
      <c r="DK40" s="27" t="s">
        <v>115</v>
      </c>
      <c r="DL40" s="30" t="s">
        <v>116</v>
      </c>
      <c r="DM40" s="30" t="e">
        <f>#REF!</f>
        <v>#REF!</v>
      </c>
      <c r="DN40" s="30" t="e">
        <f>#REF!</f>
        <v>#REF!</v>
      </c>
      <c r="DO40" s="30" t="e">
        <f>#REF!</f>
        <v>#REF!</v>
      </c>
      <c r="DP40" s="30" t="e">
        <f>#REF!</f>
        <v>#REF!</v>
      </c>
      <c r="DQ40" s="30" t="e">
        <f>#REF!</f>
        <v>#REF!</v>
      </c>
      <c r="DR40" s="30" t="e">
        <f>#REF!</f>
        <v>#REF!</v>
      </c>
      <c r="DS40" s="30" t="e">
        <f>#REF!</f>
        <v>#REF!</v>
      </c>
      <c r="DT40" s="30" t="e">
        <f>#REF!</f>
        <v>#REF!</v>
      </c>
      <c r="DU40" s="30" t="e">
        <f>#REF!</f>
        <v>#REF!</v>
      </c>
      <c r="DV40" s="30" t="e">
        <f>#REF!</f>
        <v>#REF!</v>
      </c>
      <c r="DW40" s="30" t="e">
        <f>#REF!</f>
        <v>#REF!</v>
      </c>
      <c r="DX40" s="30" t="e">
        <f>#REF!</f>
        <v>#REF!</v>
      </c>
      <c r="DY40" s="30" t="e">
        <f>#REF!</f>
        <v>#REF!</v>
      </c>
      <c r="DZ40" s="30" t="e">
        <f>#REF!</f>
        <v>#REF!</v>
      </c>
      <c r="EA40" s="30" t="e">
        <f>#REF!</f>
        <v>#REF!</v>
      </c>
      <c r="EB40" s="30" t="e">
        <f>#REF!</f>
        <v>#REF!</v>
      </c>
      <c r="EC40" s="30" t="e">
        <f>#REF!</f>
        <v>#REF!</v>
      </c>
      <c r="ED40" s="30" t="e">
        <f>#REF!</f>
        <v>#REF!</v>
      </c>
      <c r="EE40" s="30" t="e">
        <f>#REF!</f>
        <v>#REF!</v>
      </c>
      <c r="EF40" s="30" t="e">
        <f>#REF!</f>
        <v>#REF!</v>
      </c>
      <c r="EG40" s="30" t="e">
        <f>#REF!</f>
        <v>#REF!</v>
      </c>
      <c r="EH40" s="30" t="e">
        <f>#REF!</f>
        <v>#REF!</v>
      </c>
      <c r="EI40" s="30" t="e">
        <f>#REF!</f>
        <v>#REF!</v>
      </c>
      <c r="EJ40" s="30" t="e">
        <f>#REF!</f>
        <v>#REF!</v>
      </c>
      <c r="EK40" s="30" t="e">
        <f>#REF!</f>
        <v>#REF!</v>
      </c>
      <c r="EL40" s="30" t="e">
        <f>#REF!</f>
        <v>#REF!</v>
      </c>
      <c r="EM40" s="30" t="e">
        <f>#REF!</f>
        <v>#REF!</v>
      </c>
      <c r="EN40" s="30" t="e">
        <f>#REF!</f>
        <v>#REF!</v>
      </c>
      <c r="EO40" s="30" t="e">
        <f>#REF!</f>
        <v>#REF!</v>
      </c>
      <c r="EP40" s="30" t="e">
        <f>#REF!</f>
        <v>#REF!</v>
      </c>
      <c r="EQ40" s="30" t="e">
        <f>#REF!</f>
        <v>#REF!</v>
      </c>
      <c r="ER40" s="30" t="e">
        <f>#REF!</f>
        <v>#REF!</v>
      </c>
      <c r="ES40" s="30" t="e">
        <f>#REF!</f>
        <v>#REF!</v>
      </c>
      <c r="ET40" s="27" t="e">
        <f>#REF!</f>
        <v>#REF!</v>
      </c>
      <c r="EU40" s="30" t="e">
        <f>#REF!</f>
        <v>#REF!</v>
      </c>
      <c r="EV40" s="30" t="e">
        <f>#REF!</f>
        <v>#REF!</v>
      </c>
      <c r="EW40" s="30" t="e">
        <f>#REF!</f>
        <v>#REF!</v>
      </c>
      <c r="EX40" s="30" t="e">
        <f>#REF!</f>
        <v>#REF!</v>
      </c>
      <c r="EY40" s="30" t="e">
        <f>#REF!</f>
        <v>#REF!</v>
      </c>
      <c r="EZ40" s="30" t="e">
        <f>#REF!</f>
        <v>#REF!</v>
      </c>
      <c r="FA40" s="30" t="e">
        <f>#REF!</f>
        <v>#REF!</v>
      </c>
      <c r="FB40" s="30" t="e">
        <f>#REF!</f>
        <v>#REF!</v>
      </c>
      <c r="FC40" s="30" t="e">
        <f>#REF!</f>
        <v>#REF!</v>
      </c>
      <c r="FD40" s="30" t="e">
        <f>#REF!</f>
        <v>#REF!</v>
      </c>
      <c r="FE40" s="30" t="e">
        <f>#REF!</f>
        <v>#REF!</v>
      </c>
      <c r="FF40" s="30" t="e">
        <f>#REF!</f>
        <v>#REF!</v>
      </c>
      <c r="FG40" s="30" t="e">
        <f>#REF!</f>
        <v>#REF!</v>
      </c>
      <c r="FH40" s="30" t="e">
        <f>#REF!</f>
        <v>#REF!</v>
      </c>
      <c r="FI40" s="30" t="e">
        <f>#REF!</f>
        <v>#REF!</v>
      </c>
      <c r="FJ40" s="30" t="e">
        <f>#REF!</f>
        <v>#REF!</v>
      </c>
      <c r="FK40" s="30" t="e">
        <f>#REF!</f>
        <v>#REF!</v>
      </c>
      <c r="FL40" s="30" t="e">
        <f>#REF!</f>
        <v>#REF!</v>
      </c>
      <c r="FM40" s="30" t="e">
        <f>#REF!</f>
        <v>#REF!</v>
      </c>
      <c r="FN40" s="30" t="e">
        <f>#REF!</f>
        <v>#REF!</v>
      </c>
      <c r="FO40" s="30" t="e">
        <f>#REF!</f>
        <v>#REF!</v>
      </c>
      <c r="FP40" s="30" t="e">
        <f>#REF!</f>
        <v>#REF!</v>
      </c>
      <c r="FQ40" s="30" t="e">
        <f>#REF!</f>
        <v>#REF!</v>
      </c>
      <c r="FR40" s="30" t="e">
        <f>#REF!</f>
        <v>#REF!</v>
      </c>
      <c r="FS40" s="30" t="e">
        <f>#REF!</f>
        <v>#REF!</v>
      </c>
      <c r="FT40" s="30" t="e">
        <f>#REF!</f>
        <v>#REF!</v>
      </c>
      <c r="FU40" s="30" t="e">
        <f>#REF!</f>
        <v>#REF!</v>
      </c>
      <c r="FV40" s="30" t="e">
        <f>#REF!</f>
        <v>#REF!</v>
      </c>
      <c r="FW40" s="30" t="e">
        <f>#REF!</f>
        <v>#REF!</v>
      </c>
      <c r="FX40" s="30" t="e">
        <f>#REF!</f>
        <v>#REF!</v>
      </c>
      <c r="FY40" s="30" t="e">
        <f>#REF!</f>
        <v>#REF!</v>
      </c>
      <c r="FZ40" s="30" t="e">
        <f>#REF!</f>
        <v>#REF!</v>
      </c>
      <c r="GA40" s="30" t="e">
        <f>#REF!</f>
        <v>#REF!</v>
      </c>
      <c r="GB40" s="30" t="e">
        <f>#REF!</f>
        <v>#REF!</v>
      </c>
      <c r="GC40" s="30" t="e">
        <f>#REF!</f>
        <v>#REF!</v>
      </c>
      <c r="GD40" s="30" t="e">
        <f>#REF!</f>
        <v>#REF!</v>
      </c>
      <c r="GE40" s="27"/>
      <c r="GF40" s="32" t="s">
        <v>188</v>
      </c>
      <c r="GG40" s="32" t="s">
        <v>189</v>
      </c>
      <c r="GH40" s="30" t="s">
        <v>190</v>
      </c>
      <c r="GI40" s="30" t="s">
        <v>191</v>
      </c>
      <c r="GJ40" s="30" t="s">
        <v>192</v>
      </c>
      <c r="GK40" s="30" t="s">
        <v>193</v>
      </c>
      <c r="GL40" s="30" t="s">
        <v>194</v>
      </c>
      <c r="GM40" s="30" t="s">
        <v>195</v>
      </c>
      <c r="GN40" s="30" t="s">
        <v>196</v>
      </c>
      <c r="GO40" s="30" t="s">
        <v>197</v>
      </c>
      <c r="GP40" s="30" t="s">
        <v>198</v>
      </c>
      <c r="GQ40" s="30" t="s">
        <v>199</v>
      </c>
      <c r="GR40" s="30" t="s">
        <v>200</v>
      </c>
      <c r="GS40" s="30" t="s">
        <v>201</v>
      </c>
      <c r="GT40" s="30" t="s">
        <v>202</v>
      </c>
      <c r="GU40" s="27" t="s">
        <v>203</v>
      </c>
      <c r="GV40" s="30" t="s">
        <v>204</v>
      </c>
      <c r="GW40" s="30" t="s">
        <v>205</v>
      </c>
      <c r="GX40" s="31" t="s">
        <v>206</v>
      </c>
      <c r="GY40" s="30" t="s">
        <v>207</v>
      </c>
      <c r="GZ40" s="30" t="s">
        <v>208</v>
      </c>
      <c r="HA40" s="30" t="s">
        <v>209</v>
      </c>
      <c r="HB40" s="30" t="s">
        <v>210</v>
      </c>
      <c r="HC40" s="30" t="s">
        <v>211</v>
      </c>
      <c r="HD40" s="30" t="s">
        <v>212</v>
      </c>
      <c r="HE40" s="30" t="s">
        <v>213</v>
      </c>
      <c r="HF40" s="30" t="s">
        <v>214</v>
      </c>
      <c r="HG40" s="30" t="s">
        <v>215</v>
      </c>
      <c r="HH40" s="30" t="s">
        <v>216</v>
      </c>
      <c r="HI40" s="30" t="s">
        <v>217</v>
      </c>
      <c r="HJ40" s="30" t="s">
        <v>218</v>
      </c>
      <c r="HK40" s="32" t="s">
        <v>219</v>
      </c>
      <c r="HL40" s="32" t="s">
        <v>220</v>
      </c>
      <c r="HM40" s="32" t="s">
        <v>221</v>
      </c>
      <c r="HN40" s="32" t="s">
        <v>222</v>
      </c>
      <c r="HO40" s="32" t="s">
        <v>223</v>
      </c>
      <c r="HP40" s="32" t="s">
        <v>224</v>
      </c>
      <c r="HQ40" s="32" t="s">
        <v>225</v>
      </c>
      <c r="HR40" s="32" t="s">
        <v>226</v>
      </c>
      <c r="HS40" s="32" t="s">
        <v>227</v>
      </c>
      <c r="HT40" s="32" t="s">
        <v>228</v>
      </c>
      <c r="HU40" s="32" t="s">
        <v>229</v>
      </c>
      <c r="HV40" s="32" t="s">
        <v>230</v>
      </c>
      <c r="HW40" s="32" t="s">
        <v>231</v>
      </c>
      <c r="HX40" s="32" t="s">
        <v>232</v>
      </c>
      <c r="HY40" s="32" t="s">
        <v>233</v>
      </c>
      <c r="HZ40" s="32" t="s">
        <v>234</v>
      </c>
      <c r="IA40" s="32" t="s">
        <v>235</v>
      </c>
      <c r="IB40" s="32" t="s">
        <v>236</v>
      </c>
      <c r="IC40" s="32" t="s">
        <v>237</v>
      </c>
      <c r="ID40" s="32" t="s">
        <v>238</v>
      </c>
      <c r="IE40" s="32" t="s">
        <v>239</v>
      </c>
      <c r="IF40" s="32" t="s">
        <v>240</v>
      </c>
      <c r="IG40" s="32" t="s">
        <v>241</v>
      </c>
      <c r="IH40" s="32" t="s">
        <v>242</v>
      </c>
      <c r="II40" s="32" t="s">
        <v>243</v>
      </c>
      <c r="IJ40" s="32" t="s">
        <v>244</v>
      </c>
      <c r="IK40" s="32" t="s">
        <v>245</v>
      </c>
      <c r="IL40" s="32" t="s">
        <v>246</v>
      </c>
      <c r="IM40" s="32" t="s">
        <v>247</v>
      </c>
      <c r="IN40" s="32" t="s">
        <v>248</v>
      </c>
      <c r="IO40" s="32" t="s">
        <v>249</v>
      </c>
      <c r="IP40" s="32" t="s">
        <v>250</v>
      </c>
      <c r="IQ40" s="32" t="s">
        <v>251</v>
      </c>
      <c r="IR40" s="32" t="s">
        <v>252</v>
      </c>
      <c r="IS40" s="32" t="s">
        <v>253</v>
      </c>
      <c r="IT40" s="32" t="s">
        <v>254</v>
      </c>
      <c r="IU40" s="32" t="s">
        <v>255</v>
      </c>
      <c r="IV40" s="32" t="s">
        <v>256</v>
      </c>
      <c r="IW40" s="32" t="s">
        <v>257</v>
      </c>
      <c r="IX40" s="32" t="s">
        <v>258</v>
      </c>
      <c r="IY40" s="32" t="s">
        <v>259</v>
      </c>
      <c r="IZ40" s="32" t="s">
        <v>260</v>
      </c>
      <c r="JA40" s="32" t="s">
        <v>261</v>
      </c>
      <c r="JB40" s="33" t="s">
        <v>262</v>
      </c>
      <c r="JC40" s="32" t="s">
        <v>263</v>
      </c>
      <c r="JD40" s="32" t="s">
        <v>264</v>
      </c>
      <c r="JE40" s="32" t="s">
        <v>265</v>
      </c>
      <c r="JF40" s="32" t="s">
        <v>266</v>
      </c>
      <c r="JG40" s="32" t="s">
        <v>267</v>
      </c>
      <c r="JH40" s="32" t="s">
        <v>268</v>
      </c>
      <c r="JI40" s="32" t="s">
        <v>269</v>
      </c>
      <c r="JJ40" s="32" t="s">
        <v>270</v>
      </c>
      <c r="JK40" s="32" t="s">
        <v>271</v>
      </c>
      <c r="JL40" s="32" t="s">
        <v>272</v>
      </c>
      <c r="JM40" s="32" t="s">
        <v>273</v>
      </c>
      <c r="JN40" s="32" t="s">
        <v>274</v>
      </c>
      <c r="JO40" s="32" t="s">
        <v>275</v>
      </c>
      <c r="JP40" s="32" t="s">
        <v>276</v>
      </c>
      <c r="JQ40" s="32" t="s">
        <v>277</v>
      </c>
      <c r="JR40" s="32" t="s">
        <v>278</v>
      </c>
      <c r="JS40" s="32" t="s">
        <v>413</v>
      </c>
      <c r="JT40" s="32" t="s">
        <v>280</v>
      </c>
      <c r="JU40" s="32" t="s">
        <v>281</v>
      </c>
      <c r="JV40" s="32" t="s">
        <v>282</v>
      </c>
      <c r="JW40" s="32" t="s">
        <v>283</v>
      </c>
      <c r="JX40" s="32" t="s">
        <v>284</v>
      </c>
      <c r="JY40" s="32" t="s">
        <v>285</v>
      </c>
      <c r="JZ40" s="32" t="s">
        <v>286</v>
      </c>
      <c r="KA40" s="32" t="s">
        <v>287</v>
      </c>
      <c r="KB40" s="32" t="s">
        <v>288</v>
      </c>
      <c r="KC40" s="32" t="s">
        <v>289</v>
      </c>
      <c r="KD40" s="32" t="s">
        <v>290</v>
      </c>
      <c r="KE40" s="32" t="s">
        <v>291</v>
      </c>
      <c r="KF40" s="32" t="s">
        <v>292</v>
      </c>
      <c r="KG40" s="32" t="s">
        <v>293</v>
      </c>
      <c r="KH40" s="32" t="s">
        <v>294</v>
      </c>
      <c r="KI40" s="32" t="s">
        <v>295</v>
      </c>
      <c r="KJ40" s="32" t="s">
        <v>296</v>
      </c>
      <c r="KK40" s="32" t="s">
        <v>297</v>
      </c>
      <c r="KL40" s="32" t="s">
        <v>298</v>
      </c>
      <c r="KM40" s="32" t="s">
        <v>299</v>
      </c>
      <c r="KN40" s="32" t="s">
        <v>300</v>
      </c>
      <c r="KO40" s="32" t="s">
        <v>301</v>
      </c>
      <c r="KP40" s="32" t="s">
        <v>302</v>
      </c>
      <c r="KQ40" s="32" t="s">
        <v>303</v>
      </c>
      <c r="KR40" s="32" t="s">
        <v>304</v>
      </c>
      <c r="KS40" s="32" t="s">
        <v>305</v>
      </c>
      <c r="KT40" s="32" t="s">
        <v>306</v>
      </c>
      <c r="KU40" s="32" t="s">
        <v>307</v>
      </c>
      <c r="KV40" s="32" t="s">
        <v>308</v>
      </c>
      <c r="KW40" s="32" t="s">
        <v>309</v>
      </c>
      <c r="KX40" s="32" t="s">
        <v>310</v>
      </c>
      <c r="KY40" s="32" t="s">
        <v>311</v>
      </c>
      <c r="KZ40" s="32" t="s">
        <v>312</v>
      </c>
      <c r="LA40" s="32" t="s">
        <v>313</v>
      </c>
      <c r="LB40" s="32" t="s">
        <v>314</v>
      </c>
      <c r="LC40" s="32" t="s">
        <v>315</v>
      </c>
      <c r="LD40" s="34" t="s">
        <v>316</v>
      </c>
      <c r="LE40" s="32" t="s">
        <v>317</v>
      </c>
      <c r="LF40" s="32" t="s">
        <v>318</v>
      </c>
      <c r="LG40" s="32" t="s">
        <v>319</v>
      </c>
      <c r="LH40" s="32" t="s">
        <v>320</v>
      </c>
      <c r="LI40" s="32" t="s">
        <v>321</v>
      </c>
      <c r="LJ40" s="32" t="s">
        <v>322</v>
      </c>
      <c r="LK40" s="32" t="s">
        <v>323</v>
      </c>
      <c r="LL40" s="32" t="s">
        <v>324</v>
      </c>
      <c r="LM40" s="32" t="s">
        <v>325</v>
      </c>
      <c r="LN40" s="32" t="s">
        <v>326</v>
      </c>
      <c r="LO40" s="32" t="s">
        <v>327</v>
      </c>
      <c r="LP40" s="32" t="s">
        <v>328</v>
      </c>
      <c r="LQ40" s="32" t="s">
        <v>329</v>
      </c>
      <c r="LR40" s="32" t="s">
        <v>330</v>
      </c>
      <c r="LS40" s="32" t="s">
        <v>331</v>
      </c>
      <c r="LT40" s="32" t="s">
        <v>332</v>
      </c>
      <c r="LU40" s="32" t="s">
        <v>333</v>
      </c>
      <c r="LV40" s="32" t="s">
        <v>334</v>
      </c>
      <c r="LW40" s="32" t="s">
        <v>335</v>
      </c>
      <c r="LX40" s="32" t="s">
        <v>336</v>
      </c>
      <c r="LY40" s="32" t="s">
        <v>337</v>
      </c>
      <c r="LZ40" s="32" t="s">
        <v>338</v>
      </c>
      <c r="MA40" s="32" t="s">
        <v>339</v>
      </c>
      <c r="MB40" s="32" t="s">
        <v>340</v>
      </c>
      <c r="MC40" s="32" t="s">
        <v>341</v>
      </c>
      <c r="MD40" s="32" t="s">
        <v>342</v>
      </c>
      <c r="ME40" s="32" t="s">
        <v>343</v>
      </c>
      <c r="MF40" s="32" t="s">
        <v>344</v>
      </c>
      <c r="MG40" s="34" t="s">
        <v>345</v>
      </c>
      <c r="MH40" s="34" t="s">
        <v>346</v>
      </c>
      <c r="MI40" s="34" t="s">
        <v>347</v>
      </c>
      <c r="MJ40" s="34" t="s">
        <v>348</v>
      </c>
      <c r="MK40" s="34" t="s">
        <v>349</v>
      </c>
      <c r="ML40" s="32" t="s">
        <v>350</v>
      </c>
      <c r="MM40" s="32" t="s">
        <v>351</v>
      </c>
      <c r="MN40" s="32" t="s">
        <v>352</v>
      </c>
      <c r="MO40" s="34" t="s">
        <v>353</v>
      </c>
      <c r="MP40" s="34" t="s">
        <v>354</v>
      </c>
      <c r="MQ40" s="34" t="s">
        <v>355</v>
      </c>
      <c r="MR40" s="32" t="s">
        <v>356</v>
      </c>
      <c r="MS40" s="32" t="s">
        <v>357</v>
      </c>
      <c r="MT40" s="32" t="s">
        <v>358</v>
      </c>
      <c r="MU40" s="32" t="s">
        <v>359</v>
      </c>
      <c r="MV40" s="32" t="s">
        <v>360</v>
      </c>
      <c r="MW40" s="34" t="s">
        <v>361</v>
      </c>
      <c r="MX40" s="32" t="s">
        <v>362</v>
      </c>
      <c r="MY40" s="32" t="s">
        <v>363</v>
      </c>
      <c r="MZ40" s="32" t="s">
        <v>364</v>
      </c>
      <c r="NA40" s="32" t="s">
        <v>365</v>
      </c>
      <c r="NB40" s="32" t="s">
        <v>366</v>
      </c>
      <c r="NC40" s="32" t="s">
        <v>367</v>
      </c>
      <c r="ND40" s="32" t="s">
        <v>368</v>
      </c>
      <c r="NE40" s="32" t="s">
        <v>369</v>
      </c>
      <c r="NF40" s="32" t="s">
        <v>370</v>
      </c>
      <c r="NG40" s="32" t="s">
        <v>371</v>
      </c>
      <c r="NH40" s="32" t="s">
        <v>372</v>
      </c>
      <c r="NI40" s="32" t="s">
        <v>373</v>
      </c>
      <c r="NJ40" s="32" t="s">
        <v>374</v>
      </c>
      <c r="NK40" s="32" t="s">
        <v>375</v>
      </c>
      <c r="NL40" s="32" t="s">
        <v>376</v>
      </c>
      <c r="NM40" s="32" t="s">
        <v>377</v>
      </c>
      <c r="NN40" s="32" t="s">
        <v>378</v>
      </c>
      <c r="NO40" s="32" t="s">
        <v>379</v>
      </c>
      <c r="NP40" s="32" t="s">
        <v>380</v>
      </c>
      <c r="NQ40" s="32" t="s">
        <v>381</v>
      </c>
      <c r="NR40" s="32" t="s">
        <v>382</v>
      </c>
      <c r="NS40" s="32" t="s">
        <v>383</v>
      </c>
      <c r="NT40" s="32" t="s">
        <v>384</v>
      </c>
      <c r="NU40" s="35" t="s">
        <v>385</v>
      </c>
      <c r="NV40" s="35" t="s">
        <v>386</v>
      </c>
      <c r="NW40" s="35" t="s">
        <v>387</v>
      </c>
      <c r="NX40" s="35" t="s">
        <v>388</v>
      </c>
      <c r="NY40" s="35" t="s">
        <v>389</v>
      </c>
      <c r="NZ40" s="35" t="s">
        <v>390</v>
      </c>
      <c r="OA40" s="166" t="s">
        <v>391</v>
      </c>
      <c r="OB40" s="35" t="s">
        <v>392</v>
      </c>
      <c r="OC40" s="35" t="s">
        <v>393</v>
      </c>
      <c r="OD40" s="36" t="s">
        <v>394</v>
      </c>
      <c r="OE40" s="37" t="s">
        <v>395</v>
      </c>
      <c r="OF40" s="270" t="s">
        <v>396</v>
      </c>
      <c r="OG40" s="270" t="s">
        <v>397</v>
      </c>
      <c r="OH40" s="270" t="s">
        <v>398</v>
      </c>
      <c r="OI40" s="233"/>
      <c r="OJ40" s="110"/>
      <c r="OK40" s="110"/>
    </row>
    <row r="41" spans="2:402" s="4" customFormat="1" ht="24.75" customHeight="1">
      <c r="B41" s="41" t="s">
        <v>400</v>
      </c>
      <c r="C41" s="271"/>
      <c r="D41" s="60">
        <f>AVERAGE([1]weekly!C93:G93)</f>
        <v>79.8</v>
      </c>
      <c r="E41" s="60">
        <f>AVERAGE([1]weekly!H93:K93)</f>
        <v>92.75</v>
      </c>
      <c r="F41" s="60">
        <f>AVERAGE([1]weekly!L93:O93)</f>
        <v>83.25</v>
      </c>
      <c r="G41" s="60">
        <f>AVERAGE([1]weekly!P93:T93)</f>
        <v>89.4</v>
      </c>
      <c r="H41" s="60">
        <f>AVERAGE([1]weekly!U93:X93)</f>
        <v>83.25</v>
      </c>
      <c r="I41" s="60">
        <f>AVERAGE([1]weekly!Y93:AB93)</f>
        <v>77.25</v>
      </c>
      <c r="J41" s="60">
        <f>AVERAGE([1]weekly!AC93:AG93)</f>
        <v>83.4</v>
      </c>
      <c r="K41" s="60">
        <f>AVERAGE([1]weekly!AH93:AK93)</f>
        <v>71.25</v>
      </c>
      <c r="L41" s="60">
        <f>AVERAGE([1]weekly!AL93:AO93)</f>
        <v>59.75</v>
      </c>
      <c r="M41" s="60">
        <f>AVERAGE([1]weekly!AP93:AT93)</f>
        <v>46.4</v>
      </c>
      <c r="N41" s="60">
        <f>AVERAGE([1]weekly!AU93:AX93)</f>
        <v>30</v>
      </c>
      <c r="O41" s="60">
        <f>AVERAGE([1]weekly!AY93:BC93)</f>
        <v>27.6</v>
      </c>
      <c r="P41" s="60">
        <f>AVERAGE([1]weekly!BD93:BG93)</f>
        <v>8.5</v>
      </c>
      <c r="Q41" s="60">
        <f>AVERAGE([1]weekly!BH93:BK93)</f>
        <v>6</v>
      </c>
      <c r="R41" s="60">
        <f>AVERAGE([1]weekly!BL93:BP93)</f>
        <v>2.8</v>
      </c>
      <c r="S41" s="60">
        <f>AVERAGE([1]weekly!BQ93:BT93)</f>
        <v>1</v>
      </c>
      <c r="T41" s="60">
        <f>AVERAGE([1]weekly!BU93:BX93)</f>
        <v>1.25</v>
      </c>
      <c r="U41" s="60">
        <f>AVERAGE([1]weekly!BY93:CB93)</f>
        <v>1.75</v>
      </c>
      <c r="V41" s="60">
        <f>AVERAGE([1]weekly!CC93:CG93)</f>
        <v>0</v>
      </c>
      <c r="W41" s="60">
        <f>AVERAGE([1]weekly!CH93:CK93)</f>
        <v>0</v>
      </c>
      <c r="X41" s="60">
        <f>AVERAGE([1]weekly!CL93:CP93)</f>
        <v>1.6</v>
      </c>
      <c r="Y41" s="60">
        <f>AVERAGE([1]weekly!CQ93:CT93)</f>
        <v>2</v>
      </c>
      <c r="Z41" s="60">
        <f>AVERAGE([1]weekly!CU93:CX93)</f>
        <v>3.75</v>
      </c>
      <c r="AA41" s="60">
        <f>AVERAGE([1]weekly!CY93:DC93)</f>
        <v>6.2</v>
      </c>
      <c r="AB41" s="60">
        <f>AVERAGE([1]weekly!DD93:DG93)</f>
        <v>14.75</v>
      </c>
      <c r="AC41" s="60">
        <f>AVERAGE([1]weekly!DH93:DK93)</f>
        <v>5.75</v>
      </c>
      <c r="AD41" s="60">
        <f>AVERAGE([1]weekly!DL93:DP93)</f>
        <v>4.4000000000000004</v>
      </c>
      <c r="AE41" s="60">
        <f>AVERAGE([1]weekly!DQ93:DT93)</f>
        <v>5</v>
      </c>
      <c r="AF41" s="60">
        <f>AVERAGE([1]weekly!DU93:DX93)</f>
        <v>1</v>
      </c>
      <c r="AG41" s="60">
        <f>AVERAGE([1]weekly!DY93:EB93)</f>
        <v>2.75</v>
      </c>
      <c r="AH41" s="60">
        <f>AVERAGE([1]weekly!EC93:EF93)</f>
        <v>2</v>
      </c>
      <c r="AI41" s="60">
        <f>AVERAGE([1]weekly!EG93:EJ93)</f>
        <v>1.75</v>
      </c>
      <c r="AJ41" s="60">
        <f>AVERAGE([1]weekly!EK93:EO93)</f>
        <v>1.25</v>
      </c>
      <c r="AK41" s="60">
        <f>AVERAGE([1]weekly!EP93:ES93)</f>
        <v>3.25</v>
      </c>
      <c r="AL41" s="60">
        <f>AVERAGE([1]weekly!ET93:EW93)</f>
        <v>2</v>
      </c>
      <c r="AM41" s="60">
        <f>AVERAGE([1]weekly!EX93:FB93)</f>
        <v>4.5999999999999996</v>
      </c>
      <c r="AN41" s="60">
        <f>AVERAGE([1]weekly!FC93:FF93)</f>
        <v>6.5</v>
      </c>
      <c r="AO41" s="60">
        <f>AVERAGE([1]weekly!FG93:FJ93)</f>
        <v>5.25</v>
      </c>
      <c r="AP41" s="60">
        <f>AVERAGE([1]weekly!FK93:FO93)</f>
        <v>4.2</v>
      </c>
      <c r="AQ41" s="60">
        <f>AVERAGE([1]weekly!FP93:FS93)</f>
        <v>3</v>
      </c>
      <c r="AR41" s="60">
        <f>AVERAGE([1]weekly!FT93:FX93)</f>
        <v>2.6</v>
      </c>
      <c r="AS41" s="60">
        <f>AVERAGE([1]weekly!FY93:GB93)</f>
        <v>1.75</v>
      </c>
      <c r="AT41" s="60">
        <f>AVERAGE([1]weekly!GC93:GF93)</f>
        <v>1.25</v>
      </c>
      <c r="AU41" s="60">
        <f>AVERAGE([1]weekly!GG93:GK93)</f>
        <v>3.2</v>
      </c>
      <c r="AV41" s="60">
        <f>AVERAGE([1]weekly!GL93:GO93)</f>
        <v>1.5</v>
      </c>
      <c r="AW41" s="60">
        <f>AVERAGE([1]weekly!GP93:GS93)</f>
        <v>2.25</v>
      </c>
      <c r="AX41" s="60">
        <f>AVERAGE([1]weekly!GT93:GX93)</f>
        <v>2.8</v>
      </c>
      <c r="AY41" s="60">
        <f>AVERAGE([1]weekly!GY93:HB93)</f>
        <v>3.5</v>
      </c>
      <c r="AZ41" s="60">
        <f>AVERAGE([1]weekly!HC93:HG93)</f>
        <v>5.4</v>
      </c>
      <c r="BA41" s="60">
        <f>AVERAGE([1]weekly!HH93:HK93)</f>
        <v>4.25</v>
      </c>
      <c r="BB41" s="60">
        <f>AVERAGE([1]weekly!HL93:HO93)</f>
        <v>7</v>
      </c>
      <c r="BC41" s="60">
        <f>AVERAGE([1]weekly!HP93:HS93)</f>
        <v>4.5</v>
      </c>
      <c r="BD41" s="60">
        <f>AVERAGE([1]weekly!HT93:HX93)</f>
        <v>5.2</v>
      </c>
      <c r="BE41" s="60">
        <f>AVERAGE([1]weekly!HY93:IB93)</f>
        <v>4.75</v>
      </c>
      <c r="BF41" s="60">
        <f>AVERAGE([1]weekly!IC93:IF93)</f>
        <v>2</v>
      </c>
      <c r="BG41" s="60">
        <f>AVERAGE([1]weekly!IG93:IK93)</f>
        <v>2.6</v>
      </c>
      <c r="BH41" s="60">
        <f>AVERAGE([1]weekly!IL93:IO93)</f>
        <v>4.75</v>
      </c>
      <c r="BI41" s="60">
        <f>AVERAGE([1]weekly!IP93:IT93)</f>
        <v>6</v>
      </c>
      <c r="BJ41" s="60">
        <f>AVERAGE([1]wkly!CU86:CX86)</f>
        <v>7.75</v>
      </c>
      <c r="BK41" s="60">
        <f>AVERAGE([1]wkly!CY86:DB86)</f>
        <v>6.75</v>
      </c>
      <c r="BL41" s="60"/>
      <c r="BM41" s="60">
        <f>AVERAGE([1]wkly!DD86:DH86)</f>
        <v>10</v>
      </c>
      <c r="BN41" s="60">
        <f>AVERAGE([1]wkly!DI86:DL86)</f>
        <v>11.75</v>
      </c>
      <c r="BO41" s="60">
        <f>AVERAGE([1]wkly!DM86:DP86)</f>
        <v>8.75</v>
      </c>
      <c r="BP41" s="60">
        <f>AVERAGE([1]wkly!DQ86:DT86)</f>
        <v>6.25</v>
      </c>
      <c r="BQ41" s="60">
        <f>AVERAGE([1]wkly!DU86:DY86)</f>
        <v>7.4</v>
      </c>
      <c r="BR41" s="60">
        <f>AVERAGE([1]wkly!DZ86:EC86)</f>
        <v>5</v>
      </c>
      <c r="BS41" s="60">
        <f>AVERAGE([1]wkly!ED86:EH86)</f>
        <v>3.6</v>
      </c>
      <c r="BT41" s="60">
        <f>AVERAGE([1]wkly!EI86:EL86)</f>
        <v>3</v>
      </c>
      <c r="BU41" s="60">
        <f>AVERAGE([1]wkly!EM86:EP86)</f>
        <v>6</v>
      </c>
      <c r="BV41" s="60">
        <f>AVERAGE([1]wkly!EQ86:EU86)</f>
        <v>6.8</v>
      </c>
      <c r="BW41" s="60">
        <f>AVERAGE([1]wkly!EV86:EY86)</f>
        <v>8.75</v>
      </c>
      <c r="BX41" s="60">
        <f>AVERAGE([1]wkly!EZ86:FC86)</f>
        <v>13.5</v>
      </c>
      <c r="BY41" s="60"/>
      <c r="BZ41" s="60">
        <f>AVERAGE([1]wkly!FD86:FG86)</f>
        <v>13.25</v>
      </c>
      <c r="CA41" s="56">
        <f>AVERAGE([1]wkly!FH86:FK86)</f>
        <v>7</v>
      </c>
      <c r="CB41" s="46">
        <f>AVERAGE([1]wkly!FL86:FO86)</f>
        <v>10.5</v>
      </c>
      <c r="CC41" s="43">
        <f>AVERAGE([1]wkly!FP86:FT86)</f>
        <v>8.4</v>
      </c>
      <c r="CD41" s="45">
        <f>AVERAGE([1]wkly!FU86:FX86)</f>
        <v>14.5</v>
      </c>
      <c r="CE41" s="43">
        <f>AVERAGE([1]wkly!FY86:GB86)</f>
        <v>9.25</v>
      </c>
      <c r="CF41" s="45">
        <f>AVERAGE([1]wkly!GC86:GG86)</f>
        <v>6</v>
      </c>
      <c r="CG41" s="43">
        <f>AVERAGE([1]wkly!GH86:GK86)</f>
        <v>12.5</v>
      </c>
      <c r="CH41" s="45">
        <f>AVERAGE([1]wkly!GL86:GO86)</f>
        <v>10.75</v>
      </c>
      <c r="CI41" s="43">
        <f>AVERAGE([1]wkly!GP86:GT86)</f>
        <v>13</v>
      </c>
      <c r="CJ41" s="45">
        <f>AVERAGE([1]wkly!GU86:GX86)</f>
        <v>11.5</v>
      </c>
      <c r="CK41" s="43">
        <f>AVERAGE([1]wkly!GY86:HC86)</f>
        <v>28.8</v>
      </c>
      <c r="CL41" s="43">
        <f>AVERAGE([1]wkly!HD86:HG86)</f>
        <v>21.75</v>
      </c>
      <c r="CM41" s="43">
        <f>AVERAGE([1]wkly!HH86:HK86)</f>
        <v>28</v>
      </c>
      <c r="CN41" s="43">
        <f>AVERAGE([1]wkly!HL86:HP86)</f>
        <v>25.8</v>
      </c>
      <c r="CO41" s="43">
        <f>AVERAGE([1]wkly!HQ86:HT86)</f>
        <v>24</v>
      </c>
      <c r="CP41" s="45">
        <f>AVERAGE([1]wkly!HU86:HY86)</f>
        <v>21</v>
      </c>
      <c r="CQ41" s="43">
        <f>AVERAGE([1]wkly!HZ86:IC86)</f>
        <v>25</v>
      </c>
      <c r="CR41" s="45">
        <f>AVERAGE([1]wkly!ID86:IG86)</f>
        <v>22.75</v>
      </c>
      <c r="CS41" s="43">
        <f>AVERAGE([1]wkly!IH86:IK86)</f>
        <v>26</v>
      </c>
      <c r="CT41" s="45">
        <f>AVERAGE([1]wkly!IL86:IP86)</f>
        <v>32.200000000000003</v>
      </c>
      <c r="CU41" s="46">
        <f>AVERAGE([1]wkly!IQ86:IT86)</f>
        <v>40.666666666666664</v>
      </c>
      <c r="CV41" s="43">
        <f>AVERAGE([1]Weeks!C93:F93)</f>
        <v>39.5</v>
      </c>
      <c r="CW41" s="43">
        <f>AVERAGE([1]Weeks!G93:K93)</f>
        <v>43.2</v>
      </c>
      <c r="CX41" s="43">
        <f>AVERAGE([1]Weeks!L93:O93)</f>
        <v>45.75</v>
      </c>
      <c r="CY41" s="46">
        <f>AVERAGE([1]Weeks!P93:S93)</f>
        <v>57.25</v>
      </c>
      <c r="CZ41" s="46">
        <f>AVERAGE([1]Weeks!T93:X93)</f>
        <v>51.4</v>
      </c>
      <c r="DA41" s="46">
        <f>AVERAGE([1]Weeks!Y93:AB93)</f>
        <v>47.5</v>
      </c>
      <c r="DB41" s="46">
        <f>AVERAGE([1]Weeks!AC93:AG93)</f>
        <v>40.799999999999997</v>
      </c>
      <c r="DC41" s="46">
        <f>AVERAGE([1]Weeks!AH93:AK93)</f>
        <v>36.5</v>
      </c>
      <c r="DD41" s="46">
        <f>AVERAGE([1]Weeks!AL93:AO93)</f>
        <v>34.5</v>
      </c>
      <c r="DE41" s="43">
        <f>AVERAGE([1]Weeks!AP93:AT93)</f>
        <v>42.2</v>
      </c>
      <c r="DF41" s="43">
        <f>AVERAGE([1]Weeks!AU93:AX93)</f>
        <v>40</v>
      </c>
      <c r="DG41" s="59">
        <f>AVERAGE([1]Weeks!AY93:BB93)</f>
        <v>46.75</v>
      </c>
      <c r="DH41" s="59">
        <f>AVERAGE([1]Weeks!BC93:BG93)</f>
        <v>43.2</v>
      </c>
      <c r="DI41" s="59">
        <f>AVERAGE([1]Weeks!BH93:BK93)</f>
        <v>49</v>
      </c>
      <c r="DJ41" s="48"/>
      <c r="DK41" s="46">
        <f>AVERAGE([1]Weeks!BL93:BO93)</f>
        <v>58</v>
      </c>
      <c r="DL41" s="46">
        <f>AVERAGE([1]Weeks!BP93:BS93)</f>
        <v>46.25</v>
      </c>
      <c r="DM41" s="46">
        <f>AVERAGE([1]Weeks!BT93:BX93)</f>
        <v>55.6</v>
      </c>
      <c r="DN41" s="43">
        <f>AVERAGE([1]Weeks!BY93:CB93)</f>
        <v>43</v>
      </c>
      <c r="DO41" s="45">
        <f>AVERAGE([1]Weeks!CC93:CG93)</f>
        <v>41</v>
      </c>
      <c r="DP41" s="46">
        <f>AVERAGE([1]Weeks!CH93:CK93)</f>
        <v>38.25</v>
      </c>
      <c r="DQ41" s="46">
        <f>AVERAGE([1]Weeks!CL93:CO93)</f>
        <v>37</v>
      </c>
      <c r="DR41" s="46">
        <f>AVERAGE([1]Weeks!CP93:CT93)</f>
        <v>47</v>
      </c>
      <c r="DS41" s="46">
        <f>AVERAGE([1]Weeks!CU93:CX93)</f>
        <v>44.5</v>
      </c>
      <c r="DT41" s="46">
        <f>AVERAGE([1]Weeks!CY93:DC93)</f>
        <v>32</v>
      </c>
      <c r="DU41" s="46">
        <f>AVERAGE([1]Weeks!DD93:DG93)</f>
        <v>44.75</v>
      </c>
      <c r="DV41" s="43">
        <f>AVERAGE([1]Weeks!DH93:DK93)</f>
        <v>40.75</v>
      </c>
      <c r="DW41" s="45">
        <f>AVERAGE([1]Weeks!DL93:DP93)</f>
        <v>46.2</v>
      </c>
      <c r="DX41" s="46">
        <f>AVERAGE([1]Weeks!DQ93:DT93)</f>
        <v>59.75</v>
      </c>
      <c r="DY41" s="46">
        <f>AVERAGE([1]Weeks!DU93:DX93)</f>
        <v>70.5</v>
      </c>
      <c r="DZ41" s="46">
        <f>AVERAGE([1]Weeks!DY93:EB93)</f>
        <v>79</v>
      </c>
      <c r="EA41" s="43">
        <f>AVERAGE([1]Weeks!EC93:EG93)</f>
        <v>57</v>
      </c>
      <c r="EB41" s="46">
        <f>AVERAGE([1]Weeks!EH93:EK93)</f>
        <v>52.75</v>
      </c>
      <c r="EC41" s="46">
        <f>AVERAGE([1]Weeks!EL93:EO93)</f>
        <v>51.25</v>
      </c>
      <c r="ED41" s="46">
        <f>AVERAGE([1]Weeks!EP93:ET93)</f>
        <v>37.799999999999997</v>
      </c>
      <c r="EE41" s="43">
        <f>AVERAGE([1]Weeks!EU93:EX93)</f>
        <v>44.5</v>
      </c>
      <c r="EF41" s="43">
        <f>AVERAGE([1]Weeks!EY93:FC93)</f>
        <v>42</v>
      </c>
      <c r="EG41" s="43">
        <f>AVERAGE([1]Weeks!FD93:FG93)</f>
        <v>41.75</v>
      </c>
      <c r="EH41" s="46">
        <f>AVERAGE([1]Weeks!FH93:FL93)</f>
        <v>56</v>
      </c>
      <c r="EI41" s="46">
        <f>AVERAGE([1]Weeks!FM93:FP93)</f>
        <v>39</v>
      </c>
      <c r="EJ41" s="46">
        <f>AVERAGE([1]Weeks!FQ93:FT93)</f>
        <v>39.25</v>
      </c>
      <c r="EK41" s="46">
        <f>AVERAGE([1]Weeks!FU93:FX93)</f>
        <v>28.25</v>
      </c>
      <c r="EL41" s="46">
        <f>AVERAGE([1]Weeks!FY93:GC93)</f>
        <v>24.4</v>
      </c>
      <c r="EM41" s="46">
        <f>AVERAGE([1]Weeks!GD93:GG93)</f>
        <v>43</v>
      </c>
      <c r="EN41" s="46">
        <f>AVERAGE([1]Weeks!GH93:GK93)</f>
        <v>20.5</v>
      </c>
      <c r="EO41" s="46">
        <f>AVERAGE([1]Weeks!GL93:GP93)</f>
        <v>27.6</v>
      </c>
      <c r="EP41" s="46">
        <f>AVERAGE([1]Weeks!GQ93:GT93)</f>
        <v>45.25</v>
      </c>
      <c r="EQ41" s="46">
        <f>AVERAGE([1]Weeks!GU93:GX93)</f>
        <v>42.75</v>
      </c>
      <c r="ER41" s="43">
        <f>AVERAGE([1]Weeks!GY93:HC93)</f>
        <v>49</v>
      </c>
      <c r="ES41" s="46">
        <f>AVERAGE([1]Weeks!HD93:HG93)</f>
        <v>41.25</v>
      </c>
      <c r="ET41" s="46">
        <f>AVERAGE([1]Weeks!HH93:HL93)</f>
        <v>73.75</v>
      </c>
      <c r="EU41" s="46">
        <f>AVERAGE([1]Weeks!HM93:HP93)</f>
        <v>50.5</v>
      </c>
      <c r="EV41" s="46">
        <f>AVERAGE([1]Weeks!HQ93:HT93)</f>
        <v>44.75</v>
      </c>
      <c r="EW41" s="46">
        <f>AVERAGE([1]Weeks!HU93:HX93)</f>
        <v>49.5</v>
      </c>
      <c r="EX41" s="46">
        <f>AVERAGE([1]Weeks!HY93:IC93)</f>
        <v>44.6</v>
      </c>
      <c r="EY41" s="46">
        <f>AVERAGE([1]Weeks!ID93:IG93)</f>
        <v>31.75</v>
      </c>
      <c r="EZ41" s="43">
        <f>AVERAGE([1]Weeks!IH93:IK93)</f>
        <v>42</v>
      </c>
      <c r="FA41" s="43">
        <f>AVERAGE([1]Weeks!IL93:IP93)</f>
        <v>21</v>
      </c>
      <c r="FB41" s="46">
        <f>AVERAGE([1]Weeks!IQ93:IT93)</f>
        <v>49</v>
      </c>
      <c r="FC41" s="43">
        <f>AVERAGE([1]week1!B95:F95)</f>
        <v>40</v>
      </c>
      <c r="FD41" s="46">
        <f>AVERAGE([1]week1!G95:J95)</f>
        <v>56</v>
      </c>
      <c r="FE41" s="46">
        <f>AVERAGE([1]week1!K95:N95)</f>
        <v>64.75</v>
      </c>
      <c r="FF41" s="46">
        <f>AVERAGE([1]week1!O95:S95)</f>
        <v>48.2</v>
      </c>
      <c r="FG41" s="46">
        <f>AVERAGE([1]week1!T95:W95)</f>
        <v>42.75</v>
      </c>
      <c r="FH41" s="46">
        <f>AVERAGE([1]week1!X95:AA95)</f>
        <v>45</v>
      </c>
      <c r="FI41" s="46">
        <f>AVERAGE([1]week1!AB95:AF95)</f>
        <v>38</v>
      </c>
      <c r="FJ41" s="46">
        <f>AVERAGE([1]week1!AG95:AJ95)</f>
        <v>49.25</v>
      </c>
      <c r="FK41" s="46">
        <f>AVERAGE([1]week1!AK95:AN95)</f>
        <v>38.25</v>
      </c>
      <c r="FL41" s="46">
        <f>AVERAGE([1]week1!AO95:AS95)</f>
        <v>30.4</v>
      </c>
      <c r="FM41" s="46">
        <f>AVERAGE([1]week1!AT95:AW95)</f>
        <v>25.75</v>
      </c>
      <c r="FN41" s="46">
        <f>AVERAGE([1]week1!AX95:BA95)</f>
        <v>20.75</v>
      </c>
      <c r="FO41" s="46">
        <f>AVERAGE([1]week1!BB95:BF95)</f>
        <v>26.6</v>
      </c>
      <c r="FP41" s="46">
        <f>AVERAGE([1]week1!BG95:BJ95)</f>
        <v>37.25</v>
      </c>
      <c r="FQ41" s="46">
        <f>AVERAGE([1]week1!BK95:BN95)</f>
        <v>30.75</v>
      </c>
      <c r="FR41" s="43">
        <f>AVERAGE([1]week1!BO95:BS95)</f>
        <v>31.4</v>
      </c>
      <c r="FS41" s="46">
        <f>AVERAGE([1]week1!BT95:BW95)</f>
        <v>39.5</v>
      </c>
      <c r="FT41" s="46">
        <f>AVERAGE([1]week1!BX95:CA95)</f>
        <v>29</v>
      </c>
      <c r="FU41" s="43">
        <f>AVERAGE([1]week1!CB95:CF95)</f>
        <v>35.200000000000003</v>
      </c>
      <c r="FV41" s="46">
        <f>AVERAGE([1]week1!CG95:CJ95)</f>
        <v>34.5</v>
      </c>
      <c r="FW41" s="46">
        <f>AVERAGE([1]week1!CK95:CN95)</f>
        <v>26.25</v>
      </c>
      <c r="FX41" s="46">
        <f>AVERAGE([1]week1!CO95:CS95)</f>
        <v>26.2</v>
      </c>
      <c r="FY41" s="46">
        <f>AVERAGE([1]week1!CT95:CW95)</f>
        <v>25</v>
      </c>
      <c r="FZ41" s="46">
        <f>AVERAGE([1]week1!CX95:DB95)</f>
        <v>38.799999999999997</v>
      </c>
      <c r="GA41" s="46">
        <f>AVERAGE([1]week1!DC95:DF95)</f>
        <v>41.25</v>
      </c>
      <c r="GB41" s="46">
        <f>AVERAGE([1]week1!DG95:DJ95)</f>
        <v>51.75</v>
      </c>
      <c r="GC41" s="46">
        <f>AVERAGE([1]week1!DK95:DO95)</f>
        <v>51</v>
      </c>
      <c r="GD41" s="46">
        <f>AVERAGE([1]week1!DP95:DS95)</f>
        <v>44.5</v>
      </c>
      <c r="GE41" s="48"/>
      <c r="GF41" s="47">
        <f>AVERAGE(HF41:HQ41)</f>
        <v>44.343055555555544</v>
      </c>
      <c r="GG41" s="47">
        <v>46.416666666666664</v>
      </c>
      <c r="GH41" s="51">
        <v>38.75</v>
      </c>
      <c r="GI41" s="51">
        <v>61.4</v>
      </c>
      <c r="GJ41" s="51">
        <v>56.75</v>
      </c>
      <c r="GK41" s="51">
        <v>52.75</v>
      </c>
      <c r="GL41" s="51">
        <v>41</v>
      </c>
      <c r="GM41" s="52">
        <v>30.25</v>
      </c>
      <c r="GN41" s="51">
        <v>35</v>
      </c>
      <c r="GO41" s="51">
        <v>40.4</v>
      </c>
      <c r="GP41" s="52">
        <v>31.75</v>
      </c>
      <c r="GQ41" s="51">
        <v>41.8</v>
      </c>
      <c r="GR41" s="52">
        <v>30</v>
      </c>
      <c r="GS41" s="51">
        <v>33</v>
      </c>
      <c r="GT41" s="52">
        <v>48.5</v>
      </c>
      <c r="GU41" s="51">
        <v>66</v>
      </c>
      <c r="GV41" s="51">
        <v>50.5</v>
      </c>
      <c r="GW41" s="51">
        <v>49</v>
      </c>
      <c r="GX41" s="51">
        <v>38.4</v>
      </c>
      <c r="GY41" s="51">
        <v>44</v>
      </c>
      <c r="GZ41" s="52">
        <v>35.4</v>
      </c>
      <c r="HA41" s="52">
        <v>33.25</v>
      </c>
      <c r="HB41" s="52">
        <v>36.5</v>
      </c>
      <c r="HC41" s="52">
        <v>50.6</v>
      </c>
      <c r="HD41" s="52">
        <v>46.75</v>
      </c>
      <c r="HE41" s="52">
        <v>46</v>
      </c>
      <c r="HF41" s="51">
        <v>37.666666666666664</v>
      </c>
      <c r="HG41" s="51">
        <v>44</v>
      </c>
      <c r="HH41" s="51">
        <v>58</v>
      </c>
      <c r="HI41" s="51">
        <v>60.8</v>
      </c>
      <c r="HJ41" s="51">
        <v>46.5</v>
      </c>
      <c r="HK41" s="51">
        <v>38.25</v>
      </c>
      <c r="HL41" s="51">
        <v>29.2</v>
      </c>
      <c r="HM41" s="51">
        <v>28.5</v>
      </c>
      <c r="HN41" s="51">
        <v>48</v>
      </c>
      <c r="HO41" s="51">
        <v>42.2</v>
      </c>
      <c r="HP41" s="51">
        <v>48.5</v>
      </c>
      <c r="HQ41" s="51">
        <v>50.5</v>
      </c>
      <c r="HR41" s="51">
        <v>54</v>
      </c>
      <c r="HS41" s="51">
        <v>53.5</v>
      </c>
      <c r="HT41" s="51">
        <v>48.5</v>
      </c>
      <c r="HU41" s="51">
        <v>52.8</v>
      </c>
      <c r="HV41" s="51">
        <v>42.25</v>
      </c>
      <c r="HW41" s="51">
        <v>39.5</v>
      </c>
      <c r="HX41" s="51">
        <v>25.6</v>
      </c>
      <c r="HY41" s="51">
        <v>27.5</v>
      </c>
      <c r="HZ41" s="51">
        <v>30.8</v>
      </c>
      <c r="IA41" s="51">
        <v>17.25</v>
      </c>
      <c r="IB41" s="51">
        <v>25.75</v>
      </c>
      <c r="IC41" s="51">
        <v>30.25</v>
      </c>
      <c r="ID41" s="51">
        <v>31</v>
      </c>
      <c r="IE41" s="51">
        <v>31.5</v>
      </c>
      <c r="IF41" s="51">
        <v>41.2</v>
      </c>
      <c r="IG41" s="51">
        <v>44.75</v>
      </c>
      <c r="IH41" s="52">
        <v>47.5</v>
      </c>
      <c r="II41" s="51">
        <v>43.8</v>
      </c>
      <c r="IJ41" s="51">
        <v>48.75</v>
      </c>
      <c r="IK41" s="51">
        <v>50</v>
      </c>
      <c r="IL41" s="51">
        <v>34.25</v>
      </c>
      <c r="IM41" s="51">
        <v>67.75</v>
      </c>
      <c r="IN41" s="51">
        <v>54.6</v>
      </c>
      <c r="IO41" s="51">
        <v>64</v>
      </c>
      <c r="IP41" s="51">
        <v>95.5</v>
      </c>
      <c r="IQ41" s="51">
        <v>86</v>
      </c>
      <c r="IR41" s="52">
        <v>72.5</v>
      </c>
      <c r="IS41" s="52">
        <v>83.75</v>
      </c>
      <c r="IT41" s="52">
        <v>96.8</v>
      </c>
      <c r="IU41" s="52">
        <v>74.75</v>
      </c>
      <c r="IV41" s="52">
        <v>62</v>
      </c>
      <c r="IW41" s="52">
        <v>69.25</v>
      </c>
      <c r="IX41" s="52">
        <v>40.75</v>
      </c>
      <c r="IY41" s="52">
        <v>71.2</v>
      </c>
      <c r="IZ41" s="52">
        <v>66</v>
      </c>
      <c r="JA41" s="52">
        <v>56</v>
      </c>
      <c r="JB41" s="52">
        <v>51.25</v>
      </c>
      <c r="JC41" s="52">
        <v>57.75</v>
      </c>
      <c r="JD41" s="52">
        <v>61.75</v>
      </c>
      <c r="JE41" s="52">
        <v>49</v>
      </c>
      <c r="JF41" s="52">
        <v>50.4</v>
      </c>
      <c r="JG41" s="52">
        <v>41.5</v>
      </c>
      <c r="JH41" s="52">
        <v>36.799999999999997</v>
      </c>
      <c r="JI41" s="52">
        <v>47.5</v>
      </c>
      <c r="JJ41" s="52">
        <v>42.25</v>
      </c>
      <c r="JK41" s="52">
        <v>41.8</v>
      </c>
      <c r="JL41" s="52">
        <v>32</v>
      </c>
      <c r="JM41" s="52">
        <v>45</v>
      </c>
      <c r="JN41" s="52">
        <v>28.75</v>
      </c>
      <c r="JO41" s="52">
        <v>41</v>
      </c>
      <c r="JP41" s="52">
        <v>42</v>
      </c>
      <c r="JQ41" s="52">
        <v>52</v>
      </c>
      <c r="JR41" s="51">
        <v>39.75</v>
      </c>
      <c r="JS41" s="51">
        <v>44.5</v>
      </c>
      <c r="JT41" s="51">
        <v>47.6</v>
      </c>
      <c r="JU41" s="51">
        <v>39.5</v>
      </c>
      <c r="JV41" s="52">
        <v>40.25</v>
      </c>
      <c r="JW41" s="51">
        <v>46.6</v>
      </c>
      <c r="JX41" s="51">
        <v>41.75</v>
      </c>
      <c r="JY41" s="52">
        <v>42.25</v>
      </c>
      <c r="JZ41" s="50">
        <v>50.5</v>
      </c>
      <c r="KA41" s="51">
        <v>48</v>
      </c>
      <c r="KB41" s="51">
        <v>46</v>
      </c>
      <c r="KC41" s="51">
        <v>43.75</v>
      </c>
      <c r="KD41" s="51">
        <v>34</v>
      </c>
      <c r="KE41" s="51">
        <v>40.5</v>
      </c>
      <c r="KF41" s="51">
        <v>46.75</v>
      </c>
      <c r="KG41" s="51">
        <v>49.8</v>
      </c>
      <c r="KH41" s="51">
        <v>47.25</v>
      </c>
      <c r="KI41" s="51">
        <v>53.25</v>
      </c>
      <c r="KJ41" s="51">
        <v>46.6</v>
      </c>
      <c r="KK41" s="51">
        <v>46</v>
      </c>
      <c r="KL41" s="51">
        <v>74.5</v>
      </c>
      <c r="KM41" s="51">
        <v>73.75</v>
      </c>
      <c r="KN41" s="51">
        <v>86</v>
      </c>
      <c r="KO41" s="51">
        <v>83</v>
      </c>
      <c r="KP41" s="51">
        <v>76</v>
      </c>
      <c r="KQ41" s="51">
        <v>67</v>
      </c>
      <c r="KR41" s="51">
        <v>60</v>
      </c>
      <c r="KS41" s="51">
        <v>60</v>
      </c>
      <c r="KT41" s="51">
        <v>55</v>
      </c>
      <c r="KU41" s="52">
        <v>51</v>
      </c>
      <c r="KV41" s="51">
        <v>48</v>
      </c>
      <c r="KW41" s="51">
        <v>51</v>
      </c>
      <c r="KX41" s="51">
        <v>63</v>
      </c>
      <c r="KY41" s="51">
        <v>65</v>
      </c>
      <c r="KZ41" s="51">
        <v>65</v>
      </c>
      <c r="LA41" s="51">
        <v>65</v>
      </c>
      <c r="LB41" s="51">
        <v>65</v>
      </c>
      <c r="LC41" s="51">
        <v>54</v>
      </c>
      <c r="LD41" s="52">
        <v>46.5</v>
      </c>
      <c r="LE41" s="51">
        <v>52</v>
      </c>
      <c r="LF41" s="52">
        <v>58</v>
      </c>
      <c r="LG41" s="53">
        <v>49</v>
      </c>
      <c r="LH41" s="50">
        <v>42</v>
      </c>
      <c r="LI41" s="52">
        <v>42</v>
      </c>
      <c r="LJ41" s="50">
        <v>66</v>
      </c>
      <c r="LK41" s="51">
        <v>73</v>
      </c>
      <c r="LL41" s="51">
        <v>66</v>
      </c>
      <c r="LM41" s="51">
        <v>56</v>
      </c>
      <c r="LN41" s="52">
        <v>62</v>
      </c>
      <c r="LO41" s="51">
        <v>46</v>
      </c>
      <c r="LP41" s="51">
        <v>44</v>
      </c>
      <c r="LQ41" s="51">
        <v>49</v>
      </c>
      <c r="LR41" s="51">
        <v>46</v>
      </c>
      <c r="LS41" s="51">
        <v>60</v>
      </c>
      <c r="LT41" s="51">
        <v>51.25</v>
      </c>
      <c r="LU41" s="51">
        <v>46.5</v>
      </c>
      <c r="LV41" s="51">
        <v>57.25</v>
      </c>
      <c r="LW41" s="51">
        <v>63.75</v>
      </c>
      <c r="LX41" s="51">
        <v>51</v>
      </c>
      <c r="LY41" s="51">
        <v>54.5</v>
      </c>
      <c r="LZ41" s="51">
        <v>50.6</v>
      </c>
      <c r="MA41" s="51">
        <v>38.5</v>
      </c>
      <c r="MB41" s="51">
        <v>34.6</v>
      </c>
      <c r="MC41" s="51">
        <v>32.75</v>
      </c>
      <c r="MD41" s="51">
        <v>45.75</v>
      </c>
      <c r="ME41" s="51">
        <v>54.6</v>
      </c>
      <c r="MF41" s="51">
        <v>65.25</v>
      </c>
      <c r="MG41" s="54">
        <v>71</v>
      </c>
      <c r="MH41" s="54">
        <v>70.75</v>
      </c>
      <c r="MI41" s="54">
        <v>56.75</v>
      </c>
      <c r="MJ41" s="54">
        <v>57.25</v>
      </c>
      <c r="MK41" s="51">
        <v>58.4</v>
      </c>
      <c r="ML41" s="52">
        <v>55</v>
      </c>
      <c r="MM41" s="51">
        <v>52.25</v>
      </c>
      <c r="MN41" s="52">
        <v>48.4</v>
      </c>
      <c r="MO41" s="54">
        <v>29.25</v>
      </c>
      <c r="MP41" s="54">
        <v>30.75</v>
      </c>
      <c r="MQ41" s="54">
        <v>30.4</v>
      </c>
      <c r="MR41" s="51">
        <v>31.25</v>
      </c>
      <c r="MS41" s="51">
        <v>41</v>
      </c>
      <c r="MT41" s="51">
        <v>41.583333333333336</v>
      </c>
      <c r="MU41" s="51">
        <v>33</v>
      </c>
      <c r="MV41" s="51">
        <v>50</v>
      </c>
      <c r="MW41" s="54">
        <v>44</v>
      </c>
      <c r="MX41" s="51">
        <v>40</v>
      </c>
      <c r="MY41" s="51">
        <v>32</v>
      </c>
      <c r="MZ41" s="51">
        <v>31.75</v>
      </c>
      <c r="NA41" s="51">
        <v>32.5</v>
      </c>
      <c r="NB41" s="51">
        <v>34.799999999999997</v>
      </c>
      <c r="NC41" s="51">
        <v>49.5</v>
      </c>
      <c r="ND41" s="51">
        <v>49.25</v>
      </c>
      <c r="NE41" s="51">
        <v>32.25</v>
      </c>
      <c r="NF41" s="51">
        <v>45</v>
      </c>
      <c r="NG41" s="51">
        <v>40.75</v>
      </c>
      <c r="NH41" s="51">
        <v>36.799999999999997</v>
      </c>
      <c r="NI41" s="51">
        <v>33.75</v>
      </c>
      <c r="NJ41" s="51">
        <v>33.25</v>
      </c>
      <c r="NK41" s="51">
        <v>33.200000000000003</v>
      </c>
      <c r="NL41" s="51">
        <v>31.25</v>
      </c>
      <c r="NM41" s="51">
        <v>47.10695389266818</v>
      </c>
      <c r="NN41" s="51">
        <v>43.4</v>
      </c>
      <c r="NO41" s="51">
        <v>47.75</v>
      </c>
      <c r="NP41" s="51">
        <v>43.5</v>
      </c>
      <c r="NQ41" s="51">
        <v>47.75</v>
      </c>
      <c r="NR41" s="51">
        <v>58.75</v>
      </c>
      <c r="NS41" s="51">
        <v>59.25</v>
      </c>
      <c r="NT41" s="51">
        <v>66.75</v>
      </c>
      <c r="NU41" s="51">
        <v>64.75</v>
      </c>
      <c r="NV41" s="51">
        <v>44.4</v>
      </c>
      <c r="NW41" s="51">
        <v>33</v>
      </c>
      <c r="NX41" s="51">
        <v>32</v>
      </c>
      <c r="NY41" s="51">
        <v>39.6</v>
      </c>
      <c r="NZ41" s="52">
        <v>41.25</v>
      </c>
      <c r="OA41" s="51">
        <v>35.5</v>
      </c>
      <c r="OB41" s="51">
        <v>37.5</v>
      </c>
      <c r="OC41" s="52">
        <v>29.5</v>
      </c>
      <c r="OD41" s="272">
        <v>-21.333333333333343</v>
      </c>
      <c r="OE41" s="47">
        <v>-38.219895287958117</v>
      </c>
      <c r="OF41" s="82"/>
      <c r="OG41" s="82"/>
      <c r="OH41" s="56"/>
      <c r="OI41" s="56"/>
      <c r="OJ41" s="56"/>
      <c r="OK41" s="228"/>
    </row>
    <row r="42" spans="2:402" s="4" customFormat="1" ht="24" customHeight="1">
      <c r="B42" s="57" t="s">
        <v>401</v>
      </c>
      <c r="C42" s="271"/>
      <c r="D42" s="60">
        <f>AVERAGE([1]weekly!C94:G94)</f>
        <v>29.4</v>
      </c>
      <c r="E42" s="60">
        <f>AVERAGE([1]weekly!H94:K94)</f>
        <v>19.5</v>
      </c>
      <c r="F42" s="60">
        <f>AVERAGE([1]weekly!L94:O94)</f>
        <v>12</v>
      </c>
      <c r="G42" s="60">
        <f>AVERAGE([1]weekly!P94:T94)</f>
        <v>3.8</v>
      </c>
      <c r="H42" s="60">
        <f>AVERAGE([1]weekly!U94:X94)</f>
        <v>2.5</v>
      </c>
      <c r="I42" s="60">
        <f>AVERAGE([1]weekly!Y94:AB94)</f>
        <v>5.75</v>
      </c>
      <c r="J42" s="60">
        <f>AVERAGE([1]weekly!AC94:AG94)</f>
        <v>11.2</v>
      </c>
      <c r="K42" s="60">
        <f>AVERAGE([1]weekly!AH94:AK94)</f>
        <v>11.5</v>
      </c>
      <c r="L42" s="60">
        <f>AVERAGE([1]weekly!AL94:AO94)</f>
        <v>15</v>
      </c>
      <c r="M42" s="60">
        <f>AVERAGE([1]weekly!AP94:AT94)</f>
        <v>29.2</v>
      </c>
      <c r="N42" s="60">
        <f>AVERAGE([1]weekly!AU94:AX94)</f>
        <v>35.5</v>
      </c>
      <c r="O42" s="60">
        <f>AVERAGE([1]weekly!AY94:BC94)</f>
        <v>56.6</v>
      </c>
      <c r="P42" s="60">
        <f>AVERAGE([1]weekly!BD94:BG94)</f>
        <v>42</v>
      </c>
      <c r="Q42" s="60">
        <f>AVERAGE([1]weekly!BH94:BK94)</f>
        <v>41</v>
      </c>
      <c r="R42" s="60">
        <f>AVERAGE([1]weekly!BL94:BP94)</f>
        <v>61.8</v>
      </c>
      <c r="S42" s="60">
        <f>AVERAGE([1]weekly!BQ94:BT94)</f>
        <v>46</v>
      </c>
      <c r="T42" s="60">
        <f>AVERAGE([1]weekly!BU94:BX94)</f>
        <v>40.25</v>
      </c>
      <c r="U42" s="60">
        <f>AVERAGE([1]weekly!BY94:CB94)</f>
        <v>41</v>
      </c>
      <c r="V42" s="60">
        <f>AVERAGE([1]weekly!CC94:CG94)</f>
        <v>33.799999999999997</v>
      </c>
      <c r="W42" s="60">
        <f>AVERAGE([1]weekly!CH94:CK94)</f>
        <v>43.5</v>
      </c>
      <c r="X42" s="60">
        <f>AVERAGE([1]weekly!CL94:CP94)</f>
        <v>48.2</v>
      </c>
      <c r="Y42" s="60">
        <f>AVERAGE([1]weekly!CQ94:CT94)</f>
        <v>56.5</v>
      </c>
      <c r="Z42" s="60">
        <f>AVERAGE([1]weekly!CU94:CX94)</f>
        <v>40.75</v>
      </c>
      <c r="AA42" s="60">
        <f>AVERAGE([1]weekly!CY94:DC94)</f>
        <v>69.2</v>
      </c>
      <c r="AB42" s="60">
        <f>AVERAGE([1]weekly!DD94:DG94)</f>
        <v>72</v>
      </c>
      <c r="AC42" s="60">
        <f>AVERAGE([1]weekly!DH94:DK94)</f>
        <v>58</v>
      </c>
      <c r="AD42" s="60">
        <f>AVERAGE([1]weekly!DL94:DP94)</f>
        <v>51.8</v>
      </c>
      <c r="AE42" s="60">
        <f>AVERAGE([1]weekly!DQ94:DT94)</f>
        <v>56.5</v>
      </c>
      <c r="AF42" s="60">
        <f>AVERAGE([1]weekly!DU94:DX94)</f>
        <v>54.75</v>
      </c>
      <c r="AG42" s="60">
        <f>AVERAGE([1]weekly!DY94:EB94)</f>
        <v>57.5</v>
      </c>
      <c r="AH42" s="60">
        <f>AVERAGE([1]weekly!EC94:EF94)</f>
        <v>51</v>
      </c>
      <c r="AI42" s="60">
        <f>AVERAGE([1]weekly!EG94:EJ94)</f>
        <v>53.5</v>
      </c>
      <c r="AJ42" s="60">
        <f>AVERAGE([1]weekly!EK94:EO94)</f>
        <v>51</v>
      </c>
      <c r="AK42" s="60">
        <f>AVERAGE([1]weekly!EP94:ES94)</f>
        <v>60.5</v>
      </c>
      <c r="AL42" s="60">
        <f>AVERAGE([1]weekly!ET94:EW94)</f>
        <v>48.5</v>
      </c>
      <c r="AM42" s="60">
        <f>AVERAGE([1]weekly!EX94:FB94)</f>
        <v>57.2</v>
      </c>
      <c r="AN42" s="60">
        <f>AVERAGE([1]weekly!FC94:FF94)</f>
        <v>65</v>
      </c>
      <c r="AO42" s="60">
        <f>AVERAGE([1]weekly!FG94:FJ94)</f>
        <v>55</v>
      </c>
      <c r="AP42" s="60">
        <f>AVERAGE([1]weekly!FK94:FO94)</f>
        <v>46.8</v>
      </c>
      <c r="AQ42" s="60">
        <f>AVERAGE([1]weekly!FP94:FS94)</f>
        <v>38.25</v>
      </c>
      <c r="AR42" s="60">
        <f>AVERAGE([1]weekly!FT94:FX94)</f>
        <v>32.4</v>
      </c>
      <c r="AS42" s="60">
        <f>AVERAGE([1]weekly!FY94:GB94)</f>
        <v>36.25</v>
      </c>
      <c r="AT42" s="60">
        <f>AVERAGE([1]weekly!GC94:GF94)</f>
        <v>43.5</v>
      </c>
      <c r="AU42" s="60">
        <f>AVERAGE([1]weekly!GG94:GK94)</f>
        <v>31.8</v>
      </c>
      <c r="AV42" s="60">
        <f>AVERAGE([1]weekly!GL94:GO94)</f>
        <v>30.75</v>
      </c>
      <c r="AW42" s="60">
        <f>AVERAGE([1]weekly!GP94:GS94)</f>
        <v>37.25</v>
      </c>
      <c r="AX42" s="60">
        <f>AVERAGE([1]weekly!GT94:GX94)</f>
        <v>26</v>
      </c>
      <c r="AY42" s="60">
        <f>AVERAGE([1]weekly!GY94:HB94)</f>
        <v>26</v>
      </c>
      <c r="AZ42" s="60">
        <f>AVERAGE([1]weekly!HC94:HG94)</f>
        <v>28.6</v>
      </c>
      <c r="BA42" s="60">
        <f>AVERAGE([1]weekly!HH94:HK94)</f>
        <v>24.25</v>
      </c>
      <c r="BB42" s="60">
        <f>AVERAGE([1]weekly!HL94:HO94)</f>
        <v>26</v>
      </c>
      <c r="BC42" s="60">
        <f>AVERAGE([1]weekly!HP94:HS94)</f>
        <v>19</v>
      </c>
      <c r="BD42" s="60">
        <f>AVERAGE([1]weekly!HT94:HX94)</f>
        <v>16</v>
      </c>
      <c r="BE42" s="60">
        <f>AVERAGE([1]weekly!HY94:IB94)</f>
        <v>21.5</v>
      </c>
      <c r="BF42" s="60">
        <f>AVERAGE([1]weekly!IC94:IF94)</f>
        <v>21.75</v>
      </c>
      <c r="BG42" s="60">
        <f>AVERAGE([1]weekly!IG94:IK94)</f>
        <v>21.6</v>
      </c>
      <c r="BH42" s="60">
        <f>AVERAGE([1]weekly!IL94:IO94)</f>
        <v>27</v>
      </c>
      <c r="BI42" s="60">
        <f>AVERAGE([1]weekly!IP94:IT94)</f>
        <v>29.8</v>
      </c>
      <c r="BJ42" s="60">
        <f>AVERAGE([1]wkly!CU87:CX87)</f>
        <v>28.75</v>
      </c>
      <c r="BK42" s="60">
        <f>AVERAGE([1]wkly!CY87:DB87)</f>
        <v>30.25</v>
      </c>
      <c r="BL42" s="60"/>
      <c r="BM42" s="60">
        <f>AVERAGE([1]wkly!DD87:DH87)</f>
        <v>41.4</v>
      </c>
      <c r="BN42" s="60">
        <f>AVERAGE([1]wkly!DI87:DL87)</f>
        <v>34.25</v>
      </c>
      <c r="BO42" s="60">
        <f>AVERAGE([1]wkly!DM87:DP87)</f>
        <v>20.5</v>
      </c>
      <c r="BP42" s="60">
        <f>AVERAGE([1]wkly!DQ87:DT87)</f>
        <v>15.25</v>
      </c>
      <c r="BQ42" s="60">
        <f>AVERAGE([1]wkly!DU87:DY87)</f>
        <v>16</v>
      </c>
      <c r="BR42" s="60">
        <f>AVERAGE([1]wkly!DZ87:EC87)</f>
        <v>29</v>
      </c>
      <c r="BS42" s="60">
        <f>AVERAGE([1]wkly!ED87:EH87)</f>
        <v>32.6</v>
      </c>
      <c r="BT42" s="60">
        <f>AVERAGE([1]wkly!EI87:EL87)</f>
        <v>28</v>
      </c>
      <c r="BU42" s="60">
        <f>AVERAGE([1]wkly!EM87:EP87)</f>
        <v>28.75</v>
      </c>
      <c r="BV42" s="60">
        <f>AVERAGE([1]wkly!EQ87:EU87)</f>
        <v>30</v>
      </c>
      <c r="BW42" s="60">
        <f>AVERAGE([1]wkly!EV87:EY87)</f>
        <v>32</v>
      </c>
      <c r="BX42" s="60">
        <f>AVERAGE([1]wkly!EZ87:FC87)</f>
        <v>34.25</v>
      </c>
      <c r="BY42" s="60"/>
      <c r="BZ42" s="60">
        <f>AVERAGE([1]wkly!FD87:FG87)</f>
        <v>25</v>
      </c>
      <c r="CA42" s="56">
        <f>AVERAGE([1]wkly!FH87:FK87)</f>
        <v>26.5</v>
      </c>
      <c r="CB42" s="48">
        <f>AVERAGE([1]wkly!FL87:FO87)</f>
        <v>31.75</v>
      </c>
      <c r="CC42" s="59">
        <f>AVERAGE([1]wkly!FP87:FT87)</f>
        <v>25.4</v>
      </c>
      <c r="CD42" s="56">
        <f>AVERAGE([1]wkly!FU87:FX87)</f>
        <v>26</v>
      </c>
      <c r="CE42" s="59">
        <f>AVERAGE([1]wkly!FY87:GB87)</f>
        <v>27.75</v>
      </c>
      <c r="CF42" s="56">
        <f>AVERAGE([1]wkly!GC87:GG87)</f>
        <v>32</v>
      </c>
      <c r="CG42" s="59">
        <f>AVERAGE([1]wkly!GH87:GK87)</f>
        <v>26.25</v>
      </c>
      <c r="CH42" s="56">
        <f>AVERAGE([1]wkly!GL87:GO87)</f>
        <v>24.25</v>
      </c>
      <c r="CI42" s="59">
        <f>AVERAGE([1]wkly!GP87:GT87)</f>
        <v>39</v>
      </c>
      <c r="CJ42" s="56">
        <f>AVERAGE([1]wkly!GU87:GX87)</f>
        <v>33.75</v>
      </c>
      <c r="CK42" s="59">
        <f>AVERAGE([1]wkly!GY87:HC87)</f>
        <v>33.200000000000003</v>
      </c>
      <c r="CL42" s="59">
        <f>AVERAGE([1]wkly!HD87:HG87)</f>
        <v>27.5</v>
      </c>
      <c r="CM42" s="59">
        <f>AVERAGE([1]wkly!HH87:HK87)</f>
        <v>28.25</v>
      </c>
      <c r="CN42" s="59">
        <f>AVERAGE([1]wkly!HL87:HP87)</f>
        <v>31.4</v>
      </c>
      <c r="CO42" s="59">
        <f>AVERAGE([1]wkly!HQ87:HT87)</f>
        <v>25.25</v>
      </c>
      <c r="CP42" s="56">
        <f>AVERAGE([1]wkly!HU87:HY87)</f>
        <v>19.600000000000001</v>
      </c>
      <c r="CQ42" s="59">
        <f>AVERAGE([1]wkly!HZ87:IC87)</f>
        <v>22</v>
      </c>
      <c r="CR42" s="56">
        <f>AVERAGE([1]wkly!ID87:IG87)</f>
        <v>23.25</v>
      </c>
      <c r="CS42" s="59">
        <f>AVERAGE([1]wkly!IH87:IK87)</f>
        <v>23</v>
      </c>
      <c r="CT42" s="56">
        <f>AVERAGE([1]wkly!IL87:IP87)</f>
        <v>26.8</v>
      </c>
      <c r="CU42" s="48">
        <f>AVERAGE([1]wkly!IQ87:IT87)</f>
        <v>31.666666666666668</v>
      </c>
      <c r="CV42" s="59">
        <f>AVERAGE([1]Weeks!C94:F94)</f>
        <v>28</v>
      </c>
      <c r="CW42" s="59">
        <f>AVERAGE([1]Weeks!G94:K94)</f>
        <v>27.4</v>
      </c>
      <c r="CX42" s="59">
        <f>AVERAGE([1]Weeks!L94:O94)</f>
        <v>26.5</v>
      </c>
      <c r="CY42" s="48">
        <f>AVERAGE([1]Weeks!P94:S94)</f>
        <v>20.75</v>
      </c>
      <c r="CZ42" s="48">
        <f>AVERAGE([1]Weeks!T94:X94)</f>
        <v>25.8</v>
      </c>
      <c r="DA42" s="48">
        <f>AVERAGE([1]Weeks!Y94:AB94)</f>
        <v>31</v>
      </c>
      <c r="DB42" s="48">
        <f>AVERAGE([1]Weeks!AC94:AG94)</f>
        <v>20</v>
      </c>
      <c r="DC42" s="48">
        <f>AVERAGE([1]Weeks!AH94:AK94)</f>
        <v>18.25</v>
      </c>
      <c r="DD42" s="48">
        <f>AVERAGE([1]Weeks!AL94:AO94)</f>
        <v>23.25</v>
      </c>
      <c r="DE42" s="59">
        <f>AVERAGE([1]Weeks!AP94:AT94)</f>
        <v>22</v>
      </c>
      <c r="DF42" s="59">
        <f>AVERAGE([1]Weeks!AU94:AX94)</f>
        <v>23</v>
      </c>
      <c r="DG42" s="59">
        <f>AVERAGE([1]Weeks!AY94:BB94)</f>
        <v>24</v>
      </c>
      <c r="DH42" s="59">
        <f>AVERAGE([1]Weeks!BC94:BG94)</f>
        <v>29.2</v>
      </c>
      <c r="DI42" s="59">
        <f>AVERAGE([1]Weeks!BH94:BK94)</f>
        <v>20</v>
      </c>
      <c r="DJ42" s="48"/>
      <c r="DK42" s="48">
        <f>AVERAGE([1]Weeks!BL94:BO94)</f>
        <v>20.75</v>
      </c>
      <c r="DL42" s="48">
        <f>AVERAGE([1]Weeks!BP94:BS94)</f>
        <v>22.5</v>
      </c>
      <c r="DM42" s="48">
        <f>AVERAGE([1]Weeks!BT94:BX94)</f>
        <v>15.4</v>
      </c>
      <c r="DN42" s="59">
        <f>AVERAGE([1]Weeks!BY94:CB94)</f>
        <v>18</v>
      </c>
      <c r="DO42" s="56">
        <f>AVERAGE([1]Weeks!CC94:CG94)</f>
        <v>20.6</v>
      </c>
      <c r="DP42" s="48">
        <f>AVERAGE([1]Weeks!CH94:CK94)</f>
        <v>19.25</v>
      </c>
      <c r="DQ42" s="48">
        <f>AVERAGE([1]Weeks!CL94:CO94)</f>
        <v>17</v>
      </c>
      <c r="DR42" s="48">
        <f>AVERAGE([1]Weeks!CP94:CT94)</f>
        <v>15.2</v>
      </c>
      <c r="DS42" s="48">
        <f>AVERAGE([1]Weeks!CU94:CX94)</f>
        <v>27.5</v>
      </c>
      <c r="DT42" s="48">
        <f>AVERAGE([1]Weeks!CY94:DC94)</f>
        <v>21</v>
      </c>
      <c r="DU42" s="48">
        <f>AVERAGE([1]Weeks!DD94:DG94)</f>
        <v>25</v>
      </c>
      <c r="DV42" s="59">
        <f>AVERAGE([1]Weeks!DH94:DK94)</f>
        <v>15.25</v>
      </c>
      <c r="DW42" s="56">
        <f>AVERAGE([1]Weeks!DL94:DP94)</f>
        <v>27</v>
      </c>
      <c r="DX42" s="48">
        <f>AVERAGE([1]Weeks!DQ94:DT94)</f>
        <v>22.75</v>
      </c>
      <c r="DY42" s="48">
        <f>AVERAGE([1]Weeks!DU94:DX94)</f>
        <v>20</v>
      </c>
      <c r="DZ42" s="48">
        <f>AVERAGE([1]Weeks!DY94:EB94)</f>
        <v>17.25</v>
      </c>
      <c r="EA42" s="59">
        <f>AVERAGE([1]Weeks!EC94:EG94)</f>
        <v>12.8</v>
      </c>
      <c r="EB42" s="48">
        <f>AVERAGE([1]Weeks!EH94:EK94)</f>
        <v>18.75</v>
      </c>
      <c r="EC42" s="48">
        <f>AVERAGE([1]Weeks!EL94:EO94)</f>
        <v>14</v>
      </c>
      <c r="ED42" s="48">
        <f>AVERAGE([1]Weeks!EP94:ET94)</f>
        <v>18</v>
      </c>
      <c r="EE42" s="59">
        <f>AVERAGE([1]Weeks!EU94:EX94)</f>
        <v>24</v>
      </c>
      <c r="EF42" s="59">
        <f>AVERAGE([1]Weeks!EY94:FC94)</f>
        <v>24.6</v>
      </c>
      <c r="EG42" s="59">
        <f>AVERAGE([1]Weeks!FD94:FG94)</f>
        <v>23.25</v>
      </c>
      <c r="EH42" s="48">
        <f>AVERAGE([1]Weeks!FH94:FL94)</f>
        <v>31.4</v>
      </c>
      <c r="EI42" s="48">
        <f>AVERAGE([1]Weeks!FM94:FP94)</f>
        <v>19.25</v>
      </c>
      <c r="EJ42" s="48">
        <f>AVERAGE([1]Weeks!FQ94:FT94)</f>
        <v>13.5</v>
      </c>
      <c r="EK42" s="48">
        <f>AVERAGE([1]Weeks!FU94:FX94)</f>
        <v>1</v>
      </c>
      <c r="EL42" s="48">
        <f>AVERAGE([1]Weeks!FY94:GC94)</f>
        <v>1.8</v>
      </c>
      <c r="EM42" s="48">
        <f>AVERAGE([1]Weeks!GD94:GG94)</f>
        <v>6.75</v>
      </c>
      <c r="EN42" s="48">
        <f>AVERAGE([1]Weeks!GH94:GK94)</f>
        <v>8.25</v>
      </c>
      <c r="EO42" s="48">
        <f>AVERAGE([1]Weeks!GL94:GP94)</f>
        <v>10.199999999999999</v>
      </c>
      <c r="EP42" s="48">
        <f>AVERAGE([1]Weeks!GQ94:GT94)</f>
        <v>14.75</v>
      </c>
      <c r="EQ42" s="48">
        <f>AVERAGE([1]Weeks!GU94:GX94)</f>
        <v>23</v>
      </c>
      <c r="ER42" s="59">
        <f>AVERAGE([1]Weeks!GY94:HC94)</f>
        <v>29.4</v>
      </c>
      <c r="ES42" s="48">
        <f>AVERAGE([1]Weeks!HD94:HG94)</f>
        <v>24</v>
      </c>
      <c r="ET42" s="48">
        <f>AVERAGE([1]Weeks!HH94:HL94)</f>
        <v>31.2</v>
      </c>
      <c r="EU42" s="48">
        <f>AVERAGE([1]Weeks!HM94:HP94)</f>
        <v>29</v>
      </c>
      <c r="EV42" s="48">
        <f>AVERAGE([1]Weeks!HQ94:HT94)</f>
        <v>16</v>
      </c>
      <c r="EW42" s="48">
        <f>AVERAGE([1]Weeks!HU94:HX94)</f>
        <v>17</v>
      </c>
      <c r="EX42" s="48">
        <f>AVERAGE([1]Weeks!HY94:IC94)</f>
        <v>13.6</v>
      </c>
      <c r="EY42" s="48">
        <f>AVERAGE([1]Weeks!ID94:IG94)</f>
        <v>8.25</v>
      </c>
      <c r="EZ42" s="59">
        <f>AVERAGE([1]Weeks!IH94:IK94)</f>
        <v>13.25</v>
      </c>
      <c r="FA42" s="59">
        <f>AVERAGE([1]Weeks!IL94:IP94)</f>
        <v>17.600000000000001</v>
      </c>
      <c r="FB42" s="48">
        <f>AVERAGE([1]Weeks!IQ94:IT94)</f>
        <v>22</v>
      </c>
      <c r="FC42" s="59">
        <f>AVERAGE([1]week1!B96:F96)</f>
        <v>17.399999999999999</v>
      </c>
      <c r="FD42" s="48">
        <f>AVERAGE([1]week1!G96:J96)</f>
        <v>28.5</v>
      </c>
      <c r="FE42" s="48">
        <f>AVERAGE([1]week1!K96:N96)</f>
        <v>24.75</v>
      </c>
      <c r="FF42" s="48">
        <f>AVERAGE([1]week1!O96:S96)</f>
        <v>23.2</v>
      </c>
      <c r="FG42" s="48">
        <f>AVERAGE([1]week1!T96:W96)</f>
        <v>24</v>
      </c>
      <c r="FH42" s="48">
        <f>AVERAGE([1]week1!X96:AA96)</f>
        <v>23.5</v>
      </c>
      <c r="FI42" s="48">
        <f>AVERAGE([1]week1!AB96:AF96)</f>
        <v>15.8</v>
      </c>
      <c r="FJ42" s="48">
        <f>AVERAGE([1]week1!AG96:AJ96)</f>
        <v>7.5</v>
      </c>
      <c r="FK42" s="48">
        <f>AVERAGE([1]week1!AK96:AN96)</f>
        <v>11.5</v>
      </c>
      <c r="FL42" s="48">
        <f>AVERAGE([1]week1!AO96:AS96)</f>
        <v>18</v>
      </c>
      <c r="FM42" s="48">
        <f>AVERAGE([1]week1!AT96:AW96)</f>
        <v>22.75</v>
      </c>
      <c r="FN42" s="48">
        <f>AVERAGE([1]week1!AX96:BA96)</f>
        <v>16</v>
      </c>
      <c r="FO42" s="48">
        <f>AVERAGE([1]week1!BB96:BF96)</f>
        <v>17.600000000000001</v>
      </c>
      <c r="FP42" s="48">
        <f>AVERAGE([1]week1!BG96:BJ96)</f>
        <v>25.25</v>
      </c>
      <c r="FQ42" s="48">
        <f>AVERAGE([1]week1!BK96:BN96)</f>
        <v>15</v>
      </c>
      <c r="FR42" s="59">
        <f>AVERAGE([1]week1!BO96:BS96)</f>
        <v>22.6</v>
      </c>
      <c r="FS42" s="48">
        <f>AVERAGE([1]week1!BT96:BW96)</f>
        <v>30.25</v>
      </c>
      <c r="FT42" s="48">
        <f>AVERAGE([1]week1!BX96:CA96)</f>
        <v>28.75</v>
      </c>
      <c r="FU42" s="59">
        <f>AVERAGE([1]week1!CB96:CF96)</f>
        <v>20</v>
      </c>
      <c r="FV42" s="48">
        <f>AVERAGE([1]week1!CG96:CJ96)</f>
        <v>15.25</v>
      </c>
      <c r="FW42" s="48">
        <f>AVERAGE([1]week1!CK96:CN96)</f>
        <v>19.75</v>
      </c>
      <c r="FX42" s="48">
        <f>AVERAGE([1]week1!CO96:CS96)</f>
        <v>17.8</v>
      </c>
      <c r="FY42" s="48">
        <f>AVERAGE([1]week1!CT96:CW96)</f>
        <v>22.25</v>
      </c>
      <c r="FZ42" s="48">
        <f>AVERAGE([1]week1!CX96:DB96)</f>
        <v>19.600000000000001</v>
      </c>
      <c r="GA42" s="48">
        <f>AVERAGE([1]week1!DC96:DF96)</f>
        <v>32.5</v>
      </c>
      <c r="GB42" s="48">
        <f>AVERAGE([1]week1!DG96:DJ96)</f>
        <v>32.5</v>
      </c>
      <c r="GC42" s="48">
        <f>AVERAGE([1]week1!DK96:DO96)</f>
        <v>35.4</v>
      </c>
      <c r="GD42" s="48">
        <f>AVERAGE([1]week1!DP96:DS96)</f>
        <v>15.75</v>
      </c>
      <c r="GE42" s="48"/>
      <c r="GF42" s="61">
        <f>AVERAGE(HF42:HQ42)</f>
        <v>24.429166666666664</v>
      </c>
      <c r="GG42" s="61">
        <v>26.958333333333332</v>
      </c>
      <c r="GH42" s="54">
        <v>19</v>
      </c>
      <c r="GI42" s="54">
        <v>29</v>
      </c>
      <c r="GJ42" s="54">
        <v>28</v>
      </c>
      <c r="GK42" s="54">
        <v>15</v>
      </c>
      <c r="GL42" s="54">
        <v>21.4</v>
      </c>
      <c r="GM42" s="64">
        <v>16.75</v>
      </c>
      <c r="GN42" s="54">
        <v>20.5</v>
      </c>
      <c r="GO42" s="54">
        <v>24.2</v>
      </c>
      <c r="GP42" s="64">
        <v>19.75</v>
      </c>
      <c r="GQ42" s="54">
        <v>20.6</v>
      </c>
      <c r="GR42" s="64">
        <v>22.75</v>
      </c>
      <c r="GS42" s="54">
        <v>23.75</v>
      </c>
      <c r="GT42" s="64">
        <v>27.75</v>
      </c>
      <c r="GU42" s="54">
        <v>22.25</v>
      </c>
      <c r="GV42" s="54">
        <v>21.5</v>
      </c>
      <c r="GW42" s="54">
        <v>21.25</v>
      </c>
      <c r="GX42" s="54">
        <v>19.600000000000001</v>
      </c>
      <c r="GY42" s="54">
        <v>24</v>
      </c>
      <c r="GZ42" s="54">
        <v>21.2</v>
      </c>
      <c r="HA42" s="54">
        <v>16.75</v>
      </c>
      <c r="HB42" s="54">
        <v>18</v>
      </c>
      <c r="HC42" s="54">
        <v>38.6</v>
      </c>
      <c r="HD42" s="54">
        <v>40.5</v>
      </c>
      <c r="HE42" s="54">
        <v>29.25</v>
      </c>
      <c r="HF42" s="54">
        <v>31</v>
      </c>
      <c r="HG42" s="54">
        <v>29.5</v>
      </c>
      <c r="HH42" s="54">
        <v>21.75</v>
      </c>
      <c r="HI42" s="54">
        <v>21.4</v>
      </c>
      <c r="HJ42" s="54">
        <v>17.25</v>
      </c>
      <c r="HK42" s="54">
        <v>25.25</v>
      </c>
      <c r="HL42" s="54">
        <v>25.8</v>
      </c>
      <c r="HM42" s="54">
        <v>26</v>
      </c>
      <c r="HN42" s="54">
        <v>21</v>
      </c>
      <c r="HO42" s="54">
        <v>18.2</v>
      </c>
      <c r="HP42" s="54">
        <v>28.25</v>
      </c>
      <c r="HQ42" s="54">
        <v>27.75</v>
      </c>
      <c r="HR42" s="54">
        <v>31.75</v>
      </c>
      <c r="HS42" s="54">
        <v>23.25</v>
      </c>
      <c r="HT42" s="54">
        <v>28</v>
      </c>
      <c r="HU42" s="54">
        <v>22.6</v>
      </c>
      <c r="HV42" s="54">
        <v>21.5</v>
      </c>
      <c r="HW42" s="54">
        <v>23.75</v>
      </c>
      <c r="HX42" s="54">
        <v>30.2</v>
      </c>
      <c r="HY42" s="54">
        <v>18.25</v>
      </c>
      <c r="HZ42" s="54">
        <v>19.399999999999999</v>
      </c>
      <c r="IA42" s="54">
        <v>20.5</v>
      </c>
      <c r="IB42" s="54">
        <v>19.5</v>
      </c>
      <c r="IC42" s="54">
        <v>34.5</v>
      </c>
      <c r="ID42" s="54">
        <v>17</v>
      </c>
      <c r="IE42" s="54">
        <v>19</v>
      </c>
      <c r="IF42" s="54">
        <v>17.2</v>
      </c>
      <c r="IG42" s="54">
        <v>11</v>
      </c>
      <c r="IH42" s="64">
        <v>19.75</v>
      </c>
      <c r="II42" s="54">
        <v>8</v>
      </c>
      <c r="IJ42" s="54">
        <v>12.5</v>
      </c>
      <c r="IK42" s="54">
        <v>18.8</v>
      </c>
      <c r="IL42" s="54">
        <v>11.5</v>
      </c>
      <c r="IM42" s="54">
        <v>21.25</v>
      </c>
      <c r="IN42" s="54">
        <v>16.8</v>
      </c>
      <c r="IO42" s="54">
        <v>10</v>
      </c>
      <c r="IP42" s="54">
        <v>3</v>
      </c>
      <c r="IQ42" s="54">
        <v>1.25</v>
      </c>
      <c r="IR42" s="64">
        <v>1</v>
      </c>
      <c r="IS42" s="64">
        <v>2</v>
      </c>
      <c r="IT42" s="64">
        <v>5.4</v>
      </c>
      <c r="IU42" s="64">
        <v>5</v>
      </c>
      <c r="IV42" s="64">
        <v>10</v>
      </c>
      <c r="IW42" s="64">
        <v>27.25</v>
      </c>
      <c r="IX42" s="64">
        <v>20</v>
      </c>
      <c r="IY42" s="64">
        <v>33.6</v>
      </c>
      <c r="IZ42" s="64">
        <v>24</v>
      </c>
      <c r="JA42" s="64">
        <v>25.666666666666668</v>
      </c>
      <c r="JB42" s="64">
        <v>27.5</v>
      </c>
      <c r="JC42" s="64">
        <v>25.5</v>
      </c>
      <c r="JD42" s="64">
        <v>24.75</v>
      </c>
      <c r="JE42" s="64">
        <v>20.5</v>
      </c>
      <c r="JF42" s="64">
        <v>21</v>
      </c>
      <c r="JG42" s="64">
        <v>23.5</v>
      </c>
      <c r="JH42" s="64">
        <v>26.4</v>
      </c>
      <c r="JI42" s="64">
        <v>27.5</v>
      </c>
      <c r="JJ42" s="64">
        <v>30</v>
      </c>
      <c r="JK42" s="64">
        <v>32.6</v>
      </c>
      <c r="JL42" s="64">
        <v>27.5</v>
      </c>
      <c r="JM42" s="64">
        <v>36.75</v>
      </c>
      <c r="JN42" s="64">
        <v>40.75</v>
      </c>
      <c r="JO42" s="64">
        <v>37.5</v>
      </c>
      <c r="JP42" s="64">
        <v>26.5</v>
      </c>
      <c r="JQ42" s="64">
        <v>21.4</v>
      </c>
      <c r="JR42" s="54">
        <v>21.5</v>
      </c>
      <c r="JS42" s="54">
        <v>20.75</v>
      </c>
      <c r="JT42" s="54">
        <v>23</v>
      </c>
      <c r="JU42" s="54">
        <v>23.75</v>
      </c>
      <c r="JV42" s="64">
        <v>18.25</v>
      </c>
      <c r="JW42" s="54">
        <v>20</v>
      </c>
      <c r="JX42" s="54">
        <v>16.75</v>
      </c>
      <c r="JY42" s="64">
        <v>16.25</v>
      </c>
      <c r="JZ42" s="63">
        <v>17.25</v>
      </c>
      <c r="KA42" s="54">
        <v>18</v>
      </c>
      <c r="KB42" s="54">
        <v>20.399999999999999</v>
      </c>
      <c r="KC42" s="54">
        <v>21.5</v>
      </c>
      <c r="KD42" s="54">
        <v>16</v>
      </c>
      <c r="KE42" s="54">
        <v>7.5</v>
      </c>
      <c r="KF42" s="54">
        <v>10</v>
      </c>
      <c r="KG42" s="54">
        <v>19</v>
      </c>
      <c r="KH42" s="54">
        <v>31.25</v>
      </c>
      <c r="KI42" s="54">
        <v>35.25</v>
      </c>
      <c r="KJ42" s="54">
        <v>23.4</v>
      </c>
      <c r="KK42" s="54">
        <v>27.333333333333332</v>
      </c>
      <c r="KL42" s="54">
        <v>40.75</v>
      </c>
      <c r="KM42" s="54">
        <v>45.75</v>
      </c>
      <c r="KN42" s="54">
        <v>31</v>
      </c>
      <c r="KO42" s="54">
        <v>36</v>
      </c>
      <c r="KP42" s="54">
        <v>27</v>
      </c>
      <c r="KQ42" s="54">
        <v>23</v>
      </c>
      <c r="KR42" s="54">
        <v>18</v>
      </c>
      <c r="KS42" s="54">
        <v>22</v>
      </c>
      <c r="KT42" s="54">
        <v>29</v>
      </c>
      <c r="KU42" s="64">
        <v>44</v>
      </c>
      <c r="KV42" s="54">
        <v>46</v>
      </c>
      <c r="KW42" s="54">
        <v>32</v>
      </c>
      <c r="KX42" s="54">
        <v>31</v>
      </c>
      <c r="KY42" s="54">
        <v>32</v>
      </c>
      <c r="KZ42" s="54">
        <v>16</v>
      </c>
      <c r="LA42" s="54">
        <v>5</v>
      </c>
      <c r="LB42" s="54">
        <v>5</v>
      </c>
      <c r="LC42" s="54">
        <v>9</v>
      </c>
      <c r="LD42" s="64">
        <v>7</v>
      </c>
      <c r="LE42" s="54">
        <v>7</v>
      </c>
      <c r="LF42" s="64">
        <v>23</v>
      </c>
      <c r="LG42" s="65">
        <v>34</v>
      </c>
      <c r="LH42" s="63">
        <v>29</v>
      </c>
      <c r="LI42" s="64">
        <v>28</v>
      </c>
      <c r="LJ42" s="63">
        <v>41</v>
      </c>
      <c r="LK42" s="54">
        <v>40</v>
      </c>
      <c r="LL42" s="54">
        <v>26</v>
      </c>
      <c r="LM42" s="54">
        <v>22</v>
      </c>
      <c r="LN42" s="64">
        <v>17</v>
      </c>
      <c r="LO42" s="54">
        <v>24</v>
      </c>
      <c r="LP42" s="54">
        <v>22</v>
      </c>
      <c r="LQ42" s="54">
        <v>28</v>
      </c>
      <c r="LR42" s="54">
        <v>31</v>
      </c>
      <c r="LS42" s="54">
        <v>32.75</v>
      </c>
      <c r="LT42" s="54">
        <v>46.25</v>
      </c>
      <c r="LU42" s="54">
        <v>34.5</v>
      </c>
      <c r="LV42" s="54">
        <v>34.75</v>
      </c>
      <c r="LW42" s="54">
        <v>30.75</v>
      </c>
      <c r="LX42" s="54">
        <v>16</v>
      </c>
      <c r="LY42" s="54">
        <v>19</v>
      </c>
      <c r="LZ42" s="54">
        <v>18.8</v>
      </c>
      <c r="MA42" s="54">
        <v>24</v>
      </c>
      <c r="MB42" s="54">
        <v>32</v>
      </c>
      <c r="MC42" s="54">
        <v>34</v>
      </c>
      <c r="MD42" s="54">
        <v>20</v>
      </c>
      <c r="ME42" s="54">
        <v>34.200000000000003</v>
      </c>
      <c r="MF42" s="54">
        <v>44.5</v>
      </c>
      <c r="MG42" s="54">
        <v>27</v>
      </c>
      <c r="MH42" s="54">
        <v>36.75</v>
      </c>
      <c r="MI42" s="54">
        <v>31.75</v>
      </c>
      <c r="MJ42" s="54">
        <v>22.25</v>
      </c>
      <c r="MK42" s="54">
        <v>30.8</v>
      </c>
      <c r="ML42" s="64">
        <v>21</v>
      </c>
      <c r="MM42" s="54">
        <v>19</v>
      </c>
      <c r="MN42" s="64">
        <v>19.8</v>
      </c>
      <c r="MO42" s="54">
        <v>33</v>
      </c>
      <c r="MP42" s="54">
        <v>26.5</v>
      </c>
      <c r="MQ42" s="54">
        <v>18.2</v>
      </c>
      <c r="MR42" s="54">
        <v>18</v>
      </c>
      <c r="MS42" s="54">
        <v>22</v>
      </c>
      <c r="MT42" s="54">
        <v>21.833333333333332</v>
      </c>
      <c r="MU42" s="54">
        <v>30</v>
      </c>
      <c r="MV42" s="54">
        <v>18</v>
      </c>
      <c r="MW42" s="54">
        <v>23</v>
      </c>
      <c r="MX42" s="54">
        <v>22</v>
      </c>
      <c r="MY42" s="54">
        <v>19.5</v>
      </c>
      <c r="MZ42" s="54">
        <v>21.25</v>
      </c>
      <c r="NA42" s="54">
        <v>25.75</v>
      </c>
      <c r="NB42" s="54">
        <v>13.6</v>
      </c>
      <c r="NC42" s="54">
        <v>23.75</v>
      </c>
      <c r="ND42" s="54">
        <v>29.25</v>
      </c>
      <c r="NE42" s="54">
        <v>21.5</v>
      </c>
      <c r="NF42" s="54">
        <v>32</v>
      </c>
      <c r="NG42" s="54">
        <v>37</v>
      </c>
      <c r="NH42" s="54">
        <v>20</v>
      </c>
      <c r="NI42" s="54">
        <v>17.75</v>
      </c>
      <c r="NJ42" s="54">
        <v>20.75</v>
      </c>
      <c r="NK42" s="54">
        <v>15.2</v>
      </c>
      <c r="NL42" s="54">
        <v>18.5</v>
      </c>
      <c r="NM42" s="54">
        <v>23.181783824640966</v>
      </c>
      <c r="NN42" s="54">
        <v>34.4</v>
      </c>
      <c r="NO42" s="54">
        <v>33.75</v>
      </c>
      <c r="NP42" s="54">
        <v>32.25</v>
      </c>
      <c r="NQ42" s="54">
        <v>24.5</v>
      </c>
      <c r="NR42" s="54">
        <v>34.5</v>
      </c>
      <c r="NS42" s="54">
        <v>41.5</v>
      </c>
      <c r="NT42" s="54">
        <v>21.25</v>
      </c>
      <c r="NU42" s="54">
        <v>21.75</v>
      </c>
      <c r="NV42" s="54">
        <v>15</v>
      </c>
      <c r="NW42" s="54">
        <v>14.5</v>
      </c>
      <c r="NX42" s="54">
        <v>15.5</v>
      </c>
      <c r="NY42" s="54">
        <v>20.2</v>
      </c>
      <c r="NZ42" s="64">
        <v>16.25</v>
      </c>
      <c r="OA42" s="54">
        <v>32.25</v>
      </c>
      <c r="OB42" s="54">
        <v>24.5</v>
      </c>
      <c r="OC42" s="64">
        <v>15.5</v>
      </c>
      <c r="OD42" s="83">
        <v>-36.734693877551017</v>
      </c>
      <c r="OE42" s="61">
        <v>-36.734693877551017</v>
      </c>
      <c r="OF42" s="82"/>
      <c r="OG42" s="82"/>
      <c r="OH42" s="56"/>
      <c r="OI42" s="56"/>
      <c r="OJ42" s="56"/>
      <c r="OK42" s="228"/>
    </row>
    <row r="43" spans="2:402" s="4" customFormat="1" ht="0.6" customHeight="1">
      <c r="B43" s="57" t="s">
        <v>402</v>
      </c>
      <c r="C43" s="271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>
        <f>AVERAGE([1]weekly!HP95:HS95)</f>
        <v>21.75</v>
      </c>
      <c r="BD43" s="60">
        <f>AVERAGE([1]weekly!HT95:HX95)</f>
        <v>39.4</v>
      </c>
      <c r="BE43" s="60">
        <f>AVERAGE([1]weekly!HY95:IB95)</f>
        <v>38.5</v>
      </c>
      <c r="BF43" s="60">
        <f>AVERAGE([1]weekly!IC95:IF95)</f>
        <v>38.75</v>
      </c>
      <c r="BG43" s="60">
        <f>AVERAGE([1]weekly!IG95:IK95)</f>
        <v>32.6</v>
      </c>
      <c r="BH43" s="60">
        <f>AVERAGE([1]weekly!IL95:IO95)</f>
        <v>10.25</v>
      </c>
      <c r="BI43" s="60">
        <f>AVERAGE([1]weekly!IP95:IT95)</f>
        <v>23.4</v>
      </c>
      <c r="BJ43" s="60">
        <f>AVERAGE([1]wkly!CU88:CX88)</f>
        <v>13.25</v>
      </c>
      <c r="BK43" s="60">
        <f>AVERAGE([1]wkly!CY88:DB88)</f>
        <v>9.5</v>
      </c>
      <c r="BL43" s="60"/>
      <c r="BM43" s="60">
        <f>AVERAGE([1]wkly!DD88:DH88)</f>
        <v>16.399999999999999</v>
      </c>
      <c r="BN43" s="60">
        <f>AVERAGE([1]wkly!DI88:DL88)</f>
        <v>20</v>
      </c>
      <c r="BO43" s="60">
        <f>AVERAGE([1]wkly!DM88:DP88)</f>
        <v>28</v>
      </c>
      <c r="BP43" s="60">
        <f>AVERAGE([1]wkly!DQ88:DT88)</f>
        <v>31</v>
      </c>
      <c r="BQ43" s="60">
        <f>AVERAGE([1]wkly!DU88:DY88)</f>
        <v>23.2</v>
      </c>
      <c r="BR43" s="60">
        <f>AVERAGE([1]wkly!DZ88:EC88)</f>
        <v>22</v>
      </c>
      <c r="BS43" s="60">
        <f>AVERAGE([1]wkly!ED88:EH88)</f>
        <v>17.600000000000001</v>
      </c>
      <c r="BT43" s="60">
        <f>AVERAGE([1]wkly!EI88:EL88)</f>
        <v>11</v>
      </c>
      <c r="BU43" s="60">
        <f>AVERAGE([1]wkly!EM88:EP88)</f>
        <v>9.5</v>
      </c>
      <c r="BV43" s="60">
        <f>AVERAGE([1]wkly!EQ88:EU88)</f>
        <v>12.2</v>
      </c>
      <c r="BW43" s="60">
        <f>AVERAGE([1]wkly!EV88:EY88)</f>
        <v>16</v>
      </c>
      <c r="BX43" s="60">
        <f>AVERAGE([1]wkly!EZ88:FC88)</f>
        <v>16.25</v>
      </c>
      <c r="BY43" s="60"/>
      <c r="BZ43" s="60">
        <f>AVERAGE([1]wkly!FD88:FG88)</f>
        <v>14</v>
      </c>
      <c r="CA43" s="56">
        <f>AVERAGE([1]wkly!FH88:FK88)</f>
        <v>22.5</v>
      </c>
      <c r="CB43" s="48">
        <f>AVERAGE([1]wkly!FL88:FO88)</f>
        <v>32.5</v>
      </c>
      <c r="CC43" s="59">
        <f>AVERAGE([1]wkly!FP88:FT88)</f>
        <v>22.2</v>
      </c>
      <c r="CD43" s="56">
        <f>AVERAGE([1]wkly!FU88:FX88)</f>
        <v>28.75</v>
      </c>
      <c r="CE43" s="59">
        <f>AVERAGE([1]wkly!FY88:GB88)</f>
        <v>28.5</v>
      </c>
      <c r="CF43" s="56">
        <f>AVERAGE([1]wkly!GC88:GG88)</f>
        <v>23.6</v>
      </c>
      <c r="CG43" s="59">
        <f>AVERAGE([1]wkly!GH88:GK88)</f>
        <v>19.25</v>
      </c>
      <c r="CH43" s="56">
        <f>AVERAGE([1]wkly!GL88:GO88)</f>
        <v>20.75</v>
      </c>
      <c r="CI43" s="59">
        <f>AVERAGE([1]wkly!GP88:GT88)</f>
        <v>19.2</v>
      </c>
      <c r="CJ43" s="56">
        <f>AVERAGE([1]wkly!GU88:GX88)</f>
        <v>7</v>
      </c>
      <c r="CK43" s="59">
        <f>AVERAGE([1]wkly!GY88:HC88)</f>
        <v>11.4</v>
      </c>
      <c r="CL43" s="59">
        <f>AVERAGE([1]wkly!HD88:HG88)</f>
        <v>15</v>
      </c>
      <c r="CM43" s="59">
        <f>AVERAGE([1]wkly!HH88:HK88)</f>
        <v>11</v>
      </c>
      <c r="CN43" s="59">
        <f>AVERAGE([1]wkly!HL88:HP88)</f>
        <v>12</v>
      </c>
      <c r="CO43" s="59">
        <f>AVERAGE([1]wkly!HQ88:HT88)</f>
        <v>14.75</v>
      </c>
      <c r="CP43" s="56">
        <f>AVERAGE([1]wkly!HU88:HY88)</f>
        <v>13.2</v>
      </c>
      <c r="CQ43" s="59">
        <f>AVERAGE([1]wkly!HZ88:IC88)</f>
        <v>20</v>
      </c>
      <c r="CR43" s="56">
        <f>AVERAGE([1]wkly!ID88:IG88)</f>
        <v>16.25</v>
      </c>
      <c r="CS43" s="59">
        <f>AVERAGE([1]wkly!IH88:IK88)</f>
        <v>18.25</v>
      </c>
      <c r="CT43" s="56">
        <f>AVERAGE([1]wkly!IL88:IP88)</f>
        <v>11.8</v>
      </c>
      <c r="CU43" s="48">
        <f>AVERAGE([1]wkly!IQ88:IT88)</f>
        <v>12.666666666666666</v>
      </c>
      <c r="CV43" s="59">
        <f>AVERAGE([1]Weeks!C95:F95)</f>
        <v>8.75</v>
      </c>
      <c r="CW43" s="59">
        <f>AVERAGE([1]Weeks!G95:K95)</f>
        <v>6.8</v>
      </c>
      <c r="CX43" s="59">
        <f>AVERAGE([1]Weeks!L95:O95)</f>
        <v>9.25</v>
      </c>
      <c r="CY43" s="48">
        <f>AVERAGE([1]Weeks!P95:S95)</f>
        <v>14</v>
      </c>
      <c r="CZ43" s="48">
        <f>AVERAGE([1]Weeks!T95:X95)</f>
        <v>8.4</v>
      </c>
      <c r="DA43" s="48">
        <f>AVERAGE([1]Weeks!Y95:AB95)</f>
        <v>11.25</v>
      </c>
      <c r="DB43" s="48">
        <f>AVERAGE([1]Weeks!AC95:AG95)</f>
        <v>14</v>
      </c>
      <c r="DC43" s="48">
        <f>AVERAGE([1]Weeks!AH95:AK95)</f>
        <v>10.25</v>
      </c>
      <c r="DD43" s="48">
        <f>AVERAGE([1]Weeks!AL95:AO95)</f>
        <v>16.5</v>
      </c>
      <c r="DE43" s="59">
        <f>AVERAGE([1]Weeks!AP95:AT95)</f>
        <v>14.4</v>
      </c>
      <c r="DF43" s="59">
        <f>AVERAGE([1]Weeks!AU95:AX95)</f>
        <v>12.25</v>
      </c>
      <c r="DG43" s="59">
        <f>AVERAGE([1]Weeks!AY95:BB95)</f>
        <v>8.25</v>
      </c>
      <c r="DH43" s="59">
        <f>AVERAGE([1]Weeks!BC95:BG95)</f>
        <v>7.8</v>
      </c>
      <c r="DI43" s="59">
        <f>AVERAGE([1]Weeks!BH95:BK95)</f>
        <v>3.25</v>
      </c>
      <c r="DJ43" s="48"/>
      <c r="DK43" s="48">
        <f>AVERAGE([1]Weeks!BL95:BO95)</f>
        <v>4</v>
      </c>
      <c r="DL43" s="48">
        <f>AVERAGE([1]Weeks!BP95:BS95)</f>
        <v>6.75</v>
      </c>
      <c r="DM43" s="48">
        <f>AVERAGE([1]Weeks!BT95:BX95)</f>
        <v>6</v>
      </c>
      <c r="DN43" s="59">
        <f>AVERAGE([1]Weeks!BY95:CB95)</f>
        <v>3.25</v>
      </c>
      <c r="DO43" s="56">
        <f>AVERAGE([1]Weeks!CC95:CG95)</f>
        <v>7.2</v>
      </c>
      <c r="DP43" s="48">
        <f>AVERAGE([1]Weeks!CH95:CK95)</f>
        <v>8</v>
      </c>
      <c r="DQ43" s="48">
        <f>AVERAGE([1]Weeks!CL95:CO95)</f>
        <v>3.75</v>
      </c>
      <c r="DR43" s="48">
        <f>AVERAGE([1]Weeks!CP95:CT95)</f>
        <v>6.4</v>
      </c>
      <c r="DS43" s="48">
        <f>AVERAGE([1]Weeks!CU95:CX95)</f>
        <v>5.25</v>
      </c>
      <c r="DT43" s="48">
        <f>AVERAGE([1]Weeks!CY95:DC95)</f>
        <v>4</v>
      </c>
      <c r="DU43" s="48">
        <f>AVERAGE([1]Weeks!DD95:DG95)</f>
        <v>3.75</v>
      </c>
      <c r="DV43" s="59">
        <f>AVERAGE([1]Weeks!DH95:DK95)</f>
        <v>1.5</v>
      </c>
      <c r="DW43" s="56">
        <f>AVERAGE([1]Weeks!DL95:DP95)</f>
        <v>3</v>
      </c>
      <c r="DX43" s="48">
        <f>AVERAGE([1]Weeks!DQ95:DT95)</f>
        <v>4.25</v>
      </c>
      <c r="DY43" s="48">
        <f>AVERAGE([1]Weeks!DU95:DX95)</f>
        <v>5</v>
      </c>
      <c r="DZ43" s="48">
        <f>AVERAGE([1]Weeks!DY95:EB95)</f>
        <v>5</v>
      </c>
      <c r="EA43" s="59">
        <f>AVERAGE([1]Weeks!EC95:EG95)</f>
        <v>3.6</v>
      </c>
      <c r="EB43" s="48">
        <f>AVERAGE([1]Weeks!EH95:EK95)</f>
        <v>5.25</v>
      </c>
      <c r="EC43" s="48">
        <f>AVERAGE([1]Weeks!EL95:EO95)</f>
        <v>6.5</v>
      </c>
      <c r="ED43" s="48">
        <f>AVERAGE([1]Weeks!EP95:ET95)</f>
        <v>8</v>
      </c>
      <c r="EE43" s="59">
        <f>AVERAGE([1]Weeks!EU95:EX95)</f>
        <v>3</v>
      </c>
      <c r="EF43" s="59">
        <f>AVERAGE([1]Weeks!EY95:FC95)</f>
        <v>2.8</v>
      </c>
      <c r="EG43" s="59">
        <f>AVERAGE([1]Weeks!FD95:FG95)</f>
        <v>2.25</v>
      </c>
      <c r="EH43" s="48">
        <f>AVERAGE([1]Weeks!FH95:FL95)</f>
        <v>1.2</v>
      </c>
      <c r="EI43" s="48">
        <f>AVERAGE([1]Weeks!FM95:FP95)</f>
        <v>0.5</v>
      </c>
      <c r="EJ43" s="48">
        <f>AVERAGE([1]Weeks!FQ95:FT95)</f>
        <v>3.25</v>
      </c>
      <c r="EK43" s="48">
        <f>AVERAGE([1]Weeks!FU95:FX95)</f>
        <v>2</v>
      </c>
      <c r="EL43" s="48">
        <f>AVERAGE([1]Weeks!FY95:GC95)</f>
        <v>3.2</v>
      </c>
      <c r="EM43" s="48">
        <f>AVERAGE([1]Weeks!GD95:GG95)</f>
        <v>5.25</v>
      </c>
      <c r="EN43" s="48">
        <f>AVERAGE([1]Weeks!GH95:GK95)</f>
        <v>5.5</v>
      </c>
      <c r="EO43" s="48">
        <f>AVERAGE([1]Weeks!GL95:GP95)</f>
        <v>3.4</v>
      </c>
      <c r="EP43" s="48">
        <f>AVERAGE([1]Weeks!GQ95:GT95)</f>
        <v>4.75</v>
      </c>
      <c r="EQ43" s="48">
        <f>AVERAGE([1]Weeks!GU95:GX95)</f>
        <v>4.5</v>
      </c>
      <c r="ER43" s="59">
        <f>AVERAGE([1]Weeks!GY95:HC95)</f>
        <v>1.6</v>
      </c>
      <c r="ES43" s="48">
        <f>AVERAGE([1]Weeks!HD95:HG95)</f>
        <v>2</v>
      </c>
      <c r="ET43" s="48">
        <f>AVERAGE([1]Weeks!HH95:HL95)</f>
        <v>1.6</v>
      </c>
      <c r="EU43" s="48">
        <f>AVERAGE([1]Weeks!HM95:HP95)</f>
        <v>2</v>
      </c>
      <c r="EV43" s="48">
        <f>AVERAGE([1]Weeks!HQ95:HT95)</f>
        <v>1.75</v>
      </c>
      <c r="EW43" s="48">
        <f>AVERAGE([1]Weeks!HU95:HX95)</f>
        <v>2.5</v>
      </c>
      <c r="EX43" s="48">
        <f>AVERAGE([1]Weeks!HY95:IC95)</f>
        <v>2.8</v>
      </c>
      <c r="EY43" s="48">
        <f>AVERAGE([1]Weeks!ID95:IG95)</f>
        <v>8.5</v>
      </c>
      <c r="EZ43" s="59">
        <f>AVERAGE([1]Weeks!IH95:IK95)</f>
        <v>6.5</v>
      </c>
      <c r="FA43" s="59">
        <f>AVERAGE([1]Weeks!IL95:IP95)</f>
        <v>4.5999999999999996</v>
      </c>
      <c r="FB43" s="48">
        <f>AVERAGE([1]Weeks!IQ95:IT95)</f>
        <v>3.5</v>
      </c>
      <c r="FC43" s="59">
        <f>AVERAGE([1]week1!B97:F97)</f>
        <v>6</v>
      </c>
      <c r="FD43" s="48">
        <f>AVERAGE([1]week1!G97:J97)</f>
        <v>3.75</v>
      </c>
      <c r="FE43" s="48">
        <f>AVERAGE([1]week1!K97:N97)</f>
        <v>4.25</v>
      </c>
      <c r="FF43" s="48">
        <f>AVERAGE([1]week1!O97:S97)</f>
        <v>3</v>
      </c>
      <c r="FG43" s="48">
        <f>AVERAGE([1]week1!T97:W97)</f>
        <v>8.5</v>
      </c>
      <c r="FH43" s="48">
        <f>AVERAGE([1]week1!X97:AA97)</f>
        <v>8.75</v>
      </c>
      <c r="FI43" s="48">
        <f>AVERAGE([1]week1!AB97:AF97)</f>
        <v>6</v>
      </c>
      <c r="FJ43" s="48">
        <f>AVERAGE([1]week1!AG97:AJ97)</f>
        <v>3.25</v>
      </c>
      <c r="FK43" s="48">
        <f>AVERAGE([1]week1!AK97:AN97)</f>
        <v>5.25</v>
      </c>
      <c r="FL43" s="48">
        <f>AVERAGE([1]week1!AO97:AS97)</f>
        <v>6</v>
      </c>
      <c r="FM43" s="48">
        <f>AVERAGE([1]week1!AT97:AW97)</f>
        <v>5.75</v>
      </c>
      <c r="FN43" s="48">
        <f>AVERAGE([1]week1!AX97:BA97)</f>
        <v>3.25</v>
      </c>
      <c r="FO43" s="48">
        <f>AVERAGE([1]week1!BB97:BF97)</f>
        <v>4</v>
      </c>
      <c r="FP43" s="48">
        <f>AVERAGE([1]week1!BG97:BJ97)</f>
        <v>2.75</v>
      </c>
      <c r="FQ43" s="48">
        <f>AVERAGE([1]week1!BK97:BN97)</f>
        <v>2.75</v>
      </c>
      <c r="FR43" s="59">
        <f>AVERAGE([1]week1!BO97:BS97)</f>
        <v>3</v>
      </c>
      <c r="FS43" s="48">
        <f>AVERAGE([1]week1!BT97:BW97)</f>
        <v>2.75</v>
      </c>
      <c r="FT43" s="48">
        <f>AVERAGE([1]week1!BX97:CA97)</f>
        <v>6.75</v>
      </c>
      <c r="FU43" s="59">
        <f>AVERAGE([1]week1!CB97:CF97)</f>
        <v>4</v>
      </c>
      <c r="FV43" s="48">
        <f>AVERAGE([1]week1!CG97:CJ97)</f>
        <v>2.5</v>
      </c>
      <c r="FW43" s="48">
        <f>AVERAGE([1]week1!CK97:CN97)</f>
        <v>3.25</v>
      </c>
      <c r="FX43" s="48">
        <f>AVERAGE([1]week1!CO97:CS97)</f>
        <v>3.2</v>
      </c>
      <c r="FY43" s="48">
        <f>AVERAGE([1]week1!CT97:CW97)</f>
        <v>4.75</v>
      </c>
      <c r="FZ43" s="48">
        <f>AVERAGE([1]week1!CX97:DB97)</f>
        <v>2.2000000000000002</v>
      </c>
      <c r="GA43" s="48">
        <f>AVERAGE([1]week1!DC97:DF97)</f>
        <v>2.5</v>
      </c>
      <c r="GB43" s="48">
        <f>AVERAGE([1]week1!DG97:DJ97)</f>
        <v>3</v>
      </c>
      <c r="GC43" s="48">
        <f>AVERAGE([1]week1!DK97:DO97)</f>
        <v>1.2</v>
      </c>
      <c r="GD43" s="48">
        <f>AVERAGE([1]week1!DP97:DS97)</f>
        <v>0.75</v>
      </c>
      <c r="GE43" s="48"/>
      <c r="GF43" s="61">
        <f t="shared" ref="GF43:GF52" si="6">AVERAGE(HF43:HQ43)</f>
        <v>3.5</v>
      </c>
      <c r="GG43" s="61">
        <v>1.4041666666666668</v>
      </c>
      <c r="GH43" s="54">
        <v>2</v>
      </c>
      <c r="GI43" s="54">
        <v>4.4000000000000004</v>
      </c>
      <c r="GJ43" s="54">
        <v>3.75</v>
      </c>
      <c r="GK43" s="54">
        <v>5</v>
      </c>
      <c r="GL43" s="54">
        <v>4.4000000000000004</v>
      </c>
      <c r="GM43" s="64">
        <v>4.75</v>
      </c>
      <c r="GN43" s="54">
        <v>4.75</v>
      </c>
      <c r="GO43" s="54">
        <v>4.5999999999999996</v>
      </c>
      <c r="GP43" s="64">
        <v>6</v>
      </c>
      <c r="GQ43" s="54">
        <v>3.6</v>
      </c>
      <c r="GR43" s="64">
        <v>0.25</v>
      </c>
      <c r="GS43" s="54">
        <v>0</v>
      </c>
      <c r="GT43" s="64">
        <v>2</v>
      </c>
      <c r="GU43" s="54">
        <v>1.25</v>
      </c>
      <c r="GV43" s="54">
        <v>2.5</v>
      </c>
      <c r="GW43" s="54">
        <v>3.75</v>
      </c>
      <c r="GX43" s="54">
        <v>1.6</v>
      </c>
      <c r="GY43" s="54">
        <v>3.25</v>
      </c>
      <c r="GZ43" s="64">
        <v>4.4000000000000004</v>
      </c>
      <c r="HA43" s="64">
        <v>4</v>
      </c>
      <c r="HB43" s="64">
        <v>10</v>
      </c>
      <c r="HC43" s="64">
        <v>6.8</v>
      </c>
      <c r="HD43" s="64">
        <v>6</v>
      </c>
      <c r="HE43" s="64">
        <v>3.75</v>
      </c>
      <c r="HF43" s="54">
        <v>3</v>
      </c>
      <c r="HG43" s="54">
        <v>4</v>
      </c>
      <c r="HH43" s="54">
        <v>3.75</v>
      </c>
      <c r="HI43" s="54">
        <v>5</v>
      </c>
      <c r="HJ43" s="54">
        <v>8</v>
      </c>
      <c r="HK43" s="54">
        <v>3.5</v>
      </c>
      <c r="HL43" s="54">
        <v>3</v>
      </c>
      <c r="HM43" s="54">
        <v>4</v>
      </c>
      <c r="HN43" s="54">
        <v>3.25</v>
      </c>
      <c r="HO43" s="54">
        <v>1</v>
      </c>
      <c r="HP43" s="54">
        <v>1.25</v>
      </c>
      <c r="HQ43" s="54">
        <v>2.25</v>
      </c>
      <c r="HR43" s="54">
        <v>2</v>
      </c>
      <c r="HS43" s="54">
        <v>5.5</v>
      </c>
      <c r="HT43" s="54">
        <v>10.75</v>
      </c>
      <c r="HU43" s="54">
        <v>3.6</v>
      </c>
      <c r="HV43" s="54">
        <v>2.5</v>
      </c>
      <c r="HW43" s="54">
        <v>5</v>
      </c>
      <c r="HX43" s="54">
        <v>3</v>
      </c>
      <c r="HY43" s="54">
        <v>2.75</v>
      </c>
      <c r="HZ43" s="54">
        <v>1.6</v>
      </c>
      <c r="IA43" s="54">
        <v>0.5</v>
      </c>
      <c r="IB43" s="54">
        <v>1.75</v>
      </c>
      <c r="IC43" s="54">
        <v>0.5</v>
      </c>
      <c r="ID43" s="54">
        <v>0.75</v>
      </c>
      <c r="IE43" s="54">
        <v>1.5</v>
      </c>
      <c r="IF43" s="54">
        <v>0.6</v>
      </c>
      <c r="IG43" s="54">
        <v>3.25</v>
      </c>
      <c r="IH43" s="64">
        <v>2</v>
      </c>
      <c r="II43" s="54">
        <v>0.8</v>
      </c>
      <c r="IJ43" s="54">
        <v>2</v>
      </c>
      <c r="IK43" s="54">
        <v>2.6</v>
      </c>
      <c r="IL43" s="54">
        <v>1.25</v>
      </c>
      <c r="IM43" s="54">
        <v>1</v>
      </c>
      <c r="IN43" s="54">
        <v>1</v>
      </c>
      <c r="IO43" s="54">
        <v>0.5</v>
      </c>
      <c r="IP43" s="54">
        <v>1.5</v>
      </c>
      <c r="IQ43" s="54">
        <v>0.75</v>
      </c>
      <c r="IR43" s="64">
        <v>1.5</v>
      </c>
      <c r="IS43" s="64">
        <v>1</v>
      </c>
      <c r="IT43" s="64">
        <v>4.4000000000000004</v>
      </c>
      <c r="IU43" s="64">
        <v>0.25</v>
      </c>
      <c r="IV43" s="64">
        <v>1</v>
      </c>
      <c r="IW43" s="64">
        <v>1</v>
      </c>
      <c r="IX43" s="64">
        <v>1.75</v>
      </c>
      <c r="IY43" s="64">
        <v>2.2000000000000002</v>
      </c>
      <c r="IZ43" s="64">
        <v>1.25</v>
      </c>
      <c r="JA43" s="64">
        <v>0.66666666666666663</v>
      </c>
      <c r="JB43" s="64">
        <v>2.75</v>
      </c>
      <c r="JC43" s="64">
        <v>1.5</v>
      </c>
      <c r="JD43" s="64">
        <v>1.75</v>
      </c>
      <c r="JE43" s="64">
        <v>2.25</v>
      </c>
      <c r="JF43" s="64">
        <v>1.2</v>
      </c>
      <c r="JG43" s="64">
        <v>0.75</v>
      </c>
      <c r="JH43" s="64">
        <v>1</v>
      </c>
      <c r="JI43" s="64">
        <v>1</v>
      </c>
      <c r="JJ43" s="64">
        <v>1.75</v>
      </c>
      <c r="JK43" s="64">
        <v>1.4</v>
      </c>
      <c r="JL43" s="64">
        <v>0.5</v>
      </c>
      <c r="JM43" s="64">
        <v>1</v>
      </c>
      <c r="JN43" s="64">
        <v>1.25</v>
      </c>
      <c r="JO43" s="64">
        <v>1.25</v>
      </c>
      <c r="JP43" s="64">
        <v>0.5</v>
      </c>
      <c r="JQ43" s="64">
        <v>0.2</v>
      </c>
      <c r="JR43" s="54">
        <v>1.25</v>
      </c>
      <c r="JS43" s="54">
        <v>1</v>
      </c>
      <c r="JT43" s="54">
        <v>0</v>
      </c>
      <c r="JU43" s="54">
        <v>0.25</v>
      </c>
      <c r="JV43" s="64">
        <v>1</v>
      </c>
      <c r="JW43" s="54">
        <v>0.6</v>
      </c>
      <c r="JX43" s="54">
        <v>0.25</v>
      </c>
      <c r="JY43" s="64">
        <v>0.25</v>
      </c>
      <c r="JZ43" s="63">
        <v>0</v>
      </c>
      <c r="KA43" s="54">
        <v>0.5</v>
      </c>
      <c r="KB43" s="54">
        <v>0</v>
      </c>
      <c r="KC43" s="54">
        <v>0.25</v>
      </c>
      <c r="KD43" s="54">
        <v>0.8</v>
      </c>
      <c r="KE43" s="54">
        <v>0.75</v>
      </c>
      <c r="KF43" s="54" t="e">
        <v>#DIV/0!</v>
      </c>
      <c r="KG43" s="54" t="e">
        <v>#DIV/0!</v>
      </c>
      <c r="KH43" s="54" t="e">
        <v>#DIV/0!</v>
      </c>
      <c r="KI43" s="54" t="e">
        <v>#DIV/0!</v>
      </c>
      <c r="KJ43" s="54" t="e">
        <v>#DIV/0!</v>
      </c>
      <c r="KK43" s="54" t="e">
        <v>#DIV/0!</v>
      </c>
      <c r="KL43" s="54" t="e">
        <v>#DIV/0!</v>
      </c>
      <c r="KM43" s="54" t="e">
        <v>#DIV/0!</v>
      </c>
      <c r="KN43" s="54" t="e">
        <v>#DIV/0!</v>
      </c>
      <c r="KO43" s="54" t="e">
        <v>#DIV/0!</v>
      </c>
      <c r="KP43" s="54" t="e">
        <v>#DIV/0!</v>
      </c>
      <c r="KQ43" s="54" t="e">
        <v>#DIV/0!</v>
      </c>
      <c r="KR43" s="54" t="e">
        <v>#DIV/0!</v>
      </c>
      <c r="KS43" s="54" t="e">
        <v>#DIV/0!</v>
      </c>
      <c r="KT43" s="54" t="e">
        <v>#DIV/0!</v>
      </c>
      <c r="KU43" s="64" t="e">
        <v>#DIV/0!</v>
      </c>
      <c r="KV43" s="54" t="e">
        <v>#DIV/0!</v>
      </c>
      <c r="KW43" s="54" t="e">
        <v>#DIV/0!</v>
      </c>
      <c r="KX43" s="54" t="e">
        <v>#DIV/0!</v>
      </c>
      <c r="KY43" s="54" t="e">
        <v>#DIV/0!</v>
      </c>
      <c r="KZ43" s="54" t="e">
        <v>#DIV/0!</v>
      </c>
      <c r="LA43" s="54" t="e">
        <v>#DIV/0!</v>
      </c>
      <c r="LB43" s="54" t="e">
        <v>#DIV/0!</v>
      </c>
      <c r="LC43" s="54" t="e">
        <v>#DIV/0!</v>
      </c>
      <c r="LD43" s="64" t="e">
        <v>#DIV/0!</v>
      </c>
      <c r="LE43" s="54" t="e">
        <v>#DIV/0!</v>
      </c>
      <c r="LF43" s="64" t="e">
        <v>#DIV/0!</v>
      </c>
      <c r="LG43" s="65" t="e">
        <v>#DIV/0!</v>
      </c>
      <c r="LH43" s="63" t="e">
        <v>#DIV/0!</v>
      </c>
      <c r="LI43" s="64" t="e">
        <v>#DIV/0!</v>
      </c>
      <c r="LJ43" s="63" t="e">
        <v>#DIV/0!</v>
      </c>
      <c r="LK43" s="54" t="e">
        <v>#DIV/0!</v>
      </c>
      <c r="LL43" s="54" t="e">
        <v>#DIV/0!</v>
      </c>
      <c r="LM43" s="54" t="e">
        <v>#DIV/0!</v>
      </c>
      <c r="LN43" s="64" t="e">
        <v>#DIV/0!</v>
      </c>
      <c r="LO43" s="54" t="e">
        <v>#DIV/0!</v>
      </c>
      <c r="LP43" s="54" t="e">
        <v>#DIV/0!</v>
      </c>
      <c r="LQ43" s="54" t="e">
        <v>#DIV/0!</v>
      </c>
      <c r="LR43" s="54" t="e">
        <v>#DIV/0!</v>
      </c>
      <c r="LS43" s="54" t="e">
        <v>#DIV/0!</v>
      </c>
      <c r="LT43" s="54" t="e">
        <v>#DIV/0!</v>
      </c>
      <c r="LU43" s="54" t="e">
        <v>#DIV/0!</v>
      </c>
      <c r="LV43" s="54" t="e">
        <v>#DIV/0!</v>
      </c>
      <c r="LW43" s="54" t="e">
        <v>#DIV/0!</v>
      </c>
      <c r="LX43" s="54" t="e">
        <v>#DIV/0!</v>
      </c>
      <c r="LY43" s="54" t="e">
        <v>#DIV/0!</v>
      </c>
      <c r="LZ43" s="54" t="e">
        <v>#DIV/0!</v>
      </c>
      <c r="MA43" s="54" t="e">
        <v>#DIV/0!</v>
      </c>
      <c r="MB43" s="54" t="e">
        <v>#DIV/0!</v>
      </c>
      <c r="MC43" s="54" t="e">
        <v>#DIV/0!</v>
      </c>
      <c r="MD43" s="54" t="e">
        <v>#DIV/0!</v>
      </c>
      <c r="ME43" s="54" t="e">
        <v>#DIV/0!</v>
      </c>
      <c r="MF43" s="54" t="e">
        <v>#DIV/0!</v>
      </c>
      <c r="MG43" s="54" t="e">
        <v>#DIV/0!</v>
      </c>
      <c r="MH43" s="54" t="e">
        <v>#DIV/0!</v>
      </c>
      <c r="MI43" s="54" t="e">
        <v>#DIV/0!</v>
      </c>
      <c r="MJ43" s="54" t="e">
        <v>#DIV/0!</v>
      </c>
      <c r="MK43" s="54" t="e">
        <v>#DIV/0!</v>
      </c>
      <c r="ML43" s="64" t="e">
        <v>#DIV/0!</v>
      </c>
      <c r="MM43" s="54" t="e">
        <v>#DIV/0!</v>
      </c>
      <c r="MN43" s="64" t="e">
        <v>#DIV/0!</v>
      </c>
      <c r="MO43" s="54" t="e">
        <v>#DIV/0!</v>
      </c>
      <c r="MP43" s="54" t="e">
        <v>#DIV/0!</v>
      </c>
      <c r="MQ43" s="54" t="e">
        <v>#DIV/0!</v>
      </c>
      <c r="MR43" s="54" t="e">
        <v>#DIV/0!</v>
      </c>
      <c r="MS43" s="54" t="e">
        <v>#DIV/0!</v>
      </c>
      <c r="MT43" s="54" t="e">
        <v>#DIV/0!</v>
      </c>
      <c r="MU43" s="54" t="e">
        <v>#DIV/0!</v>
      </c>
      <c r="MV43" s="54" t="e">
        <v>#DIV/0!</v>
      </c>
      <c r="MW43" s="54" t="e">
        <v>#DIV/0!</v>
      </c>
      <c r="MX43" s="54" t="e">
        <v>#DIV/0!</v>
      </c>
      <c r="MY43" s="54" t="e">
        <v>#DIV/0!</v>
      </c>
      <c r="MZ43" s="54">
        <v>0</v>
      </c>
      <c r="NA43" s="54">
        <v>0</v>
      </c>
      <c r="NB43" s="54">
        <v>0</v>
      </c>
      <c r="NC43" s="54">
        <v>0</v>
      </c>
      <c r="ND43" s="54">
        <v>0</v>
      </c>
      <c r="NE43" s="54" t="e">
        <v>#DIV/0!</v>
      </c>
      <c r="NF43" s="54" t="e">
        <v>#DIV/0!</v>
      </c>
      <c r="NG43" s="54" t="e">
        <v>#DIV/0!</v>
      </c>
      <c r="NH43" s="54" t="e">
        <v>#DIV/0!</v>
      </c>
      <c r="NI43" s="54" t="e">
        <v>#DIV/0!</v>
      </c>
      <c r="NJ43" s="54" t="e">
        <v>#DIV/0!</v>
      </c>
      <c r="NK43" s="54" t="e">
        <v>#DIV/0!</v>
      </c>
      <c r="NL43" s="54" t="e">
        <v>#DIV/0!</v>
      </c>
      <c r="NM43" s="54" t="e">
        <v>#DIV/0!</v>
      </c>
      <c r="NN43" s="54" t="e">
        <v>#DIV/0!</v>
      </c>
      <c r="NO43" s="54" t="e">
        <v>#DIV/0!</v>
      </c>
      <c r="NP43" s="54" t="e">
        <v>#DIV/0!</v>
      </c>
      <c r="NQ43" s="54" t="e">
        <v>#DIV/0!</v>
      </c>
      <c r="NR43" s="54" t="e">
        <v>#DIV/0!</v>
      </c>
      <c r="NS43" s="54" t="e">
        <v>#DIV/0!</v>
      </c>
      <c r="NT43" s="54" t="e">
        <v>#DIV/0!</v>
      </c>
      <c r="NU43" s="54" t="e">
        <v>#DIV/0!</v>
      </c>
      <c r="NV43" s="54" t="e">
        <v>#DIV/0!</v>
      </c>
      <c r="NW43" s="54" t="e">
        <v>#DIV/0!</v>
      </c>
      <c r="NX43" s="54" t="e">
        <v>#DIV/0!</v>
      </c>
      <c r="NY43" s="54" t="e">
        <v>#DIV/0!</v>
      </c>
      <c r="NZ43" s="64" t="e">
        <v>#DIV/0!</v>
      </c>
      <c r="OA43" s="54" t="e">
        <v>#DIV/0!</v>
      </c>
      <c r="OB43" s="54" t="e">
        <v>#DIV/0!</v>
      </c>
      <c r="OC43" s="64" t="e">
        <v>#DIV/0!</v>
      </c>
      <c r="OD43" s="83" t="e">
        <v>#DIV/0!</v>
      </c>
      <c r="OE43" s="61" t="e">
        <v>#DIV/0!</v>
      </c>
      <c r="OF43" s="82"/>
      <c r="OG43" s="82"/>
      <c r="OH43" s="56"/>
      <c r="OI43" s="56"/>
      <c r="OJ43" s="56"/>
      <c r="OK43" s="228"/>
    </row>
    <row r="44" spans="2:402" s="4" customFormat="1" ht="24.75" customHeight="1">
      <c r="B44" s="57" t="s">
        <v>403</v>
      </c>
      <c r="C44" s="271"/>
      <c r="D44" s="60">
        <f>AVERAGE([1]weekly!C95:G95)</f>
        <v>3.8</v>
      </c>
      <c r="E44" s="60">
        <f>AVERAGE([1]weekly!H95:K95)</f>
        <v>3</v>
      </c>
      <c r="F44" s="60">
        <f>AVERAGE([1]weekly!L95:O95)</f>
        <v>3.75</v>
      </c>
      <c r="G44" s="60">
        <f>AVERAGE([1]weekly!P95:T95)</f>
        <v>4.4000000000000004</v>
      </c>
      <c r="H44" s="60">
        <f>AVERAGE([1]weekly!U95:X95)</f>
        <v>10.25</v>
      </c>
      <c r="I44" s="60">
        <f>AVERAGE([1]weekly!Y95:AB95)</f>
        <v>10.5</v>
      </c>
      <c r="J44" s="60">
        <f>AVERAGE([1]weekly!AC95:AG95)</f>
        <v>13.2</v>
      </c>
      <c r="K44" s="60">
        <f>AVERAGE([1]weekly!AH95:AK95)</f>
        <v>14.25</v>
      </c>
      <c r="L44" s="60">
        <f>AVERAGE([1]weekly!AL95:AO95)</f>
        <v>19.25</v>
      </c>
      <c r="M44" s="60">
        <f>AVERAGE([1]weekly!AP95:AT95)</f>
        <v>25</v>
      </c>
      <c r="N44" s="60">
        <f>AVERAGE([1]weekly!AU95:AX95)</f>
        <v>17</v>
      </c>
      <c r="O44" s="60">
        <f>AVERAGE([1]weekly!AY95:BC95)</f>
        <v>20.8</v>
      </c>
      <c r="P44" s="60">
        <f>AVERAGE([1]weekly!BD95:BG95)</f>
        <v>8</v>
      </c>
      <c r="Q44" s="60">
        <f>AVERAGE([1]weekly!BH95:BK95)</f>
        <v>29.5</v>
      </c>
      <c r="R44" s="60">
        <f>AVERAGE([1]weekly!BL95:BP95)</f>
        <v>23</v>
      </c>
      <c r="S44" s="60">
        <f>AVERAGE([1]weekly!BQ95:BT95)</f>
        <v>16.75</v>
      </c>
      <c r="T44" s="60">
        <f>AVERAGE([1]weekly!BU95:BX95)</f>
        <v>19.75</v>
      </c>
      <c r="U44" s="60">
        <f>AVERAGE([1]weekly!BY95:CB95)</f>
        <v>24.5</v>
      </c>
      <c r="V44" s="60">
        <f>AVERAGE([1]weekly!CC95:CG95)</f>
        <v>56</v>
      </c>
      <c r="W44" s="60">
        <f>AVERAGE([1]weekly!CH95:CK95)</f>
        <v>22.5</v>
      </c>
      <c r="X44" s="60">
        <f>AVERAGE([1]weekly!CL95:CP95)</f>
        <v>22.8</v>
      </c>
      <c r="Y44" s="60">
        <f>AVERAGE([1]weekly!CQ95:CT95)</f>
        <v>13</v>
      </c>
      <c r="Z44" s="60">
        <f>AVERAGE([1]weekly!CU95:CX95)</f>
        <v>14</v>
      </c>
      <c r="AA44" s="60">
        <f>AVERAGE([1]weekly!CY95:DC95)</f>
        <v>25.6</v>
      </c>
      <c r="AB44" s="60">
        <f>AVERAGE([1]weekly!DD95:DG95)</f>
        <v>15.25</v>
      </c>
      <c r="AC44" s="60">
        <f>AVERAGE([1]weekly!DH95:DK95)</f>
        <v>13.5</v>
      </c>
      <c r="AD44" s="60">
        <f>AVERAGE([1]weekly!DL95:DP95)</f>
        <v>33.4</v>
      </c>
      <c r="AE44" s="60">
        <f>AVERAGE([1]weekly!DQ95:DT95)</f>
        <v>43.75</v>
      </c>
      <c r="AF44" s="60">
        <f>AVERAGE([1]weekly!DU95:DX95)</f>
        <v>47.75</v>
      </c>
      <c r="AG44" s="60">
        <f>AVERAGE([1]weekly!DY95:EB95)</f>
        <v>47</v>
      </c>
      <c r="AH44" s="60">
        <f>AVERAGE([1]weekly!EC95:EF95)</f>
        <v>41</v>
      </c>
      <c r="AI44" s="60">
        <f>AVERAGE([1]weekly!EG95:EJ95)</f>
        <v>41.25</v>
      </c>
      <c r="AJ44" s="60">
        <f>AVERAGE([1]weekly!EK95:EO95)</f>
        <v>59.2</v>
      </c>
      <c r="AK44" s="60">
        <f>AVERAGE([1]weekly!EP95:ES95)</f>
        <v>46.25</v>
      </c>
      <c r="AL44" s="60">
        <f>AVERAGE([1]weekly!ET95:EW95)</f>
        <v>25</v>
      </c>
      <c r="AM44" s="60">
        <f>AVERAGE([1]weekly!EX95:FB95)</f>
        <v>51.6</v>
      </c>
      <c r="AN44" s="60">
        <f>AVERAGE([1]weekly!FC95:FF95)</f>
        <v>48.25</v>
      </c>
      <c r="AO44" s="60">
        <f>AVERAGE([1]weekly!FG95:FJ95)</f>
        <v>33.25</v>
      </c>
      <c r="AP44" s="60">
        <f>AVERAGE([1]weekly!FK95:FO95)</f>
        <v>40.4</v>
      </c>
      <c r="AQ44" s="60">
        <f>AVERAGE([1]weekly!FP95:FS95)</f>
        <v>52.75</v>
      </c>
      <c r="AR44" s="60">
        <f>AVERAGE([1]weekly!FT95:FX95)</f>
        <v>46.6</v>
      </c>
      <c r="AS44" s="60">
        <f>AVERAGE([1]weekly!FY95:GB95)</f>
        <v>68.75</v>
      </c>
      <c r="AT44" s="60">
        <f>AVERAGE([1]weekly!GC95:GF95)</f>
        <v>65.25</v>
      </c>
      <c r="AU44" s="60">
        <f>AVERAGE([1]weekly!GG95:GK95)</f>
        <v>62</v>
      </c>
      <c r="AV44" s="60">
        <f>AVERAGE([1]weekly!GL95:GO95)</f>
        <v>61</v>
      </c>
      <c r="AW44" s="60">
        <f>AVERAGE([1]weekly!GP95:GS95)</f>
        <v>38.5</v>
      </c>
      <c r="AX44" s="60">
        <f>AVERAGE([1]weekly!GT95:GX95)</f>
        <v>33.799999999999997</v>
      </c>
      <c r="AY44" s="60">
        <f>AVERAGE([1]weekly!GY95:HB95)</f>
        <v>26</v>
      </c>
      <c r="AZ44" s="60">
        <f>AVERAGE([1]weekly!HC95:HG95)</f>
        <v>23.4</v>
      </c>
      <c r="BA44" s="60">
        <f>AVERAGE([1]weekly!HH95:HK95)</f>
        <v>29.75</v>
      </c>
      <c r="BB44" s="60">
        <f>AVERAGE([1]weekly!HL95:HO95)</f>
        <v>23.75</v>
      </c>
      <c r="BC44" s="60">
        <f>AVERAGE([1]weekly!HP95:HS95)</f>
        <v>21.75</v>
      </c>
      <c r="BD44" s="60">
        <f>AVERAGE([1]weekly!HT95:HX95)</f>
        <v>39.4</v>
      </c>
      <c r="BE44" s="60">
        <f>AVERAGE([1]weekly!HY95:IB95)</f>
        <v>38.5</v>
      </c>
      <c r="BF44" s="60">
        <f>AVERAGE([1]weekly!IC95:IF95)</f>
        <v>38.75</v>
      </c>
      <c r="BG44" s="60">
        <f>AVERAGE([1]weekly!IG95:IK95)</f>
        <v>32.6</v>
      </c>
      <c r="BH44" s="60">
        <f>AVERAGE([1]weekly!IL95:IO95)</f>
        <v>10.25</v>
      </c>
      <c r="BI44" s="60">
        <f>AVERAGE([1]weekly!IP95:IT95)</f>
        <v>23.4</v>
      </c>
      <c r="BJ44" s="60">
        <f>AVERAGE([1]wkly!CU89:CX89)</f>
        <v>22.25</v>
      </c>
      <c r="BK44" s="60">
        <f>AVERAGE([1]wkly!CY89:DB89)</f>
        <v>18.25</v>
      </c>
      <c r="BL44" s="60"/>
      <c r="BM44" s="60">
        <f>AVERAGE([1]wkly!DD89:DH89)</f>
        <v>27.6</v>
      </c>
      <c r="BN44" s="60">
        <f>AVERAGE([1]wkly!DI89:DL89)</f>
        <v>32</v>
      </c>
      <c r="BO44" s="60">
        <f>AVERAGE([1]wkly!DM89:DP89)</f>
        <v>35.5</v>
      </c>
      <c r="BP44" s="60">
        <f>AVERAGE([1]wkly!DQ89:DT89)</f>
        <v>54</v>
      </c>
      <c r="BQ44" s="60">
        <f>AVERAGE([1]wkly!DU89:DY89)</f>
        <v>62.2</v>
      </c>
      <c r="BR44" s="60">
        <f>AVERAGE([1]wkly!DZ89:EC89)</f>
        <v>52.25</v>
      </c>
      <c r="BS44" s="60">
        <f>AVERAGE([1]wkly!ED89:EH89)</f>
        <v>36.799999999999997</v>
      </c>
      <c r="BT44" s="60">
        <f>AVERAGE([1]wkly!EI89:EL89)</f>
        <v>24.5</v>
      </c>
      <c r="BU44" s="60">
        <f>AVERAGE([1]wkly!EM89:EP89)</f>
        <v>22.75</v>
      </c>
      <c r="BV44" s="60">
        <f>AVERAGE([1]wkly!EQ89:EU89)</f>
        <v>28</v>
      </c>
      <c r="BW44" s="60">
        <f>AVERAGE([1]wkly!EV89:EY89)</f>
        <v>44.75</v>
      </c>
      <c r="BX44" s="60">
        <f>AVERAGE([1]wkly!EZ89:FC89)</f>
        <v>31</v>
      </c>
      <c r="BY44" s="60"/>
      <c r="BZ44" s="60">
        <f>AVERAGE([1]wkly!FD89:FG89)</f>
        <v>32.25</v>
      </c>
      <c r="CA44" s="56">
        <f>AVERAGE([1]wkly!FH89:FK89)</f>
        <v>46.5</v>
      </c>
      <c r="CB44" s="48">
        <f>AVERAGE([1]wkly!FL89:FO89)</f>
        <v>57.25</v>
      </c>
      <c r="CC44" s="59">
        <f>AVERAGE([1]wkly!FP89:FT89)</f>
        <v>53.4</v>
      </c>
      <c r="CD44" s="56">
        <f>AVERAGE([1]wkly!FU89:FX89)</f>
        <v>57.5</v>
      </c>
      <c r="CE44" s="59">
        <f>AVERAGE([1]wkly!FY89:GB89)</f>
        <v>40.75</v>
      </c>
      <c r="CF44" s="56">
        <f>AVERAGE([1]wkly!GC89:GG89)</f>
        <v>29.6</v>
      </c>
      <c r="CG44" s="59">
        <f>AVERAGE([1]wkly!GH89:GK89)</f>
        <v>45.5</v>
      </c>
      <c r="CH44" s="56">
        <f>AVERAGE([1]wkly!GL89:GO89)</f>
        <v>51.25</v>
      </c>
      <c r="CI44" s="59">
        <f>AVERAGE([1]wkly!GP89:GT89)</f>
        <v>46.4</v>
      </c>
      <c r="CJ44" s="56">
        <f>AVERAGE([1]wkly!GU89:GX89)</f>
        <v>15.75</v>
      </c>
      <c r="CK44" s="59">
        <f>AVERAGE([1]wkly!GY89:HC89)</f>
        <v>29.6</v>
      </c>
      <c r="CL44" s="59">
        <f>AVERAGE([1]wkly!HD89:HG89)</f>
        <v>31</v>
      </c>
      <c r="CM44" s="59">
        <f>AVERAGE([1]wkly!HH89:HK89)</f>
        <v>28.75</v>
      </c>
      <c r="CN44" s="59">
        <f>AVERAGE([1]wkly!HL89:HP89)</f>
        <v>20.8</v>
      </c>
      <c r="CO44" s="59">
        <f>AVERAGE([1]wkly!HQ89:HT89)</f>
        <v>19.5</v>
      </c>
      <c r="CP44" s="56">
        <f>AVERAGE([1]wkly!HU89:HY89)</f>
        <v>20.8</v>
      </c>
      <c r="CQ44" s="59">
        <f>AVERAGE([1]wkly!HZ89:IC89)</f>
        <v>33.75</v>
      </c>
      <c r="CR44" s="56">
        <f>AVERAGE([1]wkly!ID89:IG89)</f>
        <v>40</v>
      </c>
      <c r="CS44" s="59">
        <f>AVERAGE([1]wkly!IH89:IK89)</f>
        <v>37.75</v>
      </c>
      <c r="CT44" s="56">
        <f>AVERAGE([1]wkly!IL89:IP89)</f>
        <v>37.6</v>
      </c>
      <c r="CU44" s="48">
        <f>AVERAGE([1]wkly!IQ89:IT89)</f>
        <v>22.333333333333332</v>
      </c>
      <c r="CV44" s="59">
        <f>AVERAGE([1]Weeks!C96:F96)</f>
        <v>20.25</v>
      </c>
      <c r="CW44" s="59">
        <f>AVERAGE([1]Weeks!G96:K96)</f>
        <v>14.6</v>
      </c>
      <c r="CX44" s="59">
        <f>AVERAGE([1]Weeks!L96:O96)</f>
        <v>10.5</v>
      </c>
      <c r="CY44" s="48">
        <f>AVERAGE([1]Weeks!P96:S96)</f>
        <v>14.75</v>
      </c>
      <c r="CZ44" s="48">
        <f>AVERAGE([1]Weeks!T96:X96)</f>
        <v>14.6</v>
      </c>
      <c r="DA44" s="48">
        <f>AVERAGE([1]Weeks!Y96:AB96)</f>
        <v>16.5</v>
      </c>
      <c r="DB44" s="48">
        <f>AVERAGE([1]Weeks!AC96:AG96)</f>
        <v>21.4</v>
      </c>
      <c r="DC44" s="48">
        <f>AVERAGE([1]Weeks!AH96:AK96)</f>
        <v>16</v>
      </c>
      <c r="DD44" s="48">
        <f>AVERAGE([1]Weeks!AL96:AO96)</f>
        <v>27.5</v>
      </c>
      <c r="DE44" s="59">
        <f>AVERAGE([1]Weeks!AP96:AT96)</f>
        <v>24.6</v>
      </c>
      <c r="DF44" s="59">
        <f>AVERAGE([1]Weeks!AU96:AX96)</f>
        <v>14</v>
      </c>
      <c r="DG44" s="59">
        <f>AVERAGE([1]Weeks!AY96:BB96)</f>
        <v>12.5</v>
      </c>
      <c r="DH44" s="59">
        <f>AVERAGE([1]Weeks!BC96:BG96)</f>
        <v>13</v>
      </c>
      <c r="DI44" s="59">
        <f>AVERAGE([1]Weeks!BH96:BK96)</f>
        <v>10.5</v>
      </c>
      <c r="DJ44" s="48"/>
      <c r="DK44" s="48">
        <f>AVERAGE([1]Weeks!BL96:BO96)</f>
        <v>8</v>
      </c>
      <c r="DL44" s="48">
        <f>AVERAGE([1]Weeks!BP96:BS96)</f>
        <v>9</v>
      </c>
      <c r="DM44" s="48">
        <f>AVERAGE([1]Weeks!BT96:BX96)</f>
        <v>8</v>
      </c>
      <c r="DN44" s="59">
        <f>AVERAGE([1]Weeks!BY96:CB96)</f>
        <v>9.5</v>
      </c>
      <c r="DO44" s="56">
        <f>AVERAGE([1]Weeks!CC96:CG96)</f>
        <v>16.399999999999999</v>
      </c>
      <c r="DP44" s="48">
        <f>AVERAGE([1]Weeks!CH96:CK96)</f>
        <v>13</v>
      </c>
      <c r="DQ44" s="48">
        <f>AVERAGE([1]Weeks!CL96:CO96)</f>
        <v>14</v>
      </c>
      <c r="DR44" s="48">
        <f>AVERAGE([1]Weeks!CP96:CT96)</f>
        <v>10.199999999999999</v>
      </c>
      <c r="DS44" s="48">
        <f>AVERAGE([1]Weeks!CU96:CX96)</f>
        <v>10.75</v>
      </c>
      <c r="DT44" s="48">
        <f>AVERAGE([1]Weeks!CY96:DC96)</f>
        <v>6.4</v>
      </c>
      <c r="DU44" s="48">
        <f>AVERAGE([1]Weeks!DD96:DG96)</f>
        <v>11</v>
      </c>
      <c r="DV44" s="59">
        <f>AVERAGE([1]Weeks!DH96:DK96)</f>
        <v>8.25</v>
      </c>
      <c r="DW44" s="56">
        <f>AVERAGE([1]Weeks!DL96:DP96)</f>
        <v>7.2</v>
      </c>
      <c r="DX44" s="48">
        <f>AVERAGE([1]Weeks!DQ96:DT96)</f>
        <v>9.5</v>
      </c>
      <c r="DY44" s="48">
        <f>AVERAGE([1]Weeks!DU96:DX96)</f>
        <v>8.5</v>
      </c>
      <c r="DZ44" s="48">
        <f>AVERAGE([1]Weeks!DY96:EB96)</f>
        <v>8</v>
      </c>
      <c r="EA44" s="59">
        <f>AVERAGE([1]Weeks!EC96:EG96)</f>
        <v>12</v>
      </c>
      <c r="EB44" s="48">
        <f>AVERAGE([1]Weeks!EH96:EK96)</f>
        <v>11.5</v>
      </c>
      <c r="EC44" s="48">
        <f>AVERAGE([1]Weeks!EL96:EO96)</f>
        <v>21.75</v>
      </c>
      <c r="ED44" s="48">
        <f>AVERAGE([1]Weeks!EP96:ET96)</f>
        <v>18</v>
      </c>
      <c r="EE44" s="59">
        <f>AVERAGE([1]Weeks!EU96:EX96)</f>
        <v>16.25</v>
      </c>
      <c r="EF44" s="59">
        <f>AVERAGE([1]Weeks!EY96:FC96)</f>
        <v>12.4</v>
      </c>
      <c r="EG44" s="59">
        <f>AVERAGE([1]Weeks!FD96:FG96)</f>
        <v>8.75</v>
      </c>
      <c r="EH44" s="48">
        <f>AVERAGE([1]Weeks!FH96:FL96)</f>
        <v>8.8000000000000007</v>
      </c>
      <c r="EI44" s="48">
        <f>AVERAGE([1]Weeks!FM96:FP96)</f>
        <v>13.75</v>
      </c>
      <c r="EJ44" s="48">
        <f>AVERAGE([1]Weeks!FQ96:FT96)</f>
        <v>19</v>
      </c>
      <c r="EK44" s="48">
        <f>AVERAGE([1]Weeks!FU96:FX96)</f>
        <v>12.25</v>
      </c>
      <c r="EL44" s="48">
        <f>AVERAGE([1]Weeks!FY96:GC96)</f>
        <v>12.4</v>
      </c>
      <c r="EM44" s="48">
        <f>AVERAGE([1]Weeks!GD96:GG96)</f>
        <v>11.75</v>
      </c>
      <c r="EN44" s="48">
        <f>AVERAGE([1]Weeks!GH96:GK96)</f>
        <v>8</v>
      </c>
      <c r="EO44" s="48">
        <f>AVERAGE([1]Weeks!GL96:GP96)</f>
        <v>9.6</v>
      </c>
      <c r="EP44" s="48">
        <f>AVERAGE([1]Weeks!GQ96:GT96)</f>
        <v>18</v>
      </c>
      <c r="EQ44" s="48">
        <f>AVERAGE([1]Weeks!GU96:GX96)</f>
        <v>10.25</v>
      </c>
      <c r="ER44" s="59">
        <f>AVERAGE([1]Weeks!GY96:HC96)</f>
        <v>9.8000000000000007</v>
      </c>
      <c r="ES44" s="48">
        <f>AVERAGE([1]Weeks!HD96:HG96)</f>
        <v>9.5</v>
      </c>
      <c r="ET44" s="48">
        <f>AVERAGE([1]Weeks!HH96:HL96)</f>
        <v>12.4</v>
      </c>
      <c r="EU44" s="48">
        <f>AVERAGE([1]Weeks!HM96:HP96)</f>
        <v>9.75</v>
      </c>
      <c r="EV44" s="48">
        <f>AVERAGE([1]Weeks!HQ96:HT96)</f>
        <v>11.5</v>
      </c>
      <c r="EW44" s="48">
        <f>AVERAGE([1]Weeks!HU96:HX96)</f>
        <v>17.75</v>
      </c>
      <c r="EX44" s="48">
        <f>AVERAGE([1]Weeks!HY96:IC96)</f>
        <v>12.8</v>
      </c>
      <c r="EY44" s="48">
        <f>AVERAGE([1]Weeks!ID96:IG96)</f>
        <v>12.25</v>
      </c>
      <c r="EZ44" s="59">
        <f>AVERAGE([1]Weeks!IH96:IK96)</f>
        <v>28.75</v>
      </c>
      <c r="FA44" s="59">
        <f>AVERAGE([1]Weeks!IL96:IP96)</f>
        <v>16</v>
      </c>
      <c r="FB44" s="48">
        <f>AVERAGE([1]Weeks!IQ96:IT96)</f>
        <v>13.75</v>
      </c>
      <c r="FC44" s="59">
        <f>AVERAGE([1]week1!B98:F98)</f>
        <v>15.2</v>
      </c>
      <c r="FD44" s="48">
        <f>AVERAGE([1]week1!G98:J98)</f>
        <v>18.25</v>
      </c>
      <c r="FE44" s="48">
        <f>AVERAGE([1]week1!K98:N98)</f>
        <v>13.25</v>
      </c>
      <c r="FF44" s="48">
        <f>AVERAGE([1]week1!O98:S98)</f>
        <v>13.2</v>
      </c>
      <c r="FG44" s="48">
        <f>AVERAGE([1]week1!T98:W98)</f>
        <v>11.25</v>
      </c>
      <c r="FH44" s="48">
        <f>AVERAGE([1]week1!X98:AA98)</f>
        <v>14.25</v>
      </c>
      <c r="FI44" s="48">
        <f>AVERAGE([1]week1!AB98:AF98)</f>
        <v>12.6</v>
      </c>
      <c r="FJ44" s="48">
        <f>AVERAGE([1]week1!AG98:AJ98)</f>
        <v>14.5</v>
      </c>
      <c r="FK44" s="48">
        <f>AVERAGE([1]week1!AK98:AN98)</f>
        <v>15.25</v>
      </c>
      <c r="FL44" s="48">
        <f>AVERAGE([1]week1!AO98:AS98)</f>
        <v>17.399999999999999</v>
      </c>
      <c r="FM44" s="48">
        <f>AVERAGE([1]week1!AT98:AW98)</f>
        <v>19.25</v>
      </c>
      <c r="FN44" s="48">
        <f>AVERAGE([1]week1!AX98:BA98)</f>
        <v>14.5</v>
      </c>
      <c r="FO44" s="48">
        <f>AVERAGE([1]week1!BB98:BF98)</f>
        <v>18</v>
      </c>
      <c r="FP44" s="48">
        <f>AVERAGE([1]week1!BG98:BJ98)</f>
        <v>16.75</v>
      </c>
      <c r="FQ44" s="48">
        <f>AVERAGE([1]week1!BK98:BN98)</f>
        <v>6.5</v>
      </c>
      <c r="FR44" s="59">
        <f>AVERAGE([1]week1!BO98:BS98)</f>
        <v>14.6</v>
      </c>
      <c r="FS44" s="48">
        <f>AVERAGE([1]week1!BT98:BW98)</f>
        <v>12.5</v>
      </c>
      <c r="FT44" s="48">
        <f>AVERAGE([1]week1!BX98:CA98)</f>
        <v>7.75</v>
      </c>
      <c r="FU44" s="59">
        <f>AVERAGE([1]week1!CB98:CF98)</f>
        <v>10.6</v>
      </c>
      <c r="FV44" s="48">
        <f>AVERAGE([1]week1!CG98:CJ98)</f>
        <v>8.25</v>
      </c>
      <c r="FW44" s="48">
        <f>AVERAGE([1]week1!CK98:CN98)</f>
        <v>12.25</v>
      </c>
      <c r="FX44" s="48">
        <f>AVERAGE([1]week1!CO98:CS98)</f>
        <v>25</v>
      </c>
      <c r="FY44" s="48">
        <f>AVERAGE([1]week1!CT98:CW98)</f>
        <v>8.5</v>
      </c>
      <c r="FZ44" s="48">
        <f>AVERAGE([1]week1!CX98:DB98)</f>
        <v>13</v>
      </c>
      <c r="GA44" s="48">
        <f>AVERAGE([1]week1!DC98:DF98)</f>
        <v>12</v>
      </c>
      <c r="GB44" s="48">
        <f>AVERAGE([1]week1!DG98:DJ98)</f>
        <v>9.75</v>
      </c>
      <c r="GC44" s="48">
        <f>AVERAGE([1]week1!DK98:DO98)</f>
        <v>9.4</v>
      </c>
      <c r="GD44" s="48">
        <f>AVERAGE([1]week1!DP98:DS98)</f>
        <v>8.5</v>
      </c>
      <c r="GE44" s="48"/>
      <c r="GF44" s="61">
        <f t="shared" si="6"/>
        <v>17.404166666666665</v>
      </c>
      <c r="GG44" s="61">
        <v>7.1375000000000002</v>
      </c>
      <c r="GH44" s="54">
        <v>8</v>
      </c>
      <c r="GI44" s="54">
        <v>15.6</v>
      </c>
      <c r="GJ44" s="54">
        <v>12.75</v>
      </c>
      <c r="GK44" s="54">
        <v>14</v>
      </c>
      <c r="GL44" s="54">
        <v>17</v>
      </c>
      <c r="GM44" s="64">
        <v>17.5</v>
      </c>
      <c r="GN44" s="54">
        <v>13.25</v>
      </c>
      <c r="GO44" s="54">
        <v>18.2</v>
      </c>
      <c r="GP44" s="64">
        <v>14.75</v>
      </c>
      <c r="GQ44" s="54">
        <v>19</v>
      </c>
      <c r="GR44" s="64">
        <v>6.25</v>
      </c>
      <c r="GS44" s="54">
        <v>6</v>
      </c>
      <c r="GT44" s="64">
        <v>4.5</v>
      </c>
      <c r="GU44" s="54">
        <v>5.75</v>
      </c>
      <c r="GV44" s="54">
        <v>11.5</v>
      </c>
      <c r="GW44" s="54">
        <v>10.25</v>
      </c>
      <c r="GX44" s="54">
        <v>21.2</v>
      </c>
      <c r="GY44" s="54">
        <v>12.75</v>
      </c>
      <c r="GZ44" s="64">
        <v>16.8</v>
      </c>
      <c r="HA44" s="64">
        <v>14.75</v>
      </c>
      <c r="HB44" s="64">
        <v>9.75</v>
      </c>
      <c r="HC44" s="64">
        <v>22.6</v>
      </c>
      <c r="HD44" s="64">
        <v>17.25</v>
      </c>
      <c r="HE44" s="64">
        <v>10</v>
      </c>
      <c r="HF44" s="54">
        <v>11</v>
      </c>
      <c r="HG44" s="54">
        <v>13</v>
      </c>
      <c r="HH44" s="54">
        <v>12</v>
      </c>
      <c r="HI44" s="54">
        <v>17.2</v>
      </c>
      <c r="HJ44" s="54">
        <v>27</v>
      </c>
      <c r="HK44" s="54">
        <v>23.25</v>
      </c>
      <c r="HL44" s="54">
        <v>24.2</v>
      </c>
      <c r="HM44" s="54">
        <v>15.25</v>
      </c>
      <c r="HN44" s="54">
        <v>19.5</v>
      </c>
      <c r="HO44" s="54">
        <v>19.2</v>
      </c>
      <c r="HP44" s="54">
        <v>14.25</v>
      </c>
      <c r="HQ44" s="54">
        <v>13</v>
      </c>
      <c r="HR44" s="54">
        <v>14.25</v>
      </c>
      <c r="HS44" s="54">
        <v>13</v>
      </c>
      <c r="HT44" s="54">
        <v>10.5</v>
      </c>
      <c r="HU44" s="54">
        <v>12.4</v>
      </c>
      <c r="HV44" s="54">
        <v>17</v>
      </c>
      <c r="HW44" s="54">
        <v>22.75</v>
      </c>
      <c r="HX44" s="54">
        <v>17.399999999999999</v>
      </c>
      <c r="HY44" s="54">
        <v>8.75</v>
      </c>
      <c r="HZ44" s="54">
        <v>10.6</v>
      </c>
      <c r="IA44" s="54">
        <v>15.25</v>
      </c>
      <c r="IB44" s="54">
        <v>3.75</v>
      </c>
      <c r="IC44" s="54">
        <v>3.5</v>
      </c>
      <c r="ID44" s="54">
        <v>4.5</v>
      </c>
      <c r="IE44" s="54">
        <v>1.5</v>
      </c>
      <c r="IF44" s="54">
        <v>3.4</v>
      </c>
      <c r="IG44" s="54">
        <v>5</v>
      </c>
      <c r="IH44" s="64">
        <v>6.75</v>
      </c>
      <c r="II44" s="54">
        <v>8.4</v>
      </c>
      <c r="IJ44" s="54">
        <v>9.25</v>
      </c>
      <c r="IK44" s="54">
        <v>7.4</v>
      </c>
      <c r="IL44" s="54">
        <v>2</v>
      </c>
      <c r="IM44" s="54">
        <v>6</v>
      </c>
      <c r="IN44" s="54">
        <v>6.2</v>
      </c>
      <c r="IO44" s="54">
        <v>3.5</v>
      </c>
      <c r="IP44" s="54">
        <v>8.75</v>
      </c>
      <c r="IQ44" s="54">
        <v>7.25</v>
      </c>
      <c r="IR44" s="64">
        <v>5.5</v>
      </c>
      <c r="IS44" s="64">
        <v>7.5</v>
      </c>
      <c r="IT44" s="64">
        <v>12.6</v>
      </c>
      <c r="IU44" s="64">
        <v>9.25</v>
      </c>
      <c r="IV44" s="64">
        <v>12.8</v>
      </c>
      <c r="IW44" s="64">
        <v>14</v>
      </c>
      <c r="IX44" s="64">
        <v>11</v>
      </c>
      <c r="IY44" s="64">
        <v>12.6</v>
      </c>
      <c r="IZ44" s="64">
        <v>12.75</v>
      </c>
      <c r="JA44" s="64">
        <v>12.666666666666666</v>
      </c>
      <c r="JB44" s="64">
        <v>7.25</v>
      </c>
      <c r="JC44" s="64">
        <v>10.5</v>
      </c>
      <c r="JD44" s="64">
        <v>6.5</v>
      </c>
      <c r="JE44" s="64">
        <v>6</v>
      </c>
      <c r="JF44" s="64">
        <v>7.2</v>
      </c>
      <c r="JG44" s="64">
        <v>7</v>
      </c>
      <c r="JH44" s="64">
        <v>7.2</v>
      </c>
      <c r="JI44" s="64">
        <v>9.5</v>
      </c>
      <c r="JJ44" s="64">
        <v>11</v>
      </c>
      <c r="JK44" s="64">
        <v>5</v>
      </c>
      <c r="JL44" s="64">
        <v>3.75</v>
      </c>
      <c r="JM44" s="64">
        <v>4.75</v>
      </c>
      <c r="JN44" s="64">
        <v>2</v>
      </c>
      <c r="JO44" s="64">
        <v>4</v>
      </c>
      <c r="JP44" s="64">
        <v>5</v>
      </c>
      <c r="JQ44" s="64">
        <v>4.4000000000000004</v>
      </c>
      <c r="JR44" s="54">
        <v>4.5</v>
      </c>
      <c r="JS44" s="54">
        <v>4.25</v>
      </c>
      <c r="JT44" s="54">
        <v>3</v>
      </c>
      <c r="JU44" s="54">
        <v>2</v>
      </c>
      <c r="JV44" s="64">
        <v>4</v>
      </c>
      <c r="JW44" s="54">
        <v>3.8</v>
      </c>
      <c r="JX44" s="54">
        <v>3.25</v>
      </c>
      <c r="JY44" s="64">
        <v>2.5</v>
      </c>
      <c r="JZ44" s="63">
        <v>3</v>
      </c>
      <c r="KA44" s="54">
        <v>2.25</v>
      </c>
      <c r="KB44" s="54">
        <v>1.4</v>
      </c>
      <c r="KC44" s="54">
        <v>2</v>
      </c>
      <c r="KD44" s="54">
        <v>2</v>
      </c>
      <c r="KE44" s="54">
        <v>4.25</v>
      </c>
      <c r="KF44" s="54">
        <v>4</v>
      </c>
      <c r="KG44" s="54">
        <v>3.6</v>
      </c>
      <c r="KH44" s="54">
        <v>3.25</v>
      </c>
      <c r="KI44" s="54">
        <v>3</v>
      </c>
      <c r="KJ44" s="54">
        <v>2</v>
      </c>
      <c r="KK44" s="54">
        <v>4</v>
      </c>
      <c r="KL44" s="54">
        <v>4</v>
      </c>
      <c r="KM44" s="54">
        <v>3</v>
      </c>
      <c r="KN44" s="54">
        <v>4</v>
      </c>
      <c r="KO44" s="54">
        <v>6</v>
      </c>
      <c r="KP44" s="54">
        <v>4</v>
      </c>
      <c r="KQ44" s="54">
        <v>4</v>
      </c>
      <c r="KR44" s="54">
        <v>5</v>
      </c>
      <c r="KS44" s="54">
        <v>3</v>
      </c>
      <c r="KT44" s="54">
        <v>8</v>
      </c>
      <c r="KU44" s="64">
        <v>5</v>
      </c>
      <c r="KV44" s="54">
        <v>5</v>
      </c>
      <c r="KW44" s="54">
        <v>5</v>
      </c>
      <c r="KX44" s="54">
        <v>4</v>
      </c>
      <c r="KY44" s="54">
        <v>5</v>
      </c>
      <c r="KZ44" s="54">
        <v>6</v>
      </c>
      <c r="LA44" s="54">
        <v>6</v>
      </c>
      <c r="LB44" s="54">
        <v>8</v>
      </c>
      <c r="LC44" s="54">
        <v>7</v>
      </c>
      <c r="LD44" s="64">
        <v>6</v>
      </c>
      <c r="LE44" s="54">
        <v>6</v>
      </c>
      <c r="LF44" s="64">
        <v>3</v>
      </c>
      <c r="LG44" s="65">
        <v>5</v>
      </c>
      <c r="LH44" s="63">
        <v>4</v>
      </c>
      <c r="LI44" s="64">
        <v>1</v>
      </c>
      <c r="LJ44" s="63">
        <v>3</v>
      </c>
      <c r="LK44" s="54">
        <v>4</v>
      </c>
      <c r="LL44" s="54">
        <v>3</v>
      </c>
      <c r="LM44" s="54">
        <v>4</v>
      </c>
      <c r="LN44" s="64">
        <v>3</v>
      </c>
      <c r="LO44" s="54">
        <v>4</v>
      </c>
      <c r="LP44" s="54">
        <v>5</v>
      </c>
      <c r="LQ44" s="54">
        <v>3</v>
      </c>
      <c r="LR44" s="54">
        <v>3</v>
      </c>
      <c r="LS44" s="54">
        <v>3.75</v>
      </c>
      <c r="LT44" s="54">
        <v>3</v>
      </c>
      <c r="LU44" s="54">
        <v>1</v>
      </c>
      <c r="LV44" s="54">
        <v>1</v>
      </c>
      <c r="LW44" s="54">
        <v>1</v>
      </c>
      <c r="LX44" s="54">
        <v>0.5</v>
      </c>
      <c r="LY44" s="54">
        <v>1.5</v>
      </c>
      <c r="LZ44" s="54">
        <v>1.8</v>
      </c>
      <c r="MA44" s="54">
        <v>1.25</v>
      </c>
      <c r="MB44" s="54">
        <v>1.6</v>
      </c>
      <c r="MC44" s="54">
        <v>4</v>
      </c>
      <c r="MD44" s="54">
        <v>1</v>
      </c>
      <c r="ME44" s="54">
        <v>1.2</v>
      </c>
      <c r="MF44" s="54">
        <v>0.5</v>
      </c>
      <c r="MG44" s="54">
        <v>0.75</v>
      </c>
      <c r="MH44" s="54">
        <v>3.5</v>
      </c>
      <c r="MI44" s="54">
        <v>0.25</v>
      </c>
      <c r="MJ44" s="54">
        <v>2</v>
      </c>
      <c r="MK44" s="54">
        <v>1.2</v>
      </c>
      <c r="ML44" s="64">
        <v>2.25</v>
      </c>
      <c r="MM44" s="54">
        <v>3</v>
      </c>
      <c r="MN44" s="64">
        <v>3</v>
      </c>
      <c r="MO44" s="54">
        <v>2.75</v>
      </c>
      <c r="MP44" s="54">
        <v>1</v>
      </c>
      <c r="MQ44" s="54">
        <v>1.2</v>
      </c>
      <c r="MR44" s="54">
        <v>1.5</v>
      </c>
      <c r="MS44" s="54">
        <v>1</v>
      </c>
      <c r="MT44" s="54">
        <v>0.75</v>
      </c>
      <c r="MU44" s="54">
        <v>0</v>
      </c>
      <c r="MV44" s="54">
        <v>1</v>
      </c>
      <c r="MW44" s="54">
        <v>0.5</v>
      </c>
      <c r="MX44" s="54">
        <v>2</v>
      </c>
      <c r="MY44" s="54">
        <v>1.25</v>
      </c>
      <c r="MZ44" s="54">
        <v>2</v>
      </c>
      <c r="NA44" s="54">
        <v>0.25</v>
      </c>
      <c r="NB44" s="54">
        <v>0.2</v>
      </c>
      <c r="NC44" s="54">
        <v>1.25</v>
      </c>
      <c r="ND44" s="54">
        <v>0.5</v>
      </c>
      <c r="NE44" s="54">
        <v>0.75</v>
      </c>
      <c r="NF44" s="54">
        <v>0.66666666666666663</v>
      </c>
      <c r="NG44" s="54">
        <v>0.25</v>
      </c>
      <c r="NH44" s="54">
        <v>0.6</v>
      </c>
      <c r="NI44" s="54">
        <v>0.75</v>
      </c>
      <c r="NJ44" s="54">
        <v>1.25</v>
      </c>
      <c r="NK44" s="54">
        <v>0.8</v>
      </c>
      <c r="NL44" s="54">
        <v>3.25</v>
      </c>
      <c r="NM44" s="54">
        <v>7.3401360544217686</v>
      </c>
      <c r="NN44" s="54">
        <v>1.4</v>
      </c>
      <c r="NO44" s="54">
        <v>2.75</v>
      </c>
      <c r="NP44" s="54">
        <v>0.75</v>
      </c>
      <c r="NQ44" s="54">
        <v>1.25</v>
      </c>
      <c r="NR44" s="54">
        <v>1.25</v>
      </c>
      <c r="NS44" s="54">
        <v>2</v>
      </c>
      <c r="NT44" s="54">
        <v>5.75</v>
      </c>
      <c r="NU44" s="54">
        <v>6.75</v>
      </c>
      <c r="NV44" s="54">
        <v>7.4</v>
      </c>
      <c r="NW44" s="54">
        <v>8</v>
      </c>
      <c r="NX44" s="54">
        <v>9.75</v>
      </c>
      <c r="NY44" s="54">
        <v>13.4</v>
      </c>
      <c r="NZ44" s="64">
        <v>10.25</v>
      </c>
      <c r="OA44" s="54">
        <v>7.75</v>
      </c>
      <c r="OB44" s="54">
        <v>5.75</v>
      </c>
      <c r="OC44" s="64">
        <v>4.5</v>
      </c>
      <c r="OD44" s="83">
        <v>-21.739130434782609</v>
      </c>
      <c r="OE44" s="61">
        <v>260</v>
      </c>
      <c r="OF44" s="82"/>
      <c r="OG44" s="82"/>
      <c r="OH44" s="56"/>
      <c r="OI44" s="56"/>
      <c r="OJ44" s="56"/>
      <c r="OK44" s="228"/>
    </row>
    <row r="45" spans="2:402" s="4" customFormat="1" ht="24.75" customHeight="1">
      <c r="B45" s="57" t="s">
        <v>404</v>
      </c>
      <c r="C45" s="271"/>
      <c r="D45" s="60">
        <f>AVERAGE([1]weekly!C96:G96)</f>
        <v>74.599999999999994</v>
      </c>
      <c r="E45" s="60">
        <f>AVERAGE([1]weekly!H96:K96)</f>
        <v>64.25</v>
      </c>
      <c r="F45" s="60">
        <f>AVERAGE([1]weekly!L96:O96)</f>
        <v>69.5</v>
      </c>
      <c r="G45" s="60">
        <f>AVERAGE([1]weekly!P96:T96)</f>
        <v>64.2</v>
      </c>
      <c r="H45" s="60">
        <f>AVERAGE([1]weekly!U96:X96)</f>
        <v>71.25</v>
      </c>
      <c r="I45" s="60">
        <f>AVERAGE([1]weekly!Y96:AB96)</f>
        <v>81.5</v>
      </c>
      <c r="J45" s="60">
        <f>AVERAGE([1]weekly!AC96:AG96)</f>
        <v>70.2</v>
      </c>
      <c r="K45" s="60">
        <f>AVERAGE([1]weekly!AH96:AK96)</f>
        <v>58</v>
      </c>
      <c r="L45" s="60">
        <f>AVERAGE([1]weekly!AL96:AO96)</f>
        <v>65.5</v>
      </c>
      <c r="M45" s="60">
        <f>AVERAGE([1]weekly!AP96:AT96)</f>
        <v>60</v>
      </c>
      <c r="N45" s="60">
        <f>AVERAGE([1]weekly!AU96:AX96)</f>
        <v>72.75</v>
      </c>
      <c r="O45" s="60">
        <f>AVERAGE([1]weekly!AY96:BC96)</f>
        <v>67</v>
      </c>
      <c r="P45" s="60">
        <f>AVERAGE([1]weekly!BD96:BG96)</f>
        <v>68.25</v>
      </c>
      <c r="Q45" s="60">
        <f>AVERAGE([1]weekly!BH96:BK96)</f>
        <v>61.5</v>
      </c>
      <c r="R45" s="60">
        <f>AVERAGE([1]weekly!BL96:BP96)</f>
        <v>67.2</v>
      </c>
      <c r="S45" s="60">
        <f>AVERAGE([1]weekly!BQ96:BT96)</f>
        <v>61</v>
      </c>
      <c r="T45" s="60">
        <f>AVERAGE([1]weekly!BU96:BX96)</f>
        <v>67.75</v>
      </c>
      <c r="U45" s="60">
        <f>AVERAGE([1]weekly!BY96:CB96)</f>
        <v>68.5</v>
      </c>
      <c r="V45" s="60">
        <f>AVERAGE([1]weekly!CC96:CG96)</f>
        <v>15.2</v>
      </c>
      <c r="W45" s="60">
        <f>AVERAGE([1]weekly!CH96:CK96)</f>
        <v>54</v>
      </c>
      <c r="X45" s="60">
        <f>AVERAGE([1]weekly!CL96:CP96)</f>
        <v>45.8</v>
      </c>
      <c r="Y45" s="60">
        <f>AVERAGE([1]weekly!CQ96:CT96)</f>
        <v>43</v>
      </c>
      <c r="Z45" s="60">
        <f>AVERAGE([1]weekly!CU96:CX96)</f>
        <v>40.75</v>
      </c>
      <c r="AA45" s="60">
        <f>AVERAGE([1]weekly!CY96:DC96)</f>
        <v>43</v>
      </c>
      <c r="AB45" s="60">
        <f>AVERAGE([1]weekly!DD96:DG96)</f>
        <v>66</v>
      </c>
      <c r="AC45" s="60">
        <f>AVERAGE([1]weekly!DH96:DK96)</f>
        <v>65</v>
      </c>
      <c r="AD45" s="60">
        <f>AVERAGE([1]weekly!DL96:DP96)</f>
        <v>46</v>
      </c>
      <c r="AE45" s="60">
        <f>AVERAGE([1]weekly!DQ96:DT96)</f>
        <v>45.5</v>
      </c>
      <c r="AF45" s="60">
        <f>AVERAGE([1]weekly!DU96:DX96)</f>
        <v>42.25</v>
      </c>
      <c r="AG45" s="60">
        <f>AVERAGE([1]weekly!DY96:EB96)</f>
        <v>45.5</v>
      </c>
      <c r="AH45" s="60">
        <f>AVERAGE([1]weekly!EC96:EF96)</f>
        <v>49.75</v>
      </c>
      <c r="AI45" s="60">
        <f>AVERAGE([1]weekly!EG96:EJ96)</f>
        <v>39.25</v>
      </c>
      <c r="AJ45" s="60">
        <f>AVERAGE([1]weekly!EK96:EO96)</f>
        <v>35</v>
      </c>
      <c r="AK45" s="60">
        <f>AVERAGE([1]weekly!EP96:ES96)</f>
        <v>36.75</v>
      </c>
      <c r="AL45" s="60">
        <f>AVERAGE([1]weekly!ET96:EW96)</f>
        <v>27.5</v>
      </c>
      <c r="AM45" s="60">
        <f>AVERAGE([1]weekly!EX96:FB96)</f>
        <v>32.200000000000003</v>
      </c>
      <c r="AN45" s="60">
        <f>AVERAGE([1]weekly!FC96:FF96)</f>
        <v>39.75</v>
      </c>
      <c r="AO45" s="60">
        <f>AVERAGE([1]weekly!FG96:FJ96)</f>
        <v>38.25</v>
      </c>
      <c r="AP45" s="60">
        <f>AVERAGE([1]weekly!FK96:FO96)</f>
        <v>33.200000000000003</v>
      </c>
      <c r="AQ45" s="60">
        <f>AVERAGE([1]weekly!FP96:FS96)</f>
        <v>36.25</v>
      </c>
      <c r="AR45" s="60">
        <f>AVERAGE([1]weekly!FT96:FX96)</f>
        <v>30.2</v>
      </c>
      <c r="AS45" s="60">
        <f>AVERAGE([1]weekly!FY96:GB96)</f>
        <v>40</v>
      </c>
      <c r="AT45" s="60">
        <f>AVERAGE([1]weekly!GC96:GF96)</f>
        <v>35</v>
      </c>
      <c r="AU45" s="60">
        <f>AVERAGE([1]weekly!GG96:GK96)</f>
        <v>34</v>
      </c>
      <c r="AV45" s="60">
        <f>AVERAGE([1]weekly!GL96:GO96)</f>
        <v>31.5</v>
      </c>
      <c r="AW45" s="60">
        <f>AVERAGE([1]weekly!GP96:GS96)</f>
        <v>24.25</v>
      </c>
      <c r="AX45" s="60">
        <f>AVERAGE([1]weekly!GT96:GX96)</f>
        <v>21.6</v>
      </c>
      <c r="AY45" s="60">
        <f>AVERAGE([1]weekly!GY96:HB96)</f>
        <v>18.25</v>
      </c>
      <c r="AZ45" s="60">
        <f>AVERAGE([1]weekly!HC96:HG96)</f>
        <v>27.8</v>
      </c>
      <c r="BA45" s="60">
        <f>AVERAGE([1]weekly!HH96:HK96)</f>
        <v>29.25</v>
      </c>
      <c r="BB45" s="60">
        <f>AVERAGE([1]weekly!HL96:HO96)</f>
        <v>25</v>
      </c>
      <c r="BC45" s="60">
        <f>AVERAGE([1]weekly!HP96:HS96)</f>
        <v>23</v>
      </c>
      <c r="BD45" s="60">
        <f>AVERAGE([1]weekly!HT96:HX96)</f>
        <v>27.8</v>
      </c>
      <c r="BE45" s="60">
        <f>AVERAGE([1]weekly!HY96:IB96)</f>
        <v>31.25</v>
      </c>
      <c r="BF45" s="60">
        <f>AVERAGE([1]weekly!IC96:IF96)</f>
        <v>25.75</v>
      </c>
      <c r="BG45" s="60">
        <f>AVERAGE([1]weekly!IG96:IK96)</f>
        <v>30.2</v>
      </c>
      <c r="BH45" s="60">
        <f>AVERAGE([1]weekly!IL96:IO96)</f>
        <v>36.25</v>
      </c>
      <c r="BI45" s="60">
        <f>AVERAGE([1]weekly!IP96:IT96)</f>
        <v>29.4</v>
      </c>
      <c r="BJ45" s="60">
        <f>AVERAGE([1]wkly!CU90:CX90)</f>
        <v>20</v>
      </c>
      <c r="BK45" s="60">
        <f>AVERAGE([1]wkly!CY90:DB90)</f>
        <v>23</v>
      </c>
      <c r="BL45" s="60"/>
      <c r="BM45" s="60">
        <f>AVERAGE([1]wkly!DD90:DH90)</f>
        <v>38</v>
      </c>
      <c r="BN45" s="60">
        <f>AVERAGE([1]wkly!DI90:DL90)</f>
        <v>44.75</v>
      </c>
      <c r="BO45" s="60">
        <f>AVERAGE([1]wkly!DM90:DP90)</f>
        <v>39.25</v>
      </c>
      <c r="BP45" s="60">
        <f>AVERAGE([1]wkly!DQ90:DT90)</f>
        <v>29</v>
      </c>
      <c r="BQ45" s="60">
        <f>AVERAGE([1]wkly!DU90:DY90)</f>
        <v>33</v>
      </c>
      <c r="BR45" s="60">
        <f>AVERAGE([1]wkly!DZ90:EC90)</f>
        <v>46.75</v>
      </c>
      <c r="BS45" s="60">
        <f>AVERAGE([1]wkly!ED90:EH90)</f>
        <v>44.2</v>
      </c>
      <c r="BT45" s="60">
        <f>AVERAGE([1]wkly!EI90:EL90)</f>
        <v>35</v>
      </c>
      <c r="BU45" s="60">
        <f>AVERAGE([1]wkly!EM90:EP90)</f>
        <v>28.5</v>
      </c>
      <c r="BV45" s="60">
        <f>AVERAGE([1]wkly!EQ90:EU90)</f>
        <v>35.4</v>
      </c>
      <c r="BW45" s="60">
        <f>AVERAGE([1]wkly!EV90:EY90)</f>
        <v>29.75</v>
      </c>
      <c r="BX45" s="60">
        <f>AVERAGE([1]wkly!EZ90:FC90)</f>
        <v>31.5</v>
      </c>
      <c r="BY45" s="60"/>
      <c r="BZ45" s="60">
        <f>AVERAGE([1]wkly!FD90:FG90)</f>
        <v>38.25</v>
      </c>
      <c r="CA45" s="56">
        <f>AVERAGE([1]wkly!FH90:FK90)</f>
        <v>44.75</v>
      </c>
      <c r="CB45" s="48">
        <f>AVERAGE([1]wkly!FL90:FO90)</f>
        <v>43.5</v>
      </c>
      <c r="CC45" s="59">
        <f>AVERAGE([1]wkly!FP90:FT90)</f>
        <v>41.6</v>
      </c>
      <c r="CD45" s="56">
        <f>AVERAGE([1]wkly!FU90:FX90)</f>
        <v>43</v>
      </c>
      <c r="CE45" s="59">
        <f>AVERAGE([1]wkly!FY90:GB90)</f>
        <v>40.5</v>
      </c>
      <c r="CF45" s="56">
        <f>AVERAGE([1]wkly!GC90:GG90)</f>
        <v>39.4</v>
      </c>
      <c r="CG45" s="59">
        <f>AVERAGE([1]wkly!GH90:GK90)</f>
        <v>33.25</v>
      </c>
      <c r="CH45" s="56">
        <f>AVERAGE([1]wkly!GL90:GO90)</f>
        <v>32.75</v>
      </c>
      <c r="CI45" s="59">
        <f>AVERAGE([1]wkly!GP90:GT90)</f>
        <v>35.200000000000003</v>
      </c>
      <c r="CJ45" s="56">
        <f>AVERAGE([1]wkly!GU90:GX90)</f>
        <v>27.5</v>
      </c>
      <c r="CK45" s="59">
        <f>AVERAGE([1]wkly!GY90:HC90)</f>
        <v>35.799999999999997</v>
      </c>
      <c r="CL45" s="59">
        <f>AVERAGE([1]wkly!HD90:HG90)</f>
        <v>37.75</v>
      </c>
      <c r="CM45" s="59">
        <f>AVERAGE([1]wkly!HH90:HK90)</f>
        <v>34.75</v>
      </c>
      <c r="CN45" s="59">
        <f>AVERAGE([1]wkly!HL90:HP90)</f>
        <v>29.8</v>
      </c>
      <c r="CO45" s="59">
        <f>AVERAGE([1]wkly!HQ90:HT90)</f>
        <v>33.25</v>
      </c>
      <c r="CP45" s="56">
        <f>AVERAGE([1]wkly!HU90:HY90)</f>
        <v>26.6</v>
      </c>
      <c r="CQ45" s="59">
        <f>AVERAGE([1]wkly!HZ90:IC90)</f>
        <v>33.5</v>
      </c>
      <c r="CR45" s="56">
        <f>AVERAGE([1]wkly!ID90:IG90)</f>
        <v>28</v>
      </c>
      <c r="CS45" s="59">
        <f>AVERAGE([1]wkly!IH90:IK90)</f>
        <v>30.5</v>
      </c>
      <c r="CT45" s="56">
        <f>AVERAGE([1]wkly!IL90:IP90)</f>
        <v>34</v>
      </c>
      <c r="CU45" s="48">
        <f>AVERAGE([1]wkly!IQ90:IT90)</f>
        <v>46</v>
      </c>
      <c r="CV45" s="59">
        <f>AVERAGE([1]Weeks!C97:F97)</f>
        <v>34</v>
      </c>
      <c r="CW45" s="59">
        <f>AVERAGE([1]Weeks!G97:K97)</f>
        <v>26.6</v>
      </c>
      <c r="CX45" s="59">
        <f>AVERAGE([1]Weeks!L97:O97)</f>
        <v>42.5</v>
      </c>
      <c r="CY45" s="48">
        <f>AVERAGE([1]Weeks!P97:S97)</f>
        <v>32.5</v>
      </c>
      <c r="CZ45" s="48">
        <f>AVERAGE([1]Weeks!T97:X97)</f>
        <v>35.200000000000003</v>
      </c>
      <c r="DA45" s="48">
        <f>AVERAGE([1]Weeks!Y97:AB97)</f>
        <v>41.5</v>
      </c>
      <c r="DB45" s="48">
        <f>AVERAGE([1]Weeks!AC97:AG97)</f>
        <v>35.6</v>
      </c>
      <c r="DC45" s="48">
        <f>AVERAGE([1]Weeks!AH97:AK97)</f>
        <v>34.5</v>
      </c>
      <c r="DD45" s="48">
        <f>AVERAGE([1]Weeks!AL97:AO97)</f>
        <v>30.25</v>
      </c>
      <c r="DE45" s="59">
        <f>AVERAGE([1]Weeks!AP97:AT97)</f>
        <v>34.6</v>
      </c>
      <c r="DF45" s="59">
        <f>AVERAGE([1]Weeks!AU97:AX97)</f>
        <v>39.5</v>
      </c>
      <c r="DG45" s="59">
        <f>AVERAGE([1]Weeks!AY97:BB97)</f>
        <v>33.5</v>
      </c>
      <c r="DH45" s="59">
        <f>AVERAGE([1]Weeks!BC97:BG97)</f>
        <v>30.6</v>
      </c>
      <c r="DI45" s="59">
        <f>AVERAGE([1]Weeks!BH97:BK97)</f>
        <v>26</v>
      </c>
      <c r="DJ45" s="48"/>
      <c r="DK45" s="48">
        <f>AVERAGE([1]Weeks!BL97:BO97)</f>
        <v>31</v>
      </c>
      <c r="DL45" s="48">
        <f>AVERAGE([1]Weeks!BP97:BS97)</f>
        <v>23.75</v>
      </c>
      <c r="DM45" s="48">
        <f>AVERAGE([1]Weeks!BT97:BX97)</f>
        <v>31.8</v>
      </c>
      <c r="DN45" s="59">
        <f>AVERAGE([1]Weeks!BY97:CB97)</f>
        <v>31</v>
      </c>
      <c r="DO45" s="56">
        <f>AVERAGE([1]Weeks!CC97:CG97)</f>
        <v>34.6</v>
      </c>
      <c r="DP45" s="48">
        <f>AVERAGE([1]Weeks!CH97:CK97)</f>
        <v>33.25</v>
      </c>
      <c r="DQ45" s="48">
        <f>AVERAGE([1]Weeks!CL97:CO97)</f>
        <v>29</v>
      </c>
      <c r="DR45" s="48">
        <f>AVERAGE([1]Weeks!CP97:CT97)</f>
        <v>30</v>
      </c>
      <c r="DS45" s="48">
        <f>AVERAGE([1]Weeks!CU97:CX97)</f>
        <v>31.75</v>
      </c>
      <c r="DT45" s="48">
        <f>AVERAGE([1]Weeks!CY97:DC97)</f>
        <v>28.2</v>
      </c>
      <c r="DU45" s="48">
        <f>AVERAGE([1]Weeks!DD97:DG97)</f>
        <v>26</v>
      </c>
      <c r="DV45" s="59">
        <f>AVERAGE([1]Weeks!DH97:DK97)</f>
        <v>14.5</v>
      </c>
      <c r="DW45" s="56">
        <f>AVERAGE([1]Weeks!DL97:DP97)</f>
        <v>23.4</v>
      </c>
      <c r="DX45" s="48">
        <f>AVERAGE([1]Weeks!DQ97:DT97)</f>
        <v>27.75</v>
      </c>
      <c r="DY45" s="48">
        <f>AVERAGE([1]Weeks!DU97:DX97)</f>
        <v>26</v>
      </c>
      <c r="DZ45" s="48">
        <f>AVERAGE([1]Weeks!DY97:EB97)</f>
        <v>34</v>
      </c>
      <c r="EA45" s="59">
        <f>AVERAGE([1]Weeks!EC97:EG97)</f>
        <v>32.4</v>
      </c>
      <c r="EB45" s="48">
        <f>AVERAGE([1]Weeks!EH97:EK97)</f>
        <v>34</v>
      </c>
      <c r="EC45" s="48">
        <f>AVERAGE([1]Weeks!EL97:EO97)</f>
        <v>28.5</v>
      </c>
      <c r="ED45" s="48">
        <f>AVERAGE([1]Weeks!EP97:ET97)</f>
        <v>35.6</v>
      </c>
      <c r="EE45" s="59">
        <f>AVERAGE([1]Weeks!EU97:EX97)</f>
        <v>34.75</v>
      </c>
      <c r="EF45" s="59">
        <f>AVERAGE([1]Weeks!EY97:FC97)</f>
        <v>30.6</v>
      </c>
      <c r="EG45" s="59">
        <f>AVERAGE([1]Weeks!FD97:FG97)</f>
        <v>23</v>
      </c>
      <c r="EH45" s="48">
        <f>AVERAGE([1]Weeks!FH97:FL97)</f>
        <v>26.8</v>
      </c>
      <c r="EI45" s="48">
        <f>AVERAGE([1]Weeks!FM97:FP97)</f>
        <v>31.5</v>
      </c>
      <c r="EJ45" s="48">
        <f>AVERAGE([1]Weeks!FQ97:FT97)</f>
        <v>31</v>
      </c>
      <c r="EK45" s="48">
        <f>AVERAGE([1]Weeks!FU97:FX97)</f>
        <v>17.75</v>
      </c>
      <c r="EL45" s="48">
        <f>AVERAGE([1]Weeks!FY97:GC97)</f>
        <v>17.2</v>
      </c>
      <c r="EM45" s="48">
        <f>AVERAGE([1]Weeks!GD97:GG97)</f>
        <v>23.5</v>
      </c>
      <c r="EN45" s="48">
        <f>AVERAGE([1]Weeks!GH97:GK97)</f>
        <v>21</v>
      </c>
      <c r="EO45" s="48">
        <f>AVERAGE([1]Weeks!GL97:GP97)</f>
        <v>26.2</v>
      </c>
      <c r="EP45" s="48">
        <f>AVERAGE([1]Weeks!GQ97:GT97)</f>
        <v>28.5</v>
      </c>
      <c r="EQ45" s="48">
        <f>AVERAGE([1]Weeks!GU97:GX97)</f>
        <v>38.25</v>
      </c>
      <c r="ER45" s="59">
        <f>AVERAGE([1]Weeks!GY97:HC97)</f>
        <v>47</v>
      </c>
      <c r="ES45" s="48">
        <f>AVERAGE([1]Weeks!HD97:HG97)</f>
        <v>35</v>
      </c>
      <c r="ET45" s="48">
        <f>AVERAGE([1]Weeks!HH97:HL97)</f>
        <v>36.6</v>
      </c>
      <c r="EU45" s="48">
        <f>AVERAGE([1]Weeks!HM97:HP97)</f>
        <v>38</v>
      </c>
      <c r="EV45" s="48">
        <f>AVERAGE([1]Weeks!HQ97:HT97)</f>
        <v>42.25</v>
      </c>
      <c r="EW45" s="48">
        <f>AVERAGE([1]Weeks!HU97:HX97)</f>
        <v>40.75</v>
      </c>
      <c r="EX45" s="48">
        <f>AVERAGE([1]Weeks!HY97:IC97)</f>
        <v>44.2</v>
      </c>
      <c r="EY45" s="48">
        <f>AVERAGE([1]Weeks!ID97:IG97)</f>
        <v>41</v>
      </c>
      <c r="EZ45" s="59">
        <f>AVERAGE([1]Weeks!IH97:IK97)</f>
        <v>44</v>
      </c>
      <c r="FA45" s="59">
        <f>AVERAGE([1]Weeks!IL97:IP97)</f>
        <v>35.200000000000003</v>
      </c>
      <c r="FB45" s="48">
        <f>AVERAGE([1]Weeks!IQ97:IT97)</f>
        <v>38.25</v>
      </c>
      <c r="FC45" s="59">
        <f>AVERAGE([1]week1!B99:F99)</f>
        <v>34</v>
      </c>
      <c r="FD45" s="48">
        <f>AVERAGE([1]week1!G99:J99)</f>
        <v>32</v>
      </c>
      <c r="FE45" s="48">
        <f>AVERAGE([1]week1!K99:N99)</f>
        <v>32</v>
      </c>
      <c r="FF45" s="48">
        <f>AVERAGE([1]week1!O99:S99)</f>
        <v>34.6</v>
      </c>
      <c r="FG45" s="48">
        <f>AVERAGE([1]week1!T99:W99)</f>
        <v>41</v>
      </c>
      <c r="FH45" s="48">
        <f>AVERAGE([1]week1!X99:AA99)</f>
        <v>26.75</v>
      </c>
      <c r="FI45" s="48">
        <f>AVERAGE([1]week1!AB99:AF99)</f>
        <v>28.4</v>
      </c>
      <c r="FJ45" s="48">
        <f>AVERAGE([1]week1!AG99:AJ99)</f>
        <v>30</v>
      </c>
      <c r="FK45" s="48">
        <f>AVERAGE([1]week1!AK99:AN99)</f>
        <v>28.5</v>
      </c>
      <c r="FL45" s="48">
        <f>AVERAGE([1]week1!AO99:AS99)</f>
        <v>36.6</v>
      </c>
      <c r="FM45" s="48">
        <f>AVERAGE([1]week1!AT99:AW99)</f>
        <v>31.75</v>
      </c>
      <c r="FN45" s="48">
        <f>AVERAGE([1]week1!AX99:BA99)</f>
        <v>37.5</v>
      </c>
      <c r="FO45" s="48">
        <f>AVERAGE([1]week1!BB99:BF99)</f>
        <v>33.799999999999997</v>
      </c>
      <c r="FP45" s="48">
        <f>AVERAGE([1]week1!BG99:BJ99)</f>
        <v>27.75</v>
      </c>
      <c r="FQ45" s="48">
        <f>AVERAGE([1]week1!BK99:BN99)</f>
        <v>25.25</v>
      </c>
      <c r="FR45" s="59">
        <f>AVERAGE([1]week1!BO99:BS99)</f>
        <v>20.2</v>
      </c>
      <c r="FS45" s="48">
        <f>AVERAGE([1]week1!BT99:BW99)</f>
        <v>27</v>
      </c>
      <c r="FT45" s="48">
        <f>AVERAGE([1]week1!BX99:CA99)</f>
        <v>29</v>
      </c>
      <c r="FU45" s="59">
        <f>AVERAGE([1]week1!CB99:CF99)</f>
        <v>24.6</v>
      </c>
      <c r="FV45" s="48">
        <f>AVERAGE([1]week1!CG99:CJ99)</f>
        <v>23.75</v>
      </c>
      <c r="FW45" s="48">
        <f>AVERAGE([1]week1!CK99:CN99)</f>
        <v>27</v>
      </c>
      <c r="FX45" s="48">
        <f>AVERAGE([1]week1!CO99:CS99)</f>
        <v>32.4</v>
      </c>
      <c r="FY45" s="48">
        <f>AVERAGE([1]week1!CT99:CW99)</f>
        <v>26</v>
      </c>
      <c r="FZ45" s="48">
        <f>AVERAGE([1]week1!CX99:DB99)</f>
        <v>28.2</v>
      </c>
      <c r="GA45" s="48">
        <f>AVERAGE([1]week1!DC99:DF99)</f>
        <v>30.75</v>
      </c>
      <c r="GB45" s="48">
        <f>AVERAGE([1]week1!DG99:DJ99)</f>
        <v>39</v>
      </c>
      <c r="GC45" s="48">
        <f>AVERAGE([1]week1!DK99:DO99)</f>
        <v>34.4</v>
      </c>
      <c r="GD45" s="48">
        <f>AVERAGE([1]week1!DP99:DS99)</f>
        <v>24.25</v>
      </c>
      <c r="GE45" s="48"/>
      <c r="GF45" s="61">
        <f t="shared" si="6"/>
        <v>27.576388888888889</v>
      </c>
      <c r="GG45" s="61">
        <v>57.179166666666674</v>
      </c>
      <c r="GH45" s="54">
        <v>32.75</v>
      </c>
      <c r="GI45" s="54">
        <v>33</v>
      </c>
      <c r="GJ45" s="54">
        <v>31.5</v>
      </c>
      <c r="GK45" s="54">
        <v>24.5</v>
      </c>
      <c r="GL45" s="54">
        <v>35.200000000000003</v>
      </c>
      <c r="GM45" s="64">
        <v>41.25</v>
      </c>
      <c r="GN45" s="54">
        <v>38.75</v>
      </c>
      <c r="GO45" s="54">
        <v>33.799999999999997</v>
      </c>
      <c r="GP45" s="64">
        <v>25.5</v>
      </c>
      <c r="GQ45" s="54">
        <v>27.6</v>
      </c>
      <c r="GR45" s="64">
        <v>22.5</v>
      </c>
      <c r="GS45" s="54">
        <v>24.75</v>
      </c>
      <c r="GT45" s="64">
        <v>43.75</v>
      </c>
      <c r="GU45" s="54">
        <v>38.5</v>
      </c>
      <c r="GV45" s="54">
        <v>37</v>
      </c>
      <c r="GW45" s="54">
        <v>28.5</v>
      </c>
      <c r="GX45" s="54">
        <v>31</v>
      </c>
      <c r="GY45" s="54">
        <v>28</v>
      </c>
      <c r="GZ45" s="64">
        <v>37.799999999999997</v>
      </c>
      <c r="HA45" s="64">
        <v>29</v>
      </c>
      <c r="HB45" s="64">
        <v>32.75</v>
      </c>
      <c r="HC45" s="64">
        <v>24.4</v>
      </c>
      <c r="HD45" s="64">
        <v>23</v>
      </c>
      <c r="HE45" s="64">
        <v>16</v>
      </c>
      <c r="HF45" s="54">
        <v>23.666666666666668</v>
      </c>
      <c r="HG45" s="54">
        <v>22.5</v>
      </c>
      <c r="HH45" s="54">
        <v>23.5</v>
      </c>
      <c r="HI45" s="54">
        <v>26.8</v>
      </c>
      <c r="HJ45" s="54">
        <v>26</v>
      </c>
      <c r="HK45" s="54">
        <v>27.25</v>
      </c>
      <c r="HL45" s="54">
        <v>33.4</v>
      </c>
      <c r="HM45" s="54">
        <v>27.75</v>
      </c>
      <c r="HN45" s="54">
        <v>23.5</v>
      </c>
      <c r="HO45" s="54">
        <v>20.8</v>
      </c>
      <c r="HP45" s="54">
        <v>54.75</v>
      </c>
      <c r="HQ45" s="54">
        <v>21</v>
      </c>
      <c r="HR45" s="54">
        <v>32</v>
      </c>
      <c r="HS45" s="54">
        <v>35.75</v>
      </c>
      <c r="HT45" s="54">
        <v>25</v>
      </c>
      <c r="HU45" s="54">
        <v>28.2</v>
      </c>
      <c r="HV45" s="54">
        <v>35.5</v>
      </c>
      <c r="HW45" s="54">
        <v>30.5</v>
      </c>
      <c r="HX45" s="54">
        <v>32.6</v>
      </c>
      <c r="HY45" s="54">
        <v>33.25</v>
      </c>
      <c r="HZ45" s="54">
        <v>35.6</v>
      </c>
      <c r="IA45" s="54">
        <v>31.5</v>
      </c>
      <c r="IB45" s="54">
        <v>27</v>
      </c>
      <c r="IC45" s="54">
        <v>24.25</v>
      </c>
      <c r="ID45" s="54">
        <v>24.75</v>
      </c>
      <c r="IE45" s="54">
        <v>24.5</v>
      </c>
      <c r="IF45" s="54">
        <v>23.6</v>
      </c>
      <c r="IG45" s="54">
        <v>22</v>
      </c>
      <c r="IH45" s="64">
        <v>27.25</v>
      </c>
      <c r="II45" s="54">
        <v>30</v>
      </c>
      <c r="IJ45" s="54">
        <v>29.75</v>
      </c>
      <c r="IK45" s="54">
        <v>27</v>
      </c>
      <c r="IL45" s="54">
        <v>19.25</v>
      </c>
      <c r="IM45" s="54">
        <v>27.5</v>
      </c>
      <c r="IN45" s="54">
        <v>25.4</v>
      </c>
      <c r="IO45" s="54">
        <v>24</v>
      </c>
      <c r="IP45" s="54">
        <v>24.5</v>
      </c>
      <c r="IQ45" s="54">
        <v>16.75</v>
      </c>
      <c r="IR45" s="64">
        <v>23</v>
      </c>
      <c r="IS45" s="64">
        <v>24.25</v>
      </c>
      <c r="IT45" s="64">
        <v>39</v>
      </c>
      <c r="IU45" s="64">
        <v>60.25</v>
      </c>
      <c r="IV45" s="64">
        <v>49.8</v>
      </c>
      <c r="IW45" s="64">
        <v>53.5</v>
      </c>
      <c r="IX45" s="64">
        <v>33.25</v>
      </c>
      <c r="IY45" s="64">
        <v>43.6</v>
      </c>
      <c r="IZ45" s="64">
        <v>45.25</v>
      </c>
      <c r="JA45" s="64">
        <v>35</v>
      </c>
      <c r="JB45" s="64">
        <v>50.75</v>
      </c>
      <c r="JC45" s="64">
        <v>64</v>
      </c>
      <c r="JD45" s="64">
        <v>62.25</v>
      </c>
      <c r="JE45" s="64">
        <v>49.5</v>
      </c>
      <c r="JF45" s="64">
        <v>46.6</v>
      </c>
      <c r="JG45" s="64">
        <v>49.5</v>
      </c>
      <c r="JH45" s="64">
        <v>50.8</v>
      </c>
      <c r="JI45" s="64">
        <v>67.75</v>
      </c>
      <c r="JJ45" s="64">
        <v>67.25</v>
      </c>
      <c r="JK45" s="64">
        <v>77</v>
      </c>
      <c r="JL45" s="64">
        <v>57</v>
      </c>
      <c r="JM45" s="64">
        <v>43.75</v>
      </c>
      <c r="JN45" s="64">
        <v>57</v>
      </c>
      <c r="JO45" s="64">
        <v>64</v>
      </c>
      <c r="JP45" s="64">
        <v>62</v>
      </c>
      <c r="JQ45" s="64">
        <v>55.4</v>
      </c>
      <c r="JR45" s="54">
        <v>55.75</v>
      </c>
      <c r="JS45" s="54">
        <v>54.25</v>
      </c>
      <c r="JT45" s="54">
        <v>63.2</v>
      </c>
      <c r="JU45" s="54">
        <v>53.75</v>
      </c>
      <c r="JV45" s="64">
        <v>57.5</v>
      </c>
      <c r="JW45" s="54">
        <v>64.400000000000006</v>
      </c>
      <c r="JX45" s="54">
        <v>56.75</v>
      </c>
      <c r="JY45" s="64">
        <v>46.5</v>
      </c>
      <c r="JZ45" s="63">
        <v>56.75</v>
      </c>
      <c r="KA45" s="54">
        <v>55.75</v>
      </c>
      <c r="KB45" s="54">
        <v>60.6</v>
      </c>
      <c r="KC45" s="54">
        <v>58.25</v>
      </c>
      <c r="KD45" s="54">
        <v>41</v>
      </c>
      <c r="KE45" s="54">
        <v>39.5</v>
      </c>
      <c r="KF45" s="54">
        <v>32.75</v>
      </c>
      <c r="KG45" s="54">
        <v>39.4</v>
      </c>
      <c r="KH45" s="54">
        <v>34.25</v>
      </c>
      <c r="KI45" s="54">
        <v>31.25</v>
      </c>
      <c r="KJ45" s="54">
        <v>31.8</v>
      </c>
      <c r="KK45" s="54">
        <v>35</v>
      </c>
      <c r="KL45" s="54">
        <v>48.75</v>
      </c>
      <c r="KM45" s="54">
        <v>58.25</v>
      </c>
      <c r="KN45" s="54">
        <v>47</v>
      </c>
      <c r="KO45" s="54">
        <v>41</v>
      </c>
      <c r="KP45" s="54">
        <v>52</v>
      </c>
      <c r="KQ45" s="54">
        <v>50</v>
      </c>
      <c r="KR45" s="54">
        <v>37</v>
      </c>
      <c r="KS45" s="54">
        <v>42</v>
      </c>
      <c r="KT45" s="54">
        <v>44</v>
      </c>
      <c r="KU45" s="64">
        <v>47</v>
      </c>
      <c r="KV45" s="54">
        <v>45</v>
      </c>
      <c r="KW45" s="54">
        <v>42</v>
      </c>
      <c r="KX45" s="54">
        <v>54</v>
      </c>
      <c r="KY45" s="54">
        <v>57</v>
      </c>
      <c r="KZ45" s="54">
        <v>53</v>
      </c>
      <c r="LA45" s="54">
        <v>36</v>
      </c>
      <c r="LB45" s="54">
        <v>39</v>
      </c>
      <c r="LC45" s="54">
        <v>33</v>
      </c>
      <c r="LD45" s="64">
        <v>36</v>
      </c>
      <c r="LE45" s="54">
        <v>34</v>
      </c>
      <c r="LF45" s="64">
        <v>33</v>
      </c>
      <c r="LG45" s="65">
        <v>39</v>
      </c>
      <c r="LH45" s="63">
        <v>38</v>
      </c>
      <c r="LI45" s="64">
        <v>41</v>
      </c>
      <c r="LJ45" s="63">
        <v>53</v>
      </c>
      <c r="LK45" s="54">
        <v>56</v>
      </c>
      <c r="LL45" s="54">
        <v>60</v>
      </c>
      <c r="LM45" s="54">
        <v>45</v>
      </c>
      <c r="LN45" s="64">
        <v>49</v>
      </c>
      <c r="LO45" s="54">
        <v>53</v>
      </c>
      <c r="LP45" s="54">
        <v>44</v>
      </c>
      <c r="LQ45" s="54">
        <v>43</v>
      </c>
      <c r="LR45" s="54">
        <v>39</v>
      </c>
      <c r="LS45" s="54">
        <v>32.25</v>
      </c>
      <c r="LT45" s="54">
        <v>50.75</v>
      </c>
      <c r="LU45" s="54">
        <v>43.25</v>
      </c>
      <c r="LV45" s="54">
        <v>61.25</v>
      </c>
      <c r="LW45" s="54">
        <v>62</v>
      </c>
      <c r="LX45" s="54">
        <v>42</v>
      </c>
      <c r="LY45" s="54">
        <v>43.25</v>
      </c>
      <c r="LZ45" s="54">
        <v>38</v>
      </c>
      <c r="MA45" s="54">
        <v>41.25</v>
      </c>
      <c r="MB45" s="54">
        <v>37.4</v>
      </c>
      <c r="MC45" s="54">
        <v>41</v>
      </c>
      <c r="MD45" s="54">
        <v>32.5</v>
      </c>
      <c r="ME45" s="54">
        <v>34.200000000000003</v>
      </c>
      <c r="MF45" s="54">
        <v>32.5</v>
      </c>
      <c r="MG45" s="54">
        <v>29</v>
      </c>
      <c r="MH45" s="54">
        <v>44.25</v>
      </c>
      <c r="MI45" s="54">
        <v>42.25</v>
      </c>
      <c r="MJ45" s="54">
        <v>44.75</v>
      </c>
      <c r="MK45" s="54">
        <v>40.200000000000003</v>
      </c>
      <c r="ML45" s="64">
        <v>36</v>
      </c>
      <c r="MM45" s="54">
        <v>43.75</v>
      </c>
      <c r="MN45" s="64">
        <v>34.799999999999997</v>
      </c>
      <c r="MO45" s="54">
        <v>37.5</v>
      </c>
      <c r="MP45" s="54">
        <v>36</v>
      </c>
      <c r="MQ45" s="54">
        <v>36.6</v>
      </c>
      <c r="MR45" s="54">
        <v>36</v>
      </c>
      <c r="MS45" s="54">
        <v>37</v>
      </c>
      <c r="MT45" s="54">
        <v>39.583333333333336</v>
      </c>
      <c r="MU45" s="54">
        <v>41</v>
      </c>
      <c r="MV45" s="54">
        <v>41</v>
      </c>
      <c r="MW45" s="54">
        <v>40</v>
      </c>
      <c r="MX45" s="54">
        <v>42</v>
      </c>
      <c r="MY45" s="54">
        <v>33.5</v>
      </c>
      <c r="MZ45" s="54">
        <v>32.75</v>
      </c>
      <c r="NA45" s="54">
        <v>35</v>
      </c>
      <c r="NB45" s="54">
        <v>23.4</v>
      </c>
      <c r="NC45" s="54">
        <v>37.75</v>
      </c>
      <c r="ND45" s="54">
        <v>33</v>
      </c>
      <c r="NE45" s="54">
        <v>26.25</v>
      </c>
      <c r="NF45" s="54">
        <v>42.333333333333336</v>
      </c>
      <c r="NG45" s="54">
        <v>36.75</v>
      </c>
      <c r="NH45" s="54">
        <v>33.6</v>
      </c>
      <c r="NI45" s="54">
        <v>29.5</v>
      </c>
      <c r="NJ45" s="54">
        <v>29.75</v>
      </c>
      <c r="NK45" s="54">
        <v>27.4</v>
      </c>
      <c r="NL45" s="54">
        <v>31.5</v>
      </c>
      <c r="NM45" s="54">
        <v>38.401738473167036</v>
      </c>
      <c r="NN45" s="54">
        <v>31</v>
      </c>
      <c r="NO45" s="54">
        <v>35.25</v>
      </c>
      <c r="NP45" s="54">
        <v>36.25</v>
      </c>
      <c r="NQ45" s="54">
        <v>27.5</v>
      </c>
      <c r="NR45" s="54">
        <v>43.75</v>
      </c>
      <c r="NS45" s="54">
        <v>48.25</v>
      </c>
      <c r="NT45" s="54">
        <v>49</v>
      </c>
      <c r="NU45" s="54">
        <v>55</v>
      </c>
      <c r="NV45" s="54">
        <v>45.6</v>
      </c>
      <c r="NW45" s="54">
        <v>45.25</v>
      </c>
      <c r="NX45" s="54">
        <v>41.75</v>
      </c>
      <c r="NY45" s="54">
        <v>42.6</v>
      </c>
      <c r="NZ45" s="64">
        <v>39.75</v>
      </c>
      <c r="OA45" s="54">
        <v>43.25</v>
      </c>
      <c r="OB45" s="54">
        <v>39</v>
      </c>
      <c r="OC45" s="64">
        <v>32.75</v>
      </c>
      <c r="OD45" s="83">
        <v>-16.025641025641022</v>
      </c>
      <c r="OE45" s="61">
        <v>19.090909090909093</v>
      </c>
      <c r="OF45" s="82"/>
      <c r="OG45" s="82"/>
      <c r="OH45" s="56"/>
      <c r="OI45" s="56"/>
      <c r="OJ45" s="56"/>
      <c r="OK45" s="228"/>
    </row>
    <row r="46" spans="2:402" s="4" customFormat="1" ht="24.75" customHeight="1">
      <c r="B46" s="57" t="s">
        <v>405</v>
      </c>
      <c r="C46" s="271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56"/>
      <c r="CB46" s="88"/>
      <c r="CC46" s="87"/>
      <c r="CD46" s="88"/>
      <c r="CE46" s="87"/>
      <c r="CF46" s="88"/>
      <c r="CG46" s="87"/>
      <c r="CH46" s="88"/>
      <c r="CI46" s="87"/>
      <c r="CJ46" s="88"/>
      <c r="CK46" s="87"/>
      <c r="CL46" s="87"/>
      <c r="CM46" s="87"/>
      <c r="CN46" s="87"/>
      <c r="CO46" s="87"/>
      <c r="CP46" s="88"/>
      <c r="CQ46" s="87"/>
      <c r="CR46" s="88"/>
      <c r="CS46" s="87"/>
      <c r="CT46" s="88"/>
      <c r="CU46" s="88"/>
      <c r="CV46" s="86"/>
      <c r="CW46" s="86"/>
      <c r="CX46" s="87"/>
      <c r="CY46" s="88"/>
      <c r="CZ46" s="88"/>
      <c r="DA46" s="88"/>
      <c r="DB46" s="88"/>
      <c r="DC46" s="88"/>
      <c r="DD46" s="88"/>
      <c r="DE46" s="87"/>
      <c r="DF46" s="87"/>
      <c r="DG46" s="87"/>
      <c r="DH46" s="87"/>
      <c r="DI46" s="88"/>
      <c r="DJ46" s="48"/>
      <c r="DK46" s="48">
        <f>AVERAGE([1]Weeks!BL98:BO98)</f>
        <v>11</v>
      </c>
      <c r="DL46" s="48">
        <f>AVERAGE([1]Weeks!BP98:BS98)</f>
        <v>3.25</v>
      </c>
      <c r="DM46" s="48">
        <f>AVERAGE([1]Weeks!BT98:BX98)</f>
        <v>8.6</v>
      </c>
      <c r="DN46" s="59">
        <f>AVERAGE([1]Weeks!BY98:CB98)</f>
        <v>6.25</v>
      </c>
      <c r="DO46" s="56">
        <f>AVERAGE([1]Weeks!BP98:BS98)</f>
        <v>3.25</v>
      </c>
      <c r="DP46" s="48">
        <f>AVERAGE([1]Weeks!BQ98:BT98)</f>
        <v>4.25</v>
      </c>
      <c r="DQ46" s="48">
        <f>AVERAGE([1]Weeks!BR98:BU98)</f>
        <v>6.25</v>
      </c>
      <c r="DR46" s="48">
        <f>AVERAGE([1]Weeks!BS98:BV98)</f>
        <v>7.5</v>
      </c>
      <c r="DS46" s="48">
        <f>AVERAGE([1]Weeks!BT98:BW98)</f>
        <v>9</v>
      </c>
      <c r="DT46" s="48">
        <f>AVERAGE([1]Weeks!BU98:BX98)</f>
        <v>8.5</v>
      </c>
      <c r="DU46" s="48">
        <f>AVERAGE([1]Weeks!BV98:BY98)</f>
        <v>6.5</v>
      </c>
      <c r="DV46" s="59">
        <f>AVERAGE([1]Weeks!DH98:DK98)</f>
        <v>2.25</v>
      </c>
      <c r="DW46" s="56">
        <f>AVERAGE([1]Weeks!DL98:DP98)</f>
        <v>5.8</v>
      </c>
      <c r="DX46" s="48">
        <f>AVERAGE([1]Weeks!DQ98:DT98)</f>
        <v>9.25</v>
      </c>
      <c r="DY46" s="48">
        <f>AVERAGE([1]Weeks!DU98:DX98)</f>
        <v>6.75</v>
      </c>
      <c r="DZ46" s="48">
        <f>AVERAGE([1]Weeks!DY98:EB98)</f>
        <v>4.25</v>
      </c>
      <c r="EA46" s="59">
        <f>AVERAGE([1]Weeks!EC98:EG98)</f>
        <v>3.8</v>
      </c>
      <c r="EB46" s="48">
        <f>AVERAGE([1]Weeks!EH98:EK98)</f>
        <v>5.5</v>
      </c>
      <c r="EC46" s="48">
        <f>AVERAGE([1]Weeks!EL98:EO98)</f>
        <v>5.25</v>
      </c>
      <c r="ED46" s="48">
        <f>AVERAGE([1]Weeks!EP98:ET98)</f>
        <v>1.4</v>
      </c>
      <c r="EE46" s="59">
        <f>AVERAGE([1]Weeks!EU98:EX98)</f>
        <v>8.75</v>
      </c>
      <c r="EF46" s="59">
        <f>AVERAGE([1]Weeks!EY98:FC98)</f>
        <v>3.4</v>
      </c>
      <c r="EG46" s="59">
        <f>AVERAGE([1]Weeks!FD98:FG98)</f>
        <v>8.75</v>
      </c>
      <c r="EH46" s="48">
        <f>AVERAGE([1]week1!E100:H100)</f>
        <v>1</v>
      </c>
      <c r="EI46" s="48">
        <f>AVERAGE([1]week1!F100:I100)</f>
        <v>2.25</v>
      </c>
      <c r="EJ46" s="48">
        <f>AVERAGE([1]week1!G100:J100)</f>
        <v>3</v>
      </c>
      <c r="EK46" s="48">
        <f>AVERAGE([1]week1!H100:K100)</f>
        <v>4.25</v>
      </c>
      <c r="EL46" s="48">
        <f>AVERAGE([1]week1!I100:L100)</f>
        <v>5.5</v>
      </c>
      <c r="EM46" s="48">
        <f>AVERAGE([1]week1!J100:M100)</f>
        <v>4.5</v>
      </c>
      <c r="EN46" s="48">
        <f>AVERAGE([1]week1!K100:N100)</f>
        <v>4</v>
      </c>
      <c r="EO46" s="48">
        <f>AVERAGE([1]week1!L100:O100)</f>
        <v>4</v>
      </c>
      <c r="EP46" s="48">
        <f>AVERAGE([1]week1!M100:P100)</f>
        <v>3</v>
      </c>
      <c r="EQ46" s="48">
        <f>AVERAGE([1]week1!N100:Q100)</f>
        <v>4.25</v>
      </c>
      <c r="ER46" s="48">
        <f>AVERAGE([1]week1!O100:R100)</f>
        <v>5</v>
      </c>
      <c r="ES46" s="48">
        <f>AVERAGE([1]week1!P100:S100)</f>
        <v>6.5</v>
      </c>
      <c r="ET46" s="48">
        <f>AVERAGE([1]week1!Q100:T100)</f>
        <v>8.25</v>
      </c>
      <c r="EU46" s="48">
        <f>AVERAGE([1]week1!R100:U100)</f>
        <v>9</v>
      </c>
      <c r="EV46" s="48">
        <f>AVERAGE([1]week1!S100:V100)</f>
        <v>10.25</v>
      </c>
      <c r="EW46" s="48">
        <f>AVERAGE([1]week1!T100:W100)</f>
        <v>8.75</v>
      </c>
      <c r="EX46" s="48">
        <f>AVERAGE([1]week1!U100:X100)</f>
        <v>9</v>
      </c>
      <c r="EY46" s="48">
        <f>AVERAGE([1]week1!V100:Y100)</f>
        <v>7.25</v>
      </c>
      <c r="EZ46" s="48">
        <f>AVERAGE([1]week1!W100:Z100)</f>
        <v>5</v>
      </c>
      <c r="FA46" s="48">
        <f>AVERAGE([1]week1!X100:AA100)</f>
        <v>4.5</v>
      </c>
      <c r="FB46" s="48">
        <f>AVERAGE([1]week1!Y100:AB100)</f>
        <v>3.75</v>
      </c>
      <c r="FC46" s="48">
        <f>AVERAGE([1]week1!Z100:AC100)</f>
        <v>5</v>
      </c>
      <c r="FD46" s="48">
        <f>AVERAGE([1]week1!AA100:AD100)</f>
        <v>6</v>
      </c>
      <c r="FE46" s="48">
        <f>AVERAGE([1]week1!AB100:AE100)</f>
        <v>6.25</v>
      </c>
      <c r="FF46" s="48">
        <f>AVERAGE([1]week1!AC100:AF100)</f>
        <v>4.25</v>
      </c>
      <c r="FG46" s="48">
        <f>AVERAGE([1]week1!AD100:AG100)</f>
        <v>2.5</v>
      </c>
      <c r="FH46" s="48">
        <f>AVERAGE([1]week1!AE100:AH100)</f>
        <v>2.25</v>
      </c>
      <c r="FI46" s="48">
        <f>AVERAGE([1]week1!AF100:AI100)</f>
        <v>1.5</v>
      </c>
      <c r="FJ46" s="48">
        <f>AVERAGE([1]week1!AG100:AJ100)</f>
        <v>2.25</v>
      </c>
      <c r="FK46" s="48">
        <f>AVERAGE([1]week1!AH100:AK100)</f>
        <v>2.5</v>
      </c>
      <c r="FL46" s="48">
        <f>AVERAGE([1]week1!AI100:AL100)</f>
        <v>2.75</v>
      </c>
      <c r="FM46" s="48">
        <f>AVERAGE([1]week1!AJ100:AM100)</f>
        <v>3.5</v>
      </c>
      <c r="FN46" s="48">
        <f>AVERAGE([1]week1!AK100:AN100)</f>
        <v>3.75</v>
      </c>
      <c r="FO46" s="48">
        <f>AVERAGE([1]week1!AL100:AO100)</f>
        <v>3.5</v>
      </c>
      <c r="FP46" s="48">
        <f>AVERAGE([1]week1!AM100:AP100)</f>
        <v>3</v>
      </c>
      <c r="FQ46" s="48">
        <f>AVERAGE([1]week1!AN100:AQ100)</f>
        <v>2</v>
      </c>
      <c r="FR46" s="48">
        <f>AVERAGE([1]week1!AO100:AR100)</f>
        <v>1.5</v>
      </c>
      <c r="FS46" s="48">
        <f>AVERAGE([1]week1!AP100:AS100)</f>
        <v>2</v>
      </c>
      <c r="FT46" s="48">
        <f>AVERAGE([1]week1!AQ100:AT100)</f>
        <v>2.25</v>
      </c>
      <c r="FU46" s="48">
        <f>AVERAGE([1]week1!AR100:AU100)</f>
        <v>4</v>
      </c>
      <c r="FV46" s="48">
        <f>AVERAGE([1]week1!AS100:AV100)</f>
        <v>5</v>
      </c>
      <c r="FW46" s="48">
        <f>AVERAGE([1]week1!CK100:CN100)</f>
        <v>2</v>
      </c>
      <c r="FX46" s="48">
        <f>AVERAGE([1]week1!CO100:CS100)</f>
        <v>3.4</v>
      </c>
      <c r="FY46" s="48">
        <f>AVERAGE([1]week1!CT100:CW100)</f>
        <v>6.25</v>
      </c>
      <c r="FZ46" s="48">
        <f>AVERAGE([1]week1!CX100:DB100)</f>
        <v>4.4000000000000004</v>
      </c>
      <c r="GA46" s="48">
        <f>AVERAGE([1]week1!DC100:DF100)</f>
        <v>6</v>
      </c>
      <c r="GB46" s="48">
        <f>AVERAGE([1]week1!DG100:DJ100)</f>
        <v>3.25</v>
      </c>
      <c r="GC46" s="48">
        <f>AVERAGE([1]week1!DK100:DO100)</f>
        <v>7.8</v>
      </c>
      <c r="GD46" s="48">
        <f>AVERAGE([1]week1!DP100:DS100)</f>
        <v>3.75</v>
      </c>
      <c r="GE46" s="48"/>
      <c r="GF46" s="61">
        <f t="shared" si="6"/>
        <v>4.1444444444444439</v>
      </c>
      <c r="GG46" s="61">
        <v>3.6958333333333333</v>
      </c>
      <c r="GH46" s="54">
        <v>8.75</v>
      </c>
      <c r="GI46" s="54">
        <v>4.8</v>
      </c>
      <c r="GJ46" s="54">
        <v>7.25</v>
      </c>
      <c r="GK46" s="54">
        <v>1.75</v>
      </c>
      <c r="GL46" s="54">
        <v>5.4</v>
      </c>
      <c r="GM46" s="64">
        <v>5.75</v>
      </c>
      <c r="GN46" s="54">
        <v>9.5</v>
      </c>
      <c r="GO46" s="54">
        <v>9.6</v>
      </c>
      <c r="GP46" s="64">
        <v>9.25</v>
      </c>
      <c r="GQ46" s="54">
        <v>7.4</v>
      </c>
      <c r="GR46" s="64">
        <v>3.5</v>
      </c>
      <c r="GS46" s="54">
        <v>5.25</v>
      </c>
      <c r="GT46" s="64">
        <v>4.25</v>
      </c>
      <c r="GU46" s="54">
        <v>5.5</v>
      </c>
      <c r="GV46" s="54">
        <v>0.5</v>
      </c>
      <c r="GW46" s="54">
        <v>0</v>
      </c>
      <c r="GX46" s="54">
        <v>1.2</v>
      </c>
      <c r="GY46" s="54">
        <v>0.75</v>
      </c>
      <c r="GZ46" s="64">
        <v>9.4</v>
      </c>
      <c r="HA46" s="64">
        <v>11.5</v>
      </c>
      <c r="HB46" s="64">
        <v>9.5</v>
      </c>
      <c r="HC46" s="64">
        <v>6</v>
      </c>
      <c r="HD46" s="64">
        <v>8.5</v>
      </c>
      <c r="HE46" s="64">
        <v>4.75</v>
      </c>
      <c r="HF46" s="54">
        <v>7.333333333333333</v>
      </c>
      <c r="HG46" s="54">
        <v>5</v>
      </c>
      <c r="HH46" s="54">
        <v>4.25</v>
      </c>
      <c r="HI46" s="54">
        <v>3</v>
      </c>
      <c r="HJ46" s="54">
        <v>1.5</v>
      </c>
      <c r="HK46" s="54">
        <v>2.25</v>
      </c>
      <c r="HL46" s="54">
        <v>5.6</v>
      </c>
      <c r="HM46" s="54">
        <v>5.75</v>
      </c>
      <c r="HN46" s="54">
        <v>3.5</v>
      </c>
      <c r="HO46" s="54">
        <v>0.8</v>
      </c>
      <c r="HP46" s="54">
        <v>6.25</v>
      </c>
      <c r="HQ46" s="54">
        <v>4.5</v>
      </c>
      <c r="HR46" s="54">
        <v>8</v>
      </c>
      <c r="HS46" s="54">
        <v>4</v>
      </c>
      <c r="HT46" s="54">
        <v>2.75</v>
      </c>
      <c r="HU46" s="54">
        <v>2</v>
      </c>
      <c r="HV46" s="54">
        <v>0.75</v>
      </c>
      <c r="HW46" s="54">
        <v>1.5</v>
      </c>
      <c r="HX46" s="54">
        <v>6.8</v>
      </c>
      <c r="HY46" s="54">
        <v>2.75</v>
      </c>
      <c r="HZ46" s="54">
        <v>5.2</v>
      </c>
      <c r="IA46" s="54">
        <v>4.5</v>
      </c>
      <c r="IB46" s="54">
        <v>3.5</v>
      </c>
      <c r="IC46" s="54">
        <v>3</v>
      </c>
      <c r="ID46" s="54">
        <v>4.25</v>
      </c>
      <c r="IE46" s="54">
        <v>4.5</v>
      </c>
      <c r="IF46" s="54">
        <v>2.4</v>
      </c>
      <c r="IG46" s="54">
        <v>4</v>
      </c>
      <c r="IH46" s="64">
        <v>5.75</v>
      </c>
      <c r="II46" s="54">
        <v>0.2</v>
      </c>
      <c r="IJ46" s="54">
        <v>0.5</v>
      </c>
      <c r="IK46" s="54">
        <v>3.6</v>
      </c>
      <c r="IL46" s="54">
        <v>1.25</v>
      </c>
      <c r="IM46" s="54">
        <v>4.25</v>
      </c>
      <c r="IN46" s="54">
        <v>4</v>
      </c>
      <c r="IO46" s="54">
        <v>0.5</v>
      </c>
      <c r="IP46" s="54">
        <v>0</v>
      </c>
      <c r="IQ46" s="54">
        <v>0</v>
      </c>
      <c r="IR46" s="64">
        <v>2.25</v>
      </c>
      <c r="IS46" s="64">
        <v>0.5</v>
      </c>
      <c r="IT46" s="64">
        <v>2.8</v>
      </c>
      <c r="IU46" s="64">
        <v>8.5</v>
      </c>
      <c r="IV46" s="64">
        <v>7.4</v>
      </c>
      <c r="IW46" s="64">
        <v>4.5</v>
      </c>
      <c r="IX46" s="64">
        <v>3</v>
      </c>
      <c r="IY46" s="64">
        <v>2.8</v>
      </c>
      <c r="IZ46" s="64">
        <v>3.25</v>
      </c>
      <c r="JA46" s="64">
        <v>5</v>
      </c>
      <c r="JB46" s="64">
        <v>5.75</v>
      </c>
      <c r="JC46" s="64">
        <v>2.5</v>
      </c>
      <c r="JD46" s="64">
        <v>1</v>
      </c>
      <c r="JE46" s="64">
        <v>3.25</v>
      </c>
      <c r="JF46" s="64">
        <v>1.8</v>
      </c>
      <c r="JG46" s="64">
        <v>3.5</v>
      </c>
      <c r="JH46" s="64">
        <v>2.4</v>
      </c>
      <c r="JI46" s="64">
        <v>8</v>
      </c>
      <c r="JJ46" s="64">
        <v>6</v>
      </c>
      <c r="JK46" s="64">
        <v>1.4</v>
      </c>
      <c r="JL46" s="64">
        <v>5</v>
      </c>
      <c r="JM46" s="64">
        <v>3.75</v>
      </c>
      <c r="JN46" s="64">
        <v>9.5</v>
      </c>
      <c r="JO46" s="64">
        <v>7</v>
      </c>
      <c r="JP46" s="64">
        <v>6</v>
      </c>
      <c r="JQ46" s="64">
        <v>1.2</v>
      </c>
      <c r="JR46" s="54">
        <v>5.25</v>
      </c>
      <c r="JS46" s="54">
        <v>1.5</v>
      </c>
      <c r="JT46" s="54">
        <v>4.4000000000000004</v>
      </c>
      <c r="JU46" s="54">
        <v>6.25</v>
      </c>
      <c r="JV46" s="64">
        <v>6.75</v>
      </c>
      <c r="JW46" s="54">
        <v>3.2</v>
      </c>
      <c r="JX46" s="54">
        <v>3.25</v>
      </c>
      <c r="JY46" s="64">
        <v>7.5</v>
      </c>
      <c r="JZ46" s="63">
        <v>8.25</v>
      </c>
      <c r="KA46" s="54">
        <v>4.25</v>
      </c>
      <c r="KB46" s="54">
        <v>4.2</v>
      </c>
      <c r="KC46" s="54">
        <v>5.25</v>
      </c>
      <c r="KD46" s="54">
        <v>5.4</v>
      </c>
      <c r="KE46" s="54">
        <v>2.25</v>
      </c>
      <c r="KF46" s="54">
        <v>2.5</v>
      </c>
      <c r="KG46" s="54">
        <v>2.2000000000000002</v>
      </c>
      <c r="KH46" s="54">
        <v>9</v>
      </c>
      <c r="KI46" s="54">
        <v>9.75</v>
      </c>
      <c r="KJ46" s="54">
        <v>7.2</v>
      </c>
      <c r="KK46" s="54">
        <v>4</v>
      </c>
      <c r="KL46" s="54">
        <v>9.25</v>
      </c>
      <c r="KM46" s="54">
        <v>7</v>
      </c>
      <c r="KN46" s="54">
        <v>4</v>
      </c>
      <c r="KO46" s="54">
        <v>8</v>
      </c>
      <c r="KP46" s="54">
        <v>4</v>
      </c>
      <c r="KQ46" s="54">
        <v>2</v>
      </c>
      <c r="KR46" s="54">
        <v>2</v>
      </c>
      <c r="KS46" s="54">
        <v>3</v>
      </c>
      <c r="KT46" s="54">
        <v>3</v>
      </c>
      <c r="KU46" s="64">
        <v>10</v>
      </c>
      <c r="KV46" s="54">
        <v>8</v>
      </c>
      <c r="KW46" s="54">
        <v>8</v>
      </c>
      <c r="KX46" s="54">
        <v>10</v>
      </c>
      <c r="KY46" s="54">
        <v>5</v>
      </c>
      <c r="KZ46" s="54">
        <v>2</v>
      </c>
      <c r="LA46" s="54">
        <v>4</v>
      </c>
      <c r="LB46" s="54">
        <v>4</v>
      </c>
      <c r="LC46" s="54">
        <v>4</v>
      </c>
      <c r="LD46" s="64">
        <v>3</v>
      </c>
      <c r="LE46" s="54">
        <v>7</v>
      </c>
      <c r="LF46" s="64">
        <v>6</v>
      </c>
      <c r="LG46" s="63">
        <v>10</v>
      </c>
      <c r="LH46" s="54">
        <v>3</v>
      </c>
      <c r="LI46" s="64">
        <v>12</v>
      </c>
      <c r="LJ46" s="63">
        <v>10</v>
      </c>
      <c r="LK46" s="54">
        <v>7</v>
      </c>
      <c r="LL46" s="54">
        <v>5</v>
      </c>
      <c r="LM46" s="54">
        <v>3</v>
      </c>
      <c r="LN46" s="64">
        <v>3</v>
      </c>
      <c r="LO46" s="54">
        <v>5</v>
      </c>
      <c r="LP46" s="54">
        <v>5</v>
      </c>
      <c r="LQ46" s="54">
        <v>13</v>
      </c>
      <c r="LR46" s="54">
        <v>6</v>
      </c>
      <c r="LS46" s="54">
        <v>4.5</v>
      </c>
      <c r="LT46" s="54">
        <v>2.5</v>
      </c>
      <c r="LU46" s="54">
        <v>7.75</v>
      </c>
      <c r="LV46" s="54">
        <v>4</v>
      </c>
      <c r="LW46" s="54">
        <v>7.75</v>
      </c>
      <c r="LX46" s="54">
        <v>5.25</v>
      </c>
      <c r="LY46" s="54">
        <v>1.5</v>
      </c>
      <c r="LZ46" s="54">
        <v>1.6</v>
      </c>
      <c r="MA46" s="54">
        <v>2</v>
      </c>
      <c r="MB46" s="54">
        <v>8</v>
      </c>
      <c r="MC46" s="54">
        <v>4.75</v>
      </c>
      <c r="MD46" s="54">
        <v>2</v>
      </c>
      <c r="ME46" s="54">
        <v>0.2</v>
      </c>
      <c r="MF46" s="54">
        <v>2.5</v>
      </c>
      <c r="MG46" s="54">
        <v>6.25</v>
      </c>
      <c r="MH46" s="54">
        <v>2.25</v>
      </c>
      <c r="MI46" s="54">
        <v>4.75</v>
      </c>
      <c r="MJ46" s="54">
        <v>1</v>
      </c>
      <c r="MK46" s="54">
        <v>5.2</v>
      </c>
      <c r="ML46" s="64">
        <v>3</v>
      </c>
      <c r="MM46" s="54">
        <v>2</v>
      </c>
      <c r="MN46" s="64">
        <v>4.8</v>
      </c>
      <c r="MO46" s="54">
        <v>8</v>
      </c>
      <c r="MP46" s="54">
        <v>3.25</v>
      </c>
      <c r="MQ46" s="54">
        <v>0.8</v>
      </c>
      <c r="MR46" s="54">
        <v>1.5</v>
      </c>
      <c r="MS46" s="54">
        <v>6</v>
      </c>
      <c r="MT46" s="54">
        <v>7.333333333333333</v>
      </c>
      <c r="MU46" s="54">
        <v>6</v>
      </c>
      <c r="MV46" s="54">
        <v>2</v>
      </c>
      <c r="MW46" s="54">
        <v>3</v>
      </c>
      <c r="MX46" s="54">
        <v>0</v>
      </c>
      <c r="MY46" s="54">
        <v>0</v>
      </c>
      <c r="MZ46" s="54">
        <v>0.5</v>
      </c>
      <c r="NA46" s="54">
        <v>4.75</v>
      </c>
      <c r="NB46" s="54">
        <v>0.6</v>
      </c>
      <c r="NC46" s="54">
        <v>1</v>
      </c>
      <c r="ND46" s="54">
        <v>1.75</v>
      </c>
      <c r="NE46" s="54">
        <v>1.25</v>
      </c>
      <c r="NF46" s="54">
        <v>9.3333333333333339</v>
      </c>
      <c r="NG46" s="54">
        <v>7.25</v>
      </c>
      <c r="NH46" s="54">
        <v>1.6</v>
      </c>
      <c r="NI46" s="54">
        <v>1</v>
      </c>
      <c r="NJ46" s="54">
        <v>2</v>
      </c>
      <c r="NK46" s="54">
        <v>0.8</v>
      </c>
      <c r="NL46" s="54">
        <v>0.75</v>
      </c>
      <c r="NM46" s="54">
        <v>4.4096749811035529</v>
      </c>
      <c r="NN46" s="54">
        <v>2.8</v>
      </c>
      <c r="NO46" s="54">
        <v>4.75</v>
      </c>
      <c r="NP46" s="54">
        <v>4.25</v>
      </c>
      <c r="NQ46" s="54">
        <v>4.25</v>
      </c>
      <c r="NR46" s="54">
        <v>6</v>
      </c>
      <c r="NS46" s="54">
        <v>7.25</v>
      </c>
      <c r="NT46" s="54">
        <v>2</v>
      </c>
      <c r="NU46" s="54">
        <v>1.5</v>
      </c>
      <c r="NV46" s="54">
        <v>5.6</v>
      </c>
      <c r="NW46" s="54">
        <v>1</v>
      </c>
      <c r="NX46" s="54">
        <v>8</v>
      </c>
      <c r="NY46" s="54">
        <v>5.6</v>
      </c>
      <c r="NZ46" s="64">
        <v>2.25</v>
      </c>
      <c r="OA46" s="54">
        <v>4</v>
      </c>
      <c r="OB46" s="54">
        <v>1</v>
      </c>
      <c r="OC46" s="64">
        <v>1.75</v>
      </c>
      <c r="OD46" s="83">
        <v>75</v>
      </c>
      <c r="OE46" s="61">
        <v>-58.82352941176471</v>
      </c>
      <c r="OF46" s="82"/>
      <c r="OG46" s="82"/>
      <c r="OH46" s="56"/>
      <c r="OI46" s="56"/>
      <c r="OJ46" s="56"/>
      <c r="OK46" s="228"/>
    </row>
    <row r="47" spans="2:402" s="4" customFormat="1" ht="24.75" customHeight="1">
      <c r="B47" s="57" t="s">
        <v>406</v>
      </c>
      <c r="C47" s="271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56"/>
      <c r="CB47" s="88"/>
      <c r="CC47" s="87"/>
      <c r="CD47" s="88"/>
      <c r="CE47" s="87"/>
      <c r="CF47" s="88"/>
      <c r="CG47" s="87"/>
      <c r="CH47" s="88"/>
      <c r="CI47" s="87"/>
      <c r="CJ47" s="88"/>
      <c r="CK47" s="87"/>
      <c r="CL47" s="87"/>
      <c r="CM47" s="87"/>
      <c r="CN47" s="87"/>
      <c r="CO47" s="87"/>
      <c r="CP47" s="88"/>
      <c r="CQ47" s="87"/>
      <c r="CR47" s="88"/>
      <c r="CS47" s="87"/>
      <c r="CT47" s="88"/>
      <c r="CU47" s="88"/>
      <c r="CV47" s="86"/>
      <c r="CW47" s="86"/>
      <c r="CX47" s="87"/>
      <c r="CY47" s="88"/>
      <c r="CZ47" s="88"/>
      <c r="DA47" s="88"/>
      <c r="DB47" s="88"/>
      <c r="DC47" s="88"/>
      <c r="DD47" s="88"/>
      <c r="DE47" s="87"/>
      <c r="DF47" s="87"/>
      <c r="DG47" s="87"/>
      <c r="DH47" s="87"/>
      <c r="DI47" s="88"/>
      <c r="DJ47" s="48"/>
      <c r="DK47" s="48">
        <f>AVERAGE([1]Weeks!BL99:BO99)</f>
        <v>3.5</v>
      </c>
      <c r="DL47" s="48">
        <f>AVERAGE([1]Weeks!BP99:BS99)</f>
        <v>3</v>
      </c>
      <c r="DM47" s="48">
        <f>AVERAGE([1]Weeks!BT99:BX99)</f>
        <v>4.4000000000000004</v>
      </c>
      <c r="DN47" s="59">
        <f>AVERAGE([1]Weeks!BY99:CB99)</f>
        <v>6.75</v>
      </c>
      <c r="DO47" s="56">
        <f>AVERAGE([1]Weeks!BP99:BS99)</f>
        <v>3</v>
      </c>
      <c r="DP47" s="48">
        <f>AVERAGE([1]Weeks!BQ99:BT99)</f>
        <v>4.5</v>
      </c>
      <c r="DQ47" s="48">
        <f>AVERAGE([1]Weeks!BR99:BU99)</f>
        <v>3.75</v>
      </c>
      <c r="DR47" s="48">
        <f>AVERAGE([1]Weeks!BS99:BV99)</f>
        <v>4.75</v>
      </c>
      <c r="DS47" s="48">
        <f>AVERAGE([1]Weeks!BT99:BW99)</f>
        <v>4.75</v>
      </c>
      <c r="DT47" s="48">
        <f>AVERAGE([1]Weeks!BU99:BX99)</f>
        <v>3.5</v>
      </c>
      <c r="DU47" s="48">
        <f>AVERAGE([1]Weeks!BV99:BY99)</f>
        <v>3.75</v>
      </c>
      <c r="DV47" s="59">
        <f>AVERAGE([1]Weeks!DH99:DK99)</f>
        <v>3.5</v>
      </c>
      <c r="DW47" s="56">
        <f>AVERAGE([1]Weeks!DL99:DP99)</f>
        <v>2.8</v>
      </c>
      <c r="DX47" s="48">
        <f>AVERAGE([1]Weeks!DQ99:DT99)</f>
        <v>1.25</v>
      </c>
      <c r="DY47" s="48">
        <f>AVERAGE([1]Weeks!DU99:DX99)</f>
        <v>4.5</v>
      </c>
      <c r="DZ47" s="48">
        <f>AVERAGE([1]Weeks!DY99:EB99)</f>
        <v>3.75</v>
      </c>
      <c r="EA47" s="59">
        <f>AVERAGE([1]Weeks!EC99:EG99)</f>
        <v>7.4</v>
      </c>
      <c r="EB47" s="48">
        <f>AVERAGE([1]Weeks!EH99:EK99)</f>
        <v>7.25</v>
      </c>
      <c r="EC47" s="48">
        <f>AVERAGE([1]Weeks!EL99:EO99)</f>
        <v>9.5</v>
      </c>
      <c r="ED47" s="48">
        <f>AVERAGE([1]Weeks!EP99:ET99)</f>
        <v>8</v>
      </c>
      <c r="EE47" s="59">
        <f>AVERAGE([1]Weeks!EU99:EX99)</f>
        <v>6.75</v>
      </c>
      <c r="EF47" s="59">
        <f>AVERAGE([1]Weeks!EY99:FC99)</f>
        <v>3.2</v>
      </c>
      <c r="EG47" s="59">
        <f>AVERAGE([1]Weeks!FD99:FG99)</f>
        <v>4.25</v>
      </c>
      <c r="EH47" s="48">
        <f>AVERAGE([1]week1!E101:H101)</f>
        <v>5</v>
      </c>
      <c r="EI47" s="48">
        <f>AVERAGE([1]week1!F101:I101)</f>
        <v>3.75</v>
      </c>
      <c r="EJ47" s="48">
        <f>AVERAGE([1]week1!G101:J101)</f>
        <v>3.75</v>
      </c>
      <c r="EK47" s="48">
        <f>AVERAGE([1]week1!H101:K101)</f>
        <v>5.5</v>
      </c>
      <c r="EL47" s="48">
        <f>AVERAGE([1]week1!I101:L101)</f>
        <v>5.5</v>
      </c>
      <c r="EM47" s="48">
        <f>AVERAGE([1]week1!J101:M101)</f>
        <v>6</v>
      </c>
      <c r="EN47" s="48">
        <f>AVERAGE([1]week1!K101:N101)</f>
        <v>6.5</v>
      </c>
      <c r="EO47" s="48">
        <f>AVERAGE([1]week1!L101:O101)</f>
        <v>4.5</v>
      </c>
      <c r="EP47" s="48">
        <f>AVERAGE([1]week1!M101:P101)</f>
        <v>3</v>
      </c>
      <c r="EQ47" s="48">
        <f>AVERAGE([1]week1!N101:Q101)</f>
        <v>2.5</v>
      </c>
      <c r="ER47" s="48">
        <f>AVERAGE([1]week1!O101:R101)</f>
        <v>1.75</v>
      </c>
      <c r="ES47" s="48">
        <f>AVERAGE([1]week1!P101:S101)</f>
        <v>3</v>
      </c>
      <c r="ET47" s="48">
        <f>AVERAGE([1]week1!Q101:T101)</f>
        <v>4</v>
      </c>
      <c r="EU47" s="48">
        <f>AVERAGE([1]week1!R101:U101)</f>
        <v>5.75</v>
      </c>
      <c r="EV47" s="48">
        <f>AVERAGE([1]week1!S101:V101)</f>
        <v>5.75</v>
      </c>
      <c r="EW47" s="48">
        <f>AVERAGE([1]week1!T101:W101)</f>
        <v>4</v>
      </c>
      <c r="EX47" s="48">
        <f>AVERAGE([1]week1!U101:X101)</f>
        <v>4.25</v>
      </c>
      <c r="EY47" s="48">
        <f>AVERAGE([1]week1!V101:Y101)</f>
        <v>3.25</v>
      </c>
      <c r="EZ47" s="48">
        <f>AVERAGE([1]week1!W101:Z101)</f>
        <v>4.75</v>
      </c>
      <c r="FA47" s="48">
        <f>AVERAGE([1]week1!X101:AA101)</f>
        <v>6</v>
      </c>
      <c r="FB47" s="48">
        <f>AVERAGE([1]week1!Y101:AB101)</f>
        <v>5.5</v>
      </c>
      <c r="FC47" s="48">
        <f>AVERAGE([1]week1!Z101:AC101)</f>
        <v>5.25</v>
      </c>
      <c r="FD47" s="48">
        <f>AVERAGE([1]week1!AA101:AD101)</f>
        <v>3.5</v>
      </c>
      <c r="FE47" s="48">
        <f>AVERAGE([1]week1!AB101:AE101)</f>
        <v>2.25</v>
      </c>
      <c r="FF47" s="48">
        <f>AVERAGE([1]week1!AC101:AF101)</f>
        <v>2.25</v>
      </c>
      <c r="FG47" s="48">
        <f>AVERAGE([1]week1!AD101:AG101)</f>
        <v>2.25</v>
      </c>
      <c r="FH47" s="48">
        <f>AVERAGE([1]week1!AE101:AH101)</f>
        <v>2</v>
      </c>
      <c r="FI47" s="48">
        <f>AVERAGE([1]week1!AF101:AI101)</f>
        <v>2.25</v>
      </c>
      <c r="FJ47" s="48">
        <f>AVERAGE([1]week1!AG101:AJ101)</f>
        <v>1.75</v>
      </c>
      <c r="FK47" s="48">
        <f>AVERAGE([1]week1!AH101:AK101)</f>
        <v>1.5</v>
      </c>
      <c r="FL47" s="48">
        <f>AVERAGE([1]week1!AI101:AL101)</f>
        <v>2</v>
      </c>
      <c r="FM47" s="48">
        <f>AVERAGE([1]week1!AJ101:AM101)</f>
        <v>3.25</v>
      </c>
      <c r="FN47" s="48">
        <f>AVERAGE([1]week1!AK101:AN101)</f>
        <v>6</v>
      </c>
      <c r="FO47" s="48">
        <f>AVERAGE([1]week1!AL101:AO101)</f>
        <v>8</v>
      </c>
      <c r="FP47" s="48">
        <f>AVERAGE([1]week1!AM101:AP101)</f>
        <v>7.5</v>
      </c>
      <c r="FQ47" s="48">
        <f>AVERAGE([1]week1!AN101:AQ101)</f>
        <v>7</v>
      </c>
      <c r="FR47" s="48">
        <f>AVERAGE([1]week1!AO101:AR101)</f>
        <v>5</v>
      </c>
      <c r="FS47" s="48">
        <f>AVERAGE([1]week1!AP101:AS101)</f>
        <v>4.5</v>
      </c>
      <c r="FT47" s="48">
        <f>AVERAGE([1]week1!AQ101:AT101)</f>
        <v>5.75</v>
      </c>
      <c r="FU47" s="48">
        <f>AVERAGE([1]week1!AR101:AU101)</f>
        <v>6</v>
      </c>
      <c r="FV47" s="48">
        <f>AVERAGE([1]week1!AS101:AV101)</f>
        <v>7.75</v>
      </c>
      <c r="FW47" s="48">
        <f>AVERAGE([1]week1!CK101:CN101)</f>
        <v>5.25</v>
      </c>
      <c r="FX47" s="48">
        <f>AVERAGE([1]week1!CO101:CS101)</f>
        <v>14.4</v>
      </c>
      <c r="FY47" s="48">
        <f>AVERAGE([1]week1!CT101:CW101)</f>
        <v>9.5</v>
      </c>
      <c r="FZ47" s="48">
        <f>AVERAGE([1]week1!CX101:DB101)</f>
        <v>9.1999999999999993</v>
      </c>
      <c r="GA47" s="48">
        <f>AVERAGE([1]week1!DC101:DF101)</f>
        <v>6</v>
      </c>
      <c r="GB47" s="48">
        <f>AVERAGE([1]week1!DG101:DJ101)</f>
        <v>4.5</v>
      </c>
      <c r="GC47" s="48">
        <f>AVERAGE([1]week1!DK101:DO101)</f>
        <v>5.2</v>
      </c>
      <c r="GD47" s="48">
        <f>AVERAGE([1]week1!DP101:DS101)</f>
        <v>2.5</v>
      </c>
      <c r="GE47" s="48"/>
      <c r="GF47" s="61">
        <f t="shared" si="6"/>
        <v>5.1652777777777779</v>
      </c>
      <c r="GG47" s="61">
        <v>4.6500000000000004</v>
      </c>
      <c r="GH47" s="54">
        <v>6.75</v>
      </c>
      <c r="GI47" s="54">
        <v>5.4</v>
      </c>
      <c r="GJ47" s="54">
        <v>5.5</v>
      </c>
      <c r="GK47" s="54">
        <v>4.5</v>
      </c>
      <c r="GL47" s="54">
        <v>6</v>
      </c>
      <c r="GM47" s="64">
        <v>14.25</v>
      </c>
      <c r="GN47" s="54">
        <v>10</v>
      </c>
      <c r="GO47" s="54">
        <v>8.8000000000000007</v>
      </c>
      <c r="GP47" s="64">
        <v>7</v>
      </c>
      <c r="GQ47" s="54">
        <v>8.6</v>
      </c>
      <c r="GR47" s="64">
        <v>5</v>
      </c>
      <c r="GS47" s="54">
        <v>4.75</v>
      </c>
      <c r="GT47" s="64">
        <v>3.75</v>
      </c>
      <c r="GU47" s="54">
        <v>2.75</v>
      </c>
      <c r="GV47" s="54">
        <v>4.25</v>
      </c>
      <c r="GW47" s="54">
        <v>2.25</v>
      </c>
      <c r="GX47" s="54">
        <v>4</v>
      </c>
      <c r="GY47" s="54">
        <v>2.25</v>
      </c>
      <c r="GZ47" s="64">
        <v>9.6</v>
      </c>
      <c r="HA47" s="64">
        <v>10.25</v>
      </c>
      <c r="HB47" s="64">
        <v>5.25</v>
      </c>
      <c r="HC47" s="64">
        <v>5</v>
      </c>
      <c r="HD47" s="64">
        <v>4.5</v>
      </c>
      <c r="HE47" s="64">
        <v>3.25</v>
      </c>
      <c r="HF47" s="54">
        <v>5.333333333333333</v>
      </c>
      <c r="HG47" s="54">
        <v>3.5</v>
      </c>
      <c r="HH47" s="54">
        <v>3.5</v>
      </c>
      <c r="HI47" s="54">
        <v>2.4</v>
      </c>
      <c r="HJ47" s="54">
        <v>4.5</v>
      </c>
      <c r="HK47" s="54">
        <v>1.5</v>
      </c>
      <c r="HL47" s="54">
        <v>6.8</v>
      </c>
      <c r="HM47" s="54">
        <v>9</v>
      </c>
      <c r="HN47" s="54">
        <v>9</v>
      </c>
      <c r="HO47" s="54">
        <v>5.2</v>
      </c>
      <c r="HP47" s="54">
        <v>5.75</v>
      </c>
      <c r="HQ47" s="54">
        <v>5.5</v>
      </c>
      <c r="HR47" s="54">
        <v>4.75</v>
      </c>
      <c r="HS47" s="54">
        <v>7</v>
      </c>
      <c r="HT47" s="54">
        <v>5</v>
      </c>
      <c r="HU47" s="54">
        <v>3.6</v>
      </c>
      <c r="HV47" s="54">
        <v>4</v>
      </c>
      <c r="HW47" s="54">
        <v>4.75</v>
      </c>
      <c r="HX47" s="54">
        <v>5</v>
      </c>
      <c r="HY47" s="54">
        <v>7.5</v>
      </c>
      <c r="HZ47" s="54">
        <v>9.8000000000000007</v>
      </c>
      <c r="IA47" s="54">
        <v>4.5</v>
      </c>
      <c r="IB47" s="54">
        <v>4</v>
      </c>
      <c r="IC47" s="54">
        <v>2</v>
      </c>
      <c r="ID47" s="54">
        <v>3.25</v>
      </c>
      <c r="IE47" s="54">
        <v>4</v>
      </c>
      <c r="IF47" s="54">
        <v>2.2000000000000002</v>
      </c>
      <c r="IG47" s="54">
        <v>4</v>
      </c>
      <c r="IH47" s="64">
        <v>5.5</v>
      </c>
      <c r="II47" s="54">
        <v>5</v>
      </c>
      <c r="IJ47" s="54">
        <v>7.75</v>
      </c>
      <c r="IK47" s="54">
        <v>6.8</v>
      </c>
      <c r="IL47" s="54">
        <v>2.75</v>
      </c>
      <c r="IM47" s="54">
        <v>3.25</v>
      </c>
      <c r="IN47" s="54">
        <v>3</v>
      </c>
      <c r="IO47" s="54">
        <v>1.5</v>
      </c>
      <c r="IP47" s="54">
        <v>2.5</v>
      </c>
      <c r="IQ47" s="54">
        <v>3.5</v>
      </c>
      <c r="IR47" s="64">
        <v>2</v>
      </c>
      <c r="IS47" s="64">
        <v>1.75</v>
      </c>
      <c r="IT47" s="64">
        <v>2.4</v>
      </c>
      <c r="IU47" s="64">
        <v>4.5</v>
      </c>
      <c r="IV47" s="64">
        <v>4.5999999999999996</v>
      </c>
      <c r="IW47" s="64">
        <v>4.25</v>
      </c>
      <c r="IX47" s="64">
        <v>1.75</v>
      </c>
      <c r="IY47" s="64">
        <v>2.2000000000000002</v>
      </c>
      <c r="IZ47" s="64">
        <v>3</v>
      </c>
      <c r="JA47" s="64">
        <v>3</v>
      </c>
      <c r="JB47" s="64">
        <v>4.25</v>
      </c>
      <c r="JC47" s="64">
        <v>2.75</v>
      </c>
      <c r="JD47" s="64">
        <v>2.25</v>
      </c>
      <c r="JE47" s="64">
        <v>2.5</v>
      </c>
      <c r="JF47" s="64">
        <v>3</v>
      </c>
      <c r="JG47" s="64">
        <v>4</v>
      </c>
      <c r="JH47" s="64">
        <v>4.5999999999999996</v>
      </c>
      <c r="JI47" s="64">
        <v>10</v>
      </c>
      <c r="JJ47" s="64">
        <v>6</v>
      </c>
      <c r="JK47" s="64">
        <v>6.2</v>
      </c>
      <c r="JL47" s="64">
        <v>7.25</v>
      </c>
      <c r="JM47" s="64">
        <v>3</v>
      </c>
      <c r="JN47" s="64">
        <v>5.5</v>
      </c>
      <c r="JO47" s="64">
        <v>5</v>
      </c>
      <c r="JP47" s="64">
        <v>3</v>
      </c>
      <c r="JQ47" s="64">
        <v>3</v>
      </c>
      <c r="JR47" s="54">
        <v>4.5</v>
      </c>
      <c r="JS47" s="54">
        <v>7.25</v>
      </c>
      <c r="JT47" s="54">
        <v>7.8</v>
      </c>
      <c r="JU47" s="54">
        <v>7.75</v>
      </c>
      <c r="JV47" s="64">
        <v>3.75</v>
      </c>
      <c r="JW47" s="54">
        <v>5.8</v>
      </c>
      <c r="JX47" s="54">
        <v>4</v>
      </c>
      <c r="JY47" s="64">
        <v>3</v>
      </c>
      <c r="JZ47" s="63">
        <v>4</v>
      </c>
      <c r="KA47" s="54">
        <v>2.25</v>
      </c>
      <c r="KB47" s="54">
        <v>2.2000000000000002</v>
      </c>
      <c r="KC47" s="54">
        <v>2</v>
      </c>
      <c r="KD47" s="54">
        <v>3</v>
      </c>
      <c r="KE47" s="54">
        <v>8</v>
      </c>
      <c r="KF47" s="54">
        <v>6.5</v>
      </c>
      <c r="KG47" s="54">
        <v>9.4</v>
      </c>
      <c r="KH47" s="54">
        <v>11.5</v>
      </c>
      <c r="KI47" s="54">
        <v>5.75</v>
      </c>
      <c r="KJ47" s="54">
        <v>4.5999999999999996</v>
      </c>
      <c r="KK47" s="54">
        <v>2.6666666666666665</v>
      </c>
      <c r="KL47" s="54">
        <v>3.5</v>
      </c>
      <c r="KM47" s="54">
        <v>3.75</v>
      </c>
      <c r="KN47" s="54">
        <v>2</v>
      </c>
      <c r="KO47" s="54">
        <v>2</v>
      </c>
      <c r="KP47" s="54">
        <v>6</v>
      </c>
      <c r="KQ47" s="54">
        <v>4</v>
      </c>
      <c r="KR47" s="54">
        <v>8</v>
      </c>
      <c r="KS47" s="54">
        <v>7</v>
      </c>
      <c r="KT47" s="54">
        <v>8</v>
      </c>
      <c r="KU47" s="64">
        <v>7</v>
      </c>
      <c r="KV47" s="54">
        <v>7</v>
      </c>
      <c r="KW47" s="54">
        <v>4</v>
      </c>
      <c r="KX47" s="54">
        <v>5</v>
      </c>
      <c r="KY47" s="54">
        <v>4</v>
      </c>
      <c r="KZ47" s="54">
        <v>3</v>
      </c>
      <c r="LA47" s="54">
        <v>3</v>
      </c>
      <c r="LB47" s="54">
        <v>2</v>
      </c>
      <c r="LC47" s="54">
        <v>3</v>
      </c>
      <c r="LD47" s="64">
        <v>3</v>
      </c>
      <c r="LE47" s="54">
        <v>2</v>
      </c>
      <c r="LF47" s="64">
        <v>5</v>
      </c>
      <c r="LG47" s="63">
        <v>4</v>
      </c>
      <c r="LH47" s="54">
        <v>2</v>
      </c>
      <c r="LI47" s="64">
        <v>3</v>
      </c>
      <c r="LJ47" s="63">
        <v>3</v>
      </c>
      <c r="LK47" s="54">
        <v>3</v>
      </c>
      <c r="LL47" s="54">
        <v>3</v>
      </c>
      <c r="LM47" s="54">
        <v>4</v>
      </c>
      <c r="LN47" s="64">
        <v>7</v>
      </c>
      <c r="LO47" s="54">
        <v>7</v>
      </c>
      <c r="LP47" s="54">
        <v>10</v>
      </c>
      <c r="LQ47" s="54">
        <v>9</v>
      </c>
      <c r="LR47" s="54">
        <v>5</v>
      </c>
      <c r="LS47" s="54">
        <v>5.25</v>
      </c>
      <c r="LT47" s="54">
        <v>4</v>
      </c>
      <c r="LU47" s="54">
        <v>2.25</v>
      </c>
      <c r="LV47" s="54">
        <v>3</v>
      </c>
      <c r="LW47" s="54">
        <v>5</v>
      </c>
      <c r="LX47" s="54">
        <v>2.25</v>
      </c>
      <c r="LY47" s="54">
        <v>1.5</v>
      </c>
      <c r="LZ47" s="54">
        <v>2.6</v>
      </c>
      <c r="MA47" s="54">
        <v>5</v>
      </c>
      <c r="MB47" s="54">
        <v>7.2</v>
      </c>
      <c r="MC47" s="54">
        <v>7.75</v>
      </c>
      <c r="MD47" s="54">
        <v>7</v>
      </c>
      <c r="ME47" s="54">
        <v>6.4</v>
      </c>
      <c r="MF47" s="54">
        <v>3.5</v>
      </c>
      <c r="MG47" s="54">
        <v>2.75</v>
      </c>
      <c r="MH47" s="54">
        <v>4.5</v>
      </c>
      <c r="MI47" s="54">
        <v>5</v>
      </c>
      <c r="MJ47" s="54">
        <v>0.75</v>
      </c>
      <c r="MK47" s="54">
        <v>3.6</v>
      </c>
      <c r="ML47" s="64">
        <v>6.5</v>
      </c>
      <c r="MM47" s="54">
        <v>4</v>
      </c>
      <c r="MN47" s="64">
        <v>7.2</v>
      </c>
      <c r="MO47" s="54">
        <v>6</v>
      </c>
      <c r="MP47" s="54">
        <v>3.75</v>
      </c>
      <c r="MQ47" s="54">
        <v>2.4</v>
      </c>
      <c r="MR47" s="54">
        <v>3</v>
      </c>
      <c r="MS47" s="54">
        <v>3</v>
      </c>
      <c r="MT47" s="54">
        <v>2.0833333333333335</v>
      </c>
      <c r="MU47" s="54">
        <v>1</v>
      </c>
      <c r="MV47" s="54">
        <v>1</v>
      </c>
      <c r="MW47" s="54">
        <v>1</v>
      </c>
      <c r="MX47" s="54">
        <v>3</v>
      </c>
      <c r="MY47" s="54">
        <v>6.25</v>
      </c>
      <c r="MZ47" s="54">
        <v>5.25</v>
      </c>
      <c r="NA47" s="54">
        <v>2.5</v>
      </c>
      <c r="NB47" s="54">
        <v>6</v>
      </c>
      <c r="NC47" s="54">
        <v>4.75</v>
      </c>
      <c r="ND47" s="54">
        <v>2.25</v>
      </c>
      <c r="NE47" s="54">
        <v>1.25</v>
      </c>
      <c r="NF47" s="54">
        <v>2.6666666666666665</v>
      </c>
      <c r="NG47" s="54">
        <v>2.5</v>
      </c>
      <c r="NH47" s="54">
        <v>1.2</v>
      </c>
      <c r="NI47" s="54">
        <v>1.75</v>
      </c>
      <c r="NJ47" s="54">
        <v>2.25</v>
      </c>
      <c r="NK47" s="54">
        <v>4.8</v>
      </c>
      <c r="NL47" s="54">
        <v>7.25</v>
      </c>
      <c r="NM47" s="54">
        <v>4.7520786092214671</v>
      </c>
      <c r="NN47" s="54">
        <v>6.4</v>
      </c>
      <c r="NO47" s="54">
        <v>5.75</v>
      </c>
      <c r="NP47" s="54">
        <v>6.75</v>
      </c>
      <c r="NQ47" s="54">
        <v>1.25</v>
      </c>
      <c r="NR47" s="54">
        <v>2</v>
      </c>
      <c r="NS47" s="54">
        <v>3.75</v>
      </c>
      <c r="NT47" s="54">
        <v>0.25</v>
      </c>
      <c r="NU47" s="54">
        <v>1.25</v>
      </c>
      <c r="NV47" s="54">
        <v>2.8</v>
      </c>
      <c r="NW47" s="54">
        <v>3.5</v>
      </c>
      <c r="NX47" s="54">
        <v>3</v>
      </c>
      <c r="NY47" s="54">
        <v>7.6</v>
      </c>
      <c r="NZ47" s="64">
        <v>7.25</v>
      </c>
      <c r="OA47" s="54">
        <v>6</v>
      </c>
      <c r="OB47" s="54">
        <v>3.5</v>
      </c>
      <c r="OC47" s="64">
        <v>2</v>
      </c>
      <c r="OD47" s="83">
        <v>-42.857142857142861</v>
      </c>
      <c r="OE47" s="61">
        <v>60</v>
      </c>
      <c r="OF47" s="82"/>
      <c r="OG47" s="82"/>
      <c r="OH47" s="56"/>
      <c r="OI47" s="56"/>
      <c r="OJ47" s="56"/>
      <c r="OK47" s="228"/>
      <c r="OL47" s="273"/>
    </row>
    <row r="48" spans="2:402" ht="24.75" customHeight="1">
      <c r="B48" s="57" t="s">
        <v>407</v>
      </c>
      <c r="C48" s="271"/>
      <c r="D48" s="60">
        <f>AVERAGE([1]weekly!C97:G97)</f>
        <v>5.6</v>
      </c>
      <c r="E48" s="60">
        <f>AVERAGE([1]weekly!H97:K97)</f>
        <v>5</v>
      </c>
      <c r="F48" s="60">
        <f>AVERAGE([1]weekly!L97:O97)</f>
        <v>5.25</v>
      </c>
      <c r="G48" s="60">
        <f>AVERAGE([1]weekly!P97:T97)</f>
        <v>4.8</v>
      </c>
      <c r="H48" s="60">
        <f>AVERAGE([1]weekly!U97:X97)</f>
        <v>9.75</v>
      </c>
      <c r="I48" s="60">
        <f>AVERAGE([1]weekly!Y97:AB97)</f>
        <v>10</v>
      </c>
      <c r="J48" s="60">
        <f>AVERAGE([1]weekly!AC97:AG97)</f>
        <v>9.6</v>
      </c>
      <c r="K48" s="60">
        <f>AVERAGE([1]weekly!AH97:AK97)</f>
        <v>8.5</v>
      </c>
      <c r="L48" s="60">
        <f>AVERAGE([1]weekly!AL97:AO97)</f>
        <v>12.25</v>
      </c>
      <c r="M48" s="60">
        <f>AVERAGE([1]weekly!AP97:AT97)</f>
        <v>13.2</v>
      </c>
      <c r="N48" s="60">
        <f>AVERAGE([1]weekly!AU97:AX97)</f>
        <v>7.5</v>
      </c>
      <c r="O48" s="60">
        <f>AVERAGE([1]weekly!AY97:BC97)</f>
        <v>9.8000000000000007</v>
      </c>
      <c r="P48" s="60">
        <f>AVERAGE([1]weekly!BD97:BG97)</f>
        <v>7.75</v>
      </c>
      <c r="Q48" s="60">
        <f>AVERAGE([1]weekly!BH97:BK97)</f>
        <v>3.5</v>
      </c>
      <c r="R48" s="60">
        <f>AVERAGE([1]weekly!BL97:BP97)</f>
        <v>4.8</v>
      </c>
      <c r="S48" s="60">
        <f>AVERAGE([1]weekly!BQ97:BT97)</f>
        <v>3.5</v>
      </c>
      <c r="T48" s="60">
        <f>AVERAGE([1]weekly!BU97:BX97)</f>
        <v>6.25</v>
      </c>
      <c r="U48" s="60">
        <f>AVERAGE([1]weekly!BY97:CB97)</f>
        <v>7.75</v>
      </c>
      <c r="V48" s="60">
        <f>AVERAGE([1]weekly!CC97:CG97)</f>
        <v>17</v>
      </c>
      <c r="W48" s="60">
        <f>AVERAGE([1]weekly!CH97:CK97)</f>
        <v>12</v>
      </c>
      <c r="X48" s="60">
        <f>AVERAGE([1]weekly!CL97:CP97)</f>
        <v>13.8</v>
      </c>
      <c r="Y48" s="60">
        <f>AVERAGE([1]weekly!CQ97:CT97)</f>
        <v>12.75</v>
      </c>
      <c r="Z48" s="60">
        <f>AVERAGE([1]weekly!CU97:CX97)</f>
        <v>11</v>
      </c>
      <c r="AA48" s="60">
        <f>AVERAGE([1]weekly!CY97:DC97)</f>
        <v>15.2</v>
      </c>
      <c r="AB48" s="60">
        <f>AVERAGE([1]weekly!DD97:DG97)</f>
        <v>7.25</v>
      </c>
      <c r="AC48" s="60">
        <f>AVERAGE([1]weekly!DH97:DK97)</f>
        <v>6.5</v>
      </c>
      <c r="AD48" s="60">
        <f>AVERAGE([1]weekly!DL97:DP97)</f>
        <v>7.6</v>
      </c>
      <c r="AE48" s="60">
        <f>AVERAGE([1]weekly!DQ97:DT97)</f>
        <v>7.25</v>
      </c>
      <c r="AF48" s="60">
        <f>AVERAGE([1]weekly!DU97:DX97)</f>
        <v>7.5</v>
      </c>
      <c r="AG48" s="60">
        <f>AVERAGE([1]weekly!DY97:EB97)</f>
        <v>7.5</v>
      </c>
      <c r="AH48" s="60">
        <f>AVERAGE([1]weekly!EC97:EF97)</f>
        <v>12</v>
      </c>
      <c r="AI48" s="60">
        <f>AVERAGE([1]weekly!EG97:EJ97)</f>
        <v>17.75</v>
      </c>
      <c r="AJ48" s="60">
        <f>AVERAGE([1]weekly!EK97:EO97)</f>
        <v>16.600000000000001</v>
      </c>
      <c r="AK48" s="60">
        <f>AVERAGE([1]weekly!EP97:ES97)</f>
        <v>16.5</v>
      </c>
      <c r="AL48" s="60">
        <f>AVERAGE([1]weekly!ET97:EW97)</f>
        <v>14.75</v>
      </c>
      <c r="AM48" s="60">
        <f>AVERAGE([1]weekly!EX97:FB97)</f>
        <v>11</v>
      </c>
      <c r="AN48" s="60">
        <f>AVERAGE([1]weekly!FC97:FF97)</f>
        <v>7.25</v>
      </c>
      <c r="AO48" s="60">
        <f>AVERAGE([1]weekly!FG97:FJ97)</f>
        <v>5.75</v>
      </c>
      <c r="AP48" s="60">
        <f>AVERAGE([1]weekly!FK97:FO97)</f>
        <v>4.5999999999999996</v>
      </c>
      <c r="AQ48" s="60">
        <f>AVERAGE([1]weekly!FP97:FS97)</f>
        <v>4.25</v>
      </c>
      <c r="AR48" s="60">
        <f>AVERAGE([1]weekly!FT97:FX97)</f>
        <v>10.8</v>
      </c>
      <c r="AS48" s="60">
        <f>AVERAGE([1]weekly!FY97:GB97)</f>
        <v>10.25</v>
      </c>
      <c r="AT48" s="60">
        <f>AVERAGE([1]weekly!GC97:GF97)</f>
        <v>11.75</v>
      </c>
      <c r="AU48" s="60">
        <f>AVERAGE([1]weekly!GG97:GK97)</f>
        <v>12.4</v>
      </c>
      <c r="AV48" s="60">
        <f>AVERAGE([1]weekly!GL97:GO97)</f>
        <v>14</v>
      </c>
      <c r="AW48" s="60">
        <f>AVERAGE([1]weekly!GP97:GS97)</f>
        <v>17.5</v>
      </c>
      <c r="AX48" s="60">
        <f>AVERAGE([1]weekly!GT97:GX97)</f>
        <v>14.2</v>
      </c>
      <c r="AY48" s="60">
        <f>AVERAGE([1]weekly!GY97:HB97)</f>
        <v>8</v>
      </c>
      <c r="AZ48" s="60">
        <f>AVERAGE([1]weekly!HC97:HG97)</f>
        <v>7</v>
      </c>
      <c r="BA48" s="60">
        <f>AVERAGE([1]weekly!HH97:HK97)</f>
        <v>4.75</v>
      </c>
      <c r="BB48" s="60">
        <f>AVERAGE([1]weekly!HL97:HO97)</f>
        <v>4.5</v>
      </c>
      <c r="BC48" s="60">
        <f>AVERAGE([1]weekly!HP97:HS97)</f>
        <v>5.25</v>
      </c>
      <c r="BD48" s="60">
        <f>AVERAGE([1]weekly!HT97:HX97)</f>
        <v>7.2</v>
      </c>
      <c r="BE48" s="60">
        <f>AVERAGE([1]weekly!HY97:IB97)</f>
        <v>5.75</v>
      </c>
      <c r="BF48" s="60">
        <f>AVERAGE([1]weekly!IC97:IF97)</f>
        <v>10.5</v>
      </c>
      <c r="BG48" s="60">
        <f>AVERAGE([1]weekly!IG97:IK97)</f>
        <v>14.4</v>
      </c>
      <c r="BH48" s="60">
        <f>AVERAGE([1]weekly!IL97:IO97)</f>
        <v>15.25</v>
      </c>
      <c r="BI48" s="60">
        <f>AVERAGE([1]weekly!IP97:IT97)</f>
        <v>15.8</v>
      </c>
      <c r="BJ48" s="60">
        <f>AVERAGE([1]wkly!CU91:CX91)</f>
        <v>10</v>
      </c>
      <c r="BK48" s="60">
        <f>AVERAGE([1]wkly!CY91:DB91)</f>
        <v>12.5</v>
      </c>
      <c r="BL48" s="60"/>
      <c r="BM48" s="60">
        <f>AVERAGE([1]wkly!DD91:DH91)</f>
        <v>6.2</v>
      </c>
      <c r="BN48" s="60">
        <f>AVERAGE([1]wkly!DI91:DL91)</f>
        <v>4.75</v>
      </c>
      <c r="BO48" s="60">
        <f>AVERAGE([1]wkly!DM91:DP91)</f>
        <v>3.5</v>
      </c>
      <c r="BP48" s="60">
        <f>AVERAGE([1]wkly!DQ91:DT91)</f>
        <v>4.75</v>
      </c>
      <c r="BQ48" s="60">
        <f>AVERAGE([1]wkly!DU91:DY91)</f>
        <v>5</v>
      </c>
      <c r="BR48" s="60">
        <f>AVERAGE([1]wkly!DZ91:EC91)</f>
        <v>9.5</v>
      </c>
      <c r="BS48" s="60">
        <f>AVERAGE([1]wkly!ED91:EH91)</f>
        <v>12</v>
      </c>
      <c r="BT48" s="60">
        <f>AVERAGE([1]wkly!EI91:EL91)</f>
        <v>11.5</v>
      </c>
      <c r="BU48" s="60">
        <f>AVERAGE([1]wkly!EM91:EP91)</f>
        <v>11.75</v>
      </c>
      <c r="BV48" s="60">
        <f>AVERAGE([1]wkly!EQ91:EU91)</f>
        <v>12</v>
      </c>
      <c r="BW48" s="60">
        <f>AVERAGE([1]wkly!EV91:EY91)</f>
        <v>10</v>
      </c>
      <c r="BX48" s="60">
        <f>AVERAGE([1]wkly!EZ91:FC91)</f>
        <v>9.25</v>
      </c>
      <c r="BY48" s="60"/>
      <c r="BZ48" s="60">
        <f>AVERAGE([1]wkly!FD91:FG91)</f>
        <v>6.5</v>
      </c>
      <c r="CA48" s="56">
        <f>AVERAGE([1]wkly!FH91:FK91)</f>
        <v>5.25</v>
      </c>
      <c r="CB48" s="48">
        <f>AVERAGE([1]wkly!FL91:FO91)</f>
        <v>7</v>
      </c>
      <c r="CC48" s="59">
        <f>AVERAGE([1]wkly!FP91:FT91)</f>
        <v>5.8</v>
      </c>
      <c r="CD48" s="56">
        <f>AVERAGE([1]wkly!FU91:FX91)</f>
        <v>5.5</v>
      </c>
      <c r="CE48" s="59">
        <f>AVERAGE([1]wkly!FY91:GB91)</f>
        <v>6.75</v>
      </c>
      <c r="CF48" s="56">
        <f>AVERAGE([1]wkly!GC91:GG91)</f>
        <v>8.8000000000000007</v>
      </c>
      <c r="CG48" s="59">
        <f>AVERAGE([1]wkly!GH91:GK91)</f>
        <v>10.75</v>
      </c>
      <c r="CH48" s="56">
        <f>AVERAGE([1]wkly!GL91:GO91)</f>
        <v>13.75</v>
      </c>
      <c r="CI48" s="59">
        <f>AVERAGE([1]wkly!GP91:GT91)</f>
        <v>14.6</v>
      </c>
      <c r="CJ48" s="56">
        <f>AVERAGE([1]wkly!GU91:GX91)</f>
        <v>11.5</v>
      </c>
      <c r="CK48" s="59">
        <f>AVERAGE([1]wkly!GY91:HC91)</f>
        <v>9.6</v>
      </c>
      <c r="CL48" s="59">
        <f>AVERAGE([1]wkly!HD91:HG91)</f>
        <v>7.25</v>
      </c>
      <c r="CM48" s="59">
        <f>AVERAGE([1]wkly!HH91:HK91)</f>
        <v>4.75</v>
      </c>
      <c r="CN48" s="59">
        <f>AVERAGE([1]wkly!HL91:HP91)</f>
        <v>2.6</v>
      </c>
      <c r="CO48" s="59">
        <f>AVERAGE([1]wkly!HQ91:HT91)</f>
        <v>3</v>
      </c>
      <c r="CP48" s="56">
        <f>AVERAGE([1]wkly!HU91:HY91)</f>
        <v>4.5999999999999996</v>
      </c>
      <c r="CQ48" s="59">
        <f>AVERAGE([1]wkly!HZ91:IC91)</f>
        <v>5</v>
      </c>
      <c r="CR48" s="56">
        <f>AVERAGE([1]wkly!ID91:IG91)</f>
        <v>7.25</v>
      </c>
      <c r="CS48" s="59">
        <f>AVERAGE([1]wkly!IH91:IK91)</f>
        <v>7.75</v>
      </c>
      <c r="CT48" s="56">
        <f>AVERAGE([1]wkly!IL91:IP91)</f>
        <v>8.8000000000000007</v>
      </c>
      <c r="CU48" s="48">
        <f>AVERAGE([1]wkly!IQ91:IT91)</f>
        <v>12</v>
      </c>
      <c r="CV48" s="59">
        <f>AVERAGE([1]Weeks!C100:F100)</f>
        <v>9.75</v>
      </c>
      <c r="CW48" s="59">
        <f>AVERAGE([1]Weeks!G100:K100)</f>
        <v>8.4</v>
      </c>
      <c r="CX48" s="59">
        <f>AVERAGE([1]Weeks!L100:O100)</f>
        <v>4.25</v>
      </c>
      <c r="CY48" s="48">
        <f>AVERAGE([1]Weeks!P100:S100)</f>
        <v>5.5</v>
      </c>
      <c r="CZ48" s="48">
        <f>AVERAGE([1]Weeks!T100:X100)</f>
        <v>3.2</v>
      </c>
      <c r="DA48" s="48">
        <f>AVERAGE([1]Weeks!Y100:AB100)</f>
        <v>3.25</v>
      </c>
      <c r="DB48" s="48">
        <f>AVERAGE([1]Weeks!AC100:AG100)</f>
        <v>5</v>
      </c>
      <c r="DC48" s="48">
        <f>AVERAGE([1]Weeks!AH100:AK100)</f>
        <v>7.75</v>
      </c>
      <c r="DD48" s="48">
        <f>AVERAGE([1]Weeks!AL100:AO100)</f>
        <v>8.25</v>
      </c>
      <c r="DE48" s="59">
        <f>AVERAGE([1]Weeks!AP100:AT100)</f>
        <v>12</v>
      </c>
      <c r="DF48" s="59">
        <f>AVERAGE([1]Weeks!AU100:AX100)</f>
        <v>11.5</v>
      </c>
      <c r="DG48" s="59">
        <f>AVERAGE([1]Weeks!AY100:BB100)</f>
        <v>10.75</v>
      </c>
      <c r="DH48" s="59">
        <f>AVERAGE([1]Weeks!BC100:BG100)</f>
        <v>10.8</v>
      </c>
      <c r="DI48" s="59">
        <f>AVERAGE([1]Weeks!BH100:BK100)</f>
        <v>9.5</v>
      </c>
      <c r="DJ48" s="48"/>
      <c r="DK48" s="48">
        <f>AVERAGE([1]Weeks!BL100:BO100)</f>
        <v>3</v>
      </c>
      <c r="DL48" s="48">
        <f>AVERAGE([1]Weeks!BP100:BS100)</f>
        <v>2.75</v>
      </c>
      <c r="DM48" s="48">
        <f>AVERAGE([1]Weeks!BT100:BX100)</f>
        <v>3.4</v>
      </c>
      <c r="DN48" s="59">
        <f>AVERAGE([1]Weeks!BY100:CB100)</f>
        <v>5.25</v>
      </c>
      <c r="DO48" s="56">
        <f>AVERAGE([1]Weeks!CC100:CG100)</f>
        <v>6.6</v>
      </c>
      <c r="DP48" s="48">
        <f>AVERAGE([1]Weeks!CH100:CK100)</f>
        <v>4.75</v>
      </c>
      <c r="DQ48" s="48">
        <f>AVERAGE([1]Weeks!CL100:CO100)</f>
        <v>7.5</v>
      </c>
      <c r="DR48" s="48">
        <f>AVERAGE([1]Weeks!CP100:CT100)</f>
        <v>9.8000000000000007</v>
      </c>
      <c r="DS48" s="48">
        <f>AVERAGE([1]Weeks!CU100:CX100)</f>
        <v>10</v>
      </c>
      <c r="DT48" s="48">
        <f>AVERAGE([1]Weeks!CY100:DC100)</f>
        <v>14.2</v>
      </c>
      <c r="DU48" s="48">
        <f>AVERAGE([1]Weeks!DD100:DG100)</f>
        <v>7.75</v>
      </c>
      <c r="DV48" s="59">
        <f>AVERAGE([1]Weeks!DH100:DK100)</f>
        <v>6.75</v>
      </c>
      <c r="DW48" s="56">
        <f>AVERAGE([1]Weeks!DL100:DP100)</f>
        <v>7.6</v>
      </c>
      <c r="DX48" s="48">
        <f>AVERAGE([1]Weeks!DQ100:DT100)</f>
        <v>6.25</v>
      </c>
      <c r="DY48" s="48">
        <f>AVERAGE([1]Weeks!DU100:DX100)</f>
        <v>5.25</v>
      </c>
      <c r="DZ48" s="48">
        <f>AVERAGE([1]Weeks!DY100:EB100)</f>
        <v>5.75</v>
      </c>
      <c r="EA48" s="59">
        <f>AVERAGE([1]Weeks!EC100:EG100)</f>
        <v>6.8</v>
      </c>
      <c r="EB48" s="48">
        <f>AVERAGE([1]Weeks!EH100:EK100)</f>
        <v>9.5</v>
      </c>
      <c r="EC48" s="48">
        <f>AVERAGE([1]Weeks!EL100:EO100)</f>
        <v>11.5</v>
      </c>
      <c r="ED48" s="48">
        <f>AVERAGE([1]Weeks!EP100:ET100)</f>
        <v>11.6</v>
      </c>
      <c r="EE48" s="59">
        <f>AVERAGE([1]Weeks!EU100:EX100)</f>
        <v>10.75</v>
      </c>
      <c r="EF48" s="59">
        <f>AVERAGE([1]Weeks!EY100:FC100)</f>
        <v>12.2</v>
      </c>
      <c r="EG48" s="59">
        <f>AVERAGE([1]Weeks!FD100:FG100)</f>
        <v>13</v>
      </c>
      <c r="EH48" s="48">
        <f>AVERAGE([1]Weeks!FH100:FL100)</f>
        <v>9.1999999999999993</v>
      </c>
      <c r="EI48" s="48">
        <f>AVERAGE([1]Weeks!FM100:FP100)</f>
        <v>3.75</v>
      </c>
      <c r="EJ48" s="48">
        <f>AVERAGE([1]Weeks!FQ100:FT100)</f>
        <v>4</v>
      </c>
      <c r="EK48" s="48">
        <f>AVERAGE([1]Weeks!FU100:FX100)</f>
        <v>5</v>
      </c>
      <c r="EL48" s="48">
        <f>AVERAGE([1]Weeks!FY100:GC100)</f>
        <v>4.4000000000000004</v>
      </c>
      <c r="EM48" s="48">
        <f>AVERAGE([1]Weeks!GD100:GG100)</f>
        <v>4.75</v>
      </c>
      <c r="EN48" s="48">
        <f>AVERAGE([1]Weeks!GH100:GK100)</f>
        <v>5.5</v>
      </c>
      <c r="EO48" s="48">
        <f>AVERAGE([1]Weeks!GL100:GP100)</f>
        <v>6.4</v>
      </c>
      <c r="EP48" s="48">
        <f>AVERAGE([1]Weeks!GQ100:GT100)</f>
        <v>9.25</v>
      </c>
      <c r="EQ48" s="48">
        <f>AVERAGE([1]Weeks!GU100:GX100)</f>
        <v>10.5</v>
      </c>
      <c r="ER48" s="59">
        <f>AVERAGE([1]Weeks!GY100:HC100)</f>
        <v>11</v>
      </c>
      <c r="ES48" s="48">
        <f>AVERAGE([1]Weeks!HD100:HG100)</f>
        <v>13.25</v>
      </c>
      <c r="ET48" s="48">
        <f>AVERAGE([1]Weeks!HH100:HL100)</f>
        <v>8.8000000000000007</v>
      </c>
      <c r="EU48" s="48">
        <f>AVERAGE([1]Weeks!HM100:HP100)</f>
        <v>4.25</v>
      </c>
      <c r="EV48" s="48">
        <f>AVERAGE([1]Weeks!HQ100:HT100)</f>
        <v>2.5</v>
      </c>
      <c r="EW48" s="48">
        <f>AVERAGE([1]Weeks!HU100:HX100)</f>
        <v>3</v>
      </c>
      <c r="EX48" s="48">
        <f>AVERAGE([1]Weeks!HY100:IC100)</f>
        <v>5</v>
      </c>
      <c r="EY48" s="48">
        <f>AVERAGE([1]Weeks!ID100:IG100)</f>
        <v>4.5</v>
      </c>
      <c r="EZ48" s="59">
        <f>AVERAGE([1]Weeks!IH100:IK100)</f>
        <v>12.25</v>
      </c>
      <c r="FA48" s="59">
        <f>AVERAGE([1]Weeks!IL100:IP100)</f>
        <v>8.6</v>
      </c>
      <c r="FB48" s="48">
        <f>AVERAGE([1]Weeks!IQ100:IT100)</f>
        <v>15</v>
      </c>
      <c r="FC48" s="59">
        <f>AVERAGE([1]week1!B102:F102)</f>
        <v>18.600000000000001</v>
      </c>
      <c r="FD48" s="48">
        <f>AVERAGE([1]week1!G102:J102)</f>
        <v>13</v>
      </c>
      <c r="FE48" s="48">
        <f>AVERAGE([1]week1!K102:N102)</f>
        <v>10.75</v>
      </c>
      <c r="FF48" s="48">
        <f>AVERAGE([1]week1!O102:S102)</f>
        <v>6.4</v>
      </c>
      <c r="FG48" s="48">
        <f>AVERAGE([1]week1!T102:W102)</f>
        <v>12.5</v>
      </c>
      <c r="FH48" s="48">
        <f>AVERAGE([1]week1!X102:AA102)</f>
        <v>5.25</v>
      </c>
      <c r="FI48" s="48">
        <f>AVERAGE([1]week1!AB102:AF102)</f>
        <v>3.4</v>
      </c>
      <c r="FJ48" s="48">
        <f>AVERAGE([1]week1!AG102:AJ102)</f>
        <v>6.5</v>
      </c>
      <c r="FK48" s="48">
        <f>AVERAGE([1]week1!AK102:AN102)</f>
        <v>9.75</v>
      </c>
      <c r="FL48" s="48">
        <f>AVERAGE([1]week1!AO102:AS102)</f>
        <v>13.4</v>
      </c>
      <c r="FM48" s="48">
        <f>AVERAGE([1]week1!AT102:AW102)</f>
        <v>16</v>
      </c>
      <c r="FN48" s="48">
        <f>AVERAGE([1]week1!AX102:BA102)</f>
        <v>15.25</v>
      </c>
      <c r="FO48" s="48">
        <f>AVERAGE([1]week1!BB102:BF102)</f>
        <v>27.2</v>
      </c>
      <c r="FP48" s="48">
        <f>AVERAGE([1]week1!BG102:BJ102)</f>
        <v>19.5</v>
      </c>
      <c r="FQ48" s="48">
        <f>AVERAGE([1]week1!BK102:BN102)</f>
        <v>15.75</v>
      </c>
      <c r="FR48" s="59">
        <f>AVERAGE([1]week1!BO102:BS102)</f>
        <v>7.2</v>
      </c>
      <c r="FS48" s="48">
        <f>AVERAGE([1]week1!BT102:BW102)</f>
        <v>2.25</v>
      </c>
      <c r="FT48" s="48">
        <f>AVERAGE([1]week1!BX102:CA102)</f>
        <v>5</v>
      </c>
      <c r="FU48" s="59">
        <f>AVERAGE([1]week1!CB102:CF102)</f>
        <v>6.6</v>
      </c>
      <c r="FV48" s="48">
        <f>AVERAGE([1]week1!CG102:CJ102)</f>
        <v>4</v>
      </c>
      <c r="FW48" s="48">
        <f>AVERAGE([1]week1!CK102:CN102)</f>
        <v>5.25</v>
      </c>
      <c r="FX48" s="48">
        <f>AVERAGE([1]week1!CO102:CS102)</f>
        <v>8.1999999999999993</v>
      </c>
      <c r="FY48" s="48">
        <f>AVERAGE([1]week1!CT102:CW102)</f>
        <v>7.5</v>
      </c>
      <c r="FZ48" s="48">
        <f>AVERAGE([1]week1!CX102:DB102)</f>
        <v>17.600000000000001</v>
      </c>
      <c r="GA48" s="48">
        <f>AVERAGE([1]week1!DC102:DF102)</f>
        <v>17.75</v>
      </c>
      <c r="GB48" s="48">
        <f>AVERAGE([1]week1!DG102:DJ102)</f>
        <v>22</v>
      </c>
      <c r="GC48" s="48">
        <f>AVERAGE([1]week1!DK102:DO102)</f>
        <v>9.4</v>
      </c>
      <c r="GD48" s="48">
        <f>AVERAGE([1]week1!DP102:DS102)</f>
        <v>10.75</v>
      </c>
      <c r="GE48" s="48"/>
      <c r="GF48" s="61">
        <f t="shared" si="6"/>
        <v>7.2236111111111114</v>
      </c>
      <c r="GG48" s="61">
        <v>12.270833333333334</v>
      </c>
      <c r="GH48" s="54">
        <v>11</v>
      </c>
      <c r="GI48" s="54">
        <v>8.8000000000000007</v>
      </c>
      <c r="GJ48" s="54">
        <v>3.25</v>
      </c>
      <c r="GK48" s="54">
        <v>6.5</v>
      </c>
      <c r="GL48" s="54">
        <v>10.4</v>
      </c>
      <c r="GM48" s="64">
        <v>11.5</v>
      </c>
      <c r="GN48" s="54">
        <v>16.5</v>
      </c>
      <c r="GO48" s="54">
        <v>14.6</v>
      </c>
      <c r="GP48" s="64">
        <v>12</v>
      </c>
      <c r="GQ48" s="54">
        <v>12.6</v>
      </c>
      <c r="GR48" s="64">
        <v>11.75</v>
      </c>
      <c r="GS48" s="54">
        <v>12</v>
      </c>
      <c r="GT48" s="64">
        <v>3.75</v>
      </c>
      <c r="GU48" s="54">
        <v>3.5</v>
      </c>
      <c r="GV48" s="54">
        <v>6.25</v>
      </c>
      <c r="GW48" s="54">
        <v>3.5</v>
      </c>
      <c r="GX48" s="54">
        <v>5.2</v>
      </c>
      <c r="GY48" s="54">
        <v>2</v>
      </c>
      <c r="GZ48" s="64">
        <v>10.8</v>
      </c>
      <c r="HA48" s="64">
        <v>6</v>
      </c>
      <c r="HB48" s="64">
        <v>8.25</v>
      </c>
      <c r="HC48" s="64">
        <v>10.199999999999999</v>
      </c>
      <c r="HD48" s="64">
        <v>10.25</v>
      </c>
      <c r="HE48" s="64">
        <v>9.25</v>
      </c>
      <c r="HF48" s="54">
        <v>9.3333333333333339</v>
      </c>
      <c r="HG48" s="54">
        <v>5</v>
      </c>
      <c r="HH48" s="54">
        <v>4</v>
      </c>
      <c r="HI48" s="54">
        <v>4</v>
      </c>
      <c r="HJ48" s="54">
        <v>4.25</v>
      </c>
      <c r="HK48" s="54">
        <v>6.25</v>
      </c>
      <c r="HL48" s="54">
        <v>9.4</v>
      </c>
      <c r="HM48" s="54">
        <v>7.5</v>
      </c>
      <c r="HN48" s="54">
        <v>10.5</v>
      </c>
      <c r="HO48" s="54">
        <v>11.2</v>
      </c>
      <c r="HP48" s="54">
        <v>9.5</v>
      </c>
      <c r="HQ48" s="54">
        <v>5.75</v>
      </c>
      <c r="HR48" s="54">
        <v>7</v>
      </c>
      <c r="HS48" s="54">
        <v>6</v>
      </c>
      <c r="HT48" s="54">
        <v>6</v>
      </c>
      <c r="HU48" s="54">
        <v>10</v>
      </c>
      <c r="HV48" s="54">
        <v>6.75</v>
      </c>
      <c r="HW48" s="54">
        <v>9</v>
      </c>
      <c r="HX48" s="54">
        <v>9.8000000000000007</v>
      </c>
      <c r="HY48" s="54">
        <v>9.25</v>
      </c>
      <c r="HZ48" s="54">
        <v>17</v>
      </c>
      <c r="IA48" s="54">
        <v>9.75</v>
      </c>
      <c r="IB48" s="54">
        <v>8.25</v>
      </c>
      <c r="IC48" s="54">
        <v>8.25</v>
      </c>
      <c r="ID48" s="54">
        <v>6</v>
      </c>
      <c r="IE48" s="54">
        <v>3.5</v>
      </c>
      <c r="IF48" s="54">
        <v>6.8</v>
      </c>
      <c r="IG48" s="54">
        <v>5.5</v>
      </c>
      <c r="IH48" s="64">
        <v>5.75</v>
      </c>
      <c r="II48" s="54">
        <v>2.4</v>
      </c>
      <c r="IJ48" s="54">
        <v>7.5</v>
      </c>
      <c r="IK48" s="54">
        <v>10.4</v>
      </c>
      <c r="IL48" s="54">
        <v>8</v>
      </c>
      <c r="IM48" s="54">
        <v>7.25</v>
      </c>
      <c r="IN48" s="54">
        <v>8.8000000000000007</v>
      </c>
      <c r="IO48" s="54">
        <v>2</v>
      </c>
      <c r="IP48" s="54">
        <v>0.75</v>
      </c>
      <c r="IQ48" s="54">
        <v>1</v>
      </c>
      <c r="IR48" s="64">
        <v>3</v>
      </c>
      <c r="IS48" s="64">
        <v>5.5</v>
      </c>
      <c r="IT48" s="64">
        <v>11.6</v>
      </c>
      <c r="IU48" s="64">
        <v>8.25</v>
      </c>
      <c r="IV48" s="64">
        <v>13.8</v>
      </c>
      <c r="IW48" s="64">
        <v>14.75</v>
      </c>
      <c r="IX48" s="64">
        <v>10.5</v>
      </c>
      <c r="IY48" s="64">
        <v>18.2</v>
      </c>
      <c r="IZ48" s="64">
        <v>13.75</v>
      </c>
      <c r="JA48" s="64">
        <v>15.333333333333334</v>
      </c>
      <c r="JB48" s="64">
        <v>6.25</v>
      </c>
      <c r="JC48" s="64">
        <v>4.25</v>
      </c>
      <c r="JD48" s="64">
        <v>6.25</v>
      </c>
      <c r="JE48" s="64">
        <v>6.5</v>
      </c>
      <c r="JF48" s="64">
        <v>7.6</v>
      </c>
      <c r="JG48" s="64">
        <v>9.5</v>
      </c>
      <c r="JH48" s="64">
        <v>14</v>
      </c>
      <c r="JI48" s="64">
        <v>25.25</v>
      </c>
      <c r="JJ48" s="64">
        <v>17.25</v>
      </c>
      <c r="JK48" s="64">
        <v>18.399999999999999</v>
      </c>
      <c r="JL48" s="64">
        <v>13.5</v>
      </c>
      <c r="JM48" s="64">
        <v>18.5</v>
      </c>
      <c r="JN48" s="64">
        <v>10</v>
      </c>
      <c r="JO48" s="64">
        <v>12.5</v>
      </c>
      <c r="JP48" s="64">
        <v>7.75</v>
      </c>
      <c r="JQ48" s="64">
        <v>8.4</v>
      </c>
      <c r="JR48" s="54">
        <v>19</v>
      </c>
      <c r="JS48" s="54">
        <v>19.75</v>
      </c>
      <c r="JT48" s="54">
        <v>23.6</v>
      </c>
      <c r="JU48" s="54">
        <v>28</v>
      </c>
      <c r="JV48" s="64">
        <v>25.75</v>
      </c>
      <c r="JW48" s="54">
        <v>17</v>
      </c>
      <c r="JX48" s="54">
        <v>21.25</v>
      </c>
      <c r="JY48" s="64">
        <v>17.75</v>
      </c>
      <c r="JZ48" s="63">
        <v>12</v>
      </c>
      <c r="KA48" s="54">
        <v>8.25</v>
      </c>
      <c r="KB48" s="54">
        <v>11.8</v>
      </c>
      <c r="KC48" s="54">
        <v>14</v>
      </c>
      <c r="KD48" s="54">
        <v>7.8</v>
      </c>
      <c r="KE48" s="54">
        <v>16.5</v>
      </c>
      <c r="KF48" s="54">
        <v>24.25</v>
      </c>
      <c r="KG48" s="54">
        <v>30.2</v>
      </c>
      <c r="KH48" s="54">
        <v>24.25</v>
      </c>
      <c r="KI48" s="54">
        <v>22.5</v>
      </c>
      <c r="KJ48" s="54">
        <v>21.8</v>
      </c>
      <c r="KK48" s="54">
        <v>26</v>
      </c>
      <c r="KL48" s="54">
        <v>20.5</v>
      </c>
      <c r="KM48" s="54">
        <v>17.75</v>
      </c>
      <c r="KN48" s="54">
        <v>12</v>
      </c>
      <c r="KO48" s="54">
        <v>10</v>
      </c>
      <c r="KP48" s="54">
        <v>16</v>
      </c>
      <c r="KQ48" s="54">
        <v>12</v>
      </c>
      <c r="KR48" s="54">
        <v>17</v>
      </c>
      <c r="KS48" s="54">
        <v>23</v>
      </c>
      <c r="KT48" s="54">
        <v>25</v>
      </c>
      <c r="KU48" s="64">
        <v>19</v>
      </c>
      <c r="KV48" s="54">
        <v>18</v>
      </c>
      <c r="KW48" s="54">
        <v>12</v>
      </c>
      <c r="KX48" s="54">
        <v>11</v>
      </c>
      <c r="KY48" s="54">
        <v>8</v>
      </c>
      <c r="KZ48" s="54">
        <v>10</v>
      </c>
      <c r="LA48" s="54">
        <v>13</v>
      </c>
      <c r="LB48" s="54">
        <v>11</v>
      </c>
      <c r="LC48" s="54">
        <v>18</v>
      </c>
      <c r="LD48" s="64">
        <v>13</v>
      </c>
      <c r="LE48" s="54">
        <v>14</v>
      </c>
      <c r="LF48" s="64">
        <v>20</v>
      </c>
      <c r="LG48" s="63">
        <v>17</v>
      </c>
      <c r="LH48" s="54">
        <v>14</v>
      </c>
      <c r="LI48" s="64">
        <v>19</v>
      </c>
      <c r="LJ48" s="63">
        <v>8</v>
      </c>
      <c r="LK48" s="54">
        <v>10</v>
      </c>
      <c r="LL48" s="54">
        <v>5</v>
      </c>
      <c r="LM48" s="54">
        <v>10</v>
      </c>
      <c r="LN48" s="64">
        <v>10</v>
      </c>
      <c r="LO48" s="54">
        <v>15</v>
      </c>
      <c r="LP48" s="54">
        <v>12</v>
      </c>
      <c r="LQ48" s="54">
        <v>10</v>
      </c>
      <c r="LR48" s="54">
        <v>10</v>
      </c>
      <c r="LS48" s="54">
        <v>9.5</v>
      </c>
      <c r="LT48" s="54">
        <v>15.75</v>
      </c>
      <c r="LU48" s="54">
        <v>8.75</v>
      </c>
      <c r="LV48" s="54">
        <v>8.5</v>
      </c>
      <c r="LW48" s="54">
        <v>5.25</v>
      </c>
      <c r="LX48" s="54">
        <v>2</v>
      </c>
      <c r="LY48" s="54">
        <v>3</v>
      </c>
      <c r="LZ48" s="54">
        <v>7.6</v>
      </c>
      <c r="MA48" s="54">
        <v>5.5</v>
      </c>
      <c r="MB48" s="54">
        <v>9.4</v>
      </c>
      <c r="MC48" s="54">
        <v>8.25</v>
      </c>
      <c r="MD48" s="54">
        <v>6.5</v>
      </c>
      <c r="ME48" s="54">
        <v>10.8</v>
      </c>
      <c r="MF48" s="54">
        <v>7</v>
      </c>
      <c r="MG48" s="54">
        <v>4.75</v>
      </c>
      <c r="MH48" s="54">
        <v>3.25</v>
      </c>
      <c r="MI48" s="54">
        <v>7.75</v>
      </c>
      <c r="MJ48" s="54">
        <v>7.25</v>
      </c>
      <c r="MK48" s="54">
        <v>6.6</v>
      </c>
      <c r="ML48" s="64">
        <v>11.5</v>
      </c>
      <c r="MM48" s="54">
        <v>8.5</v>
      </c>
      <c r="MN48" s="64">
        <v>9.8000000000000007</v>
      </c>
      <c r="MO48" s="54">
        <v>12.75</v>
      </c>
      <c r="MP48" s="54">
        <v>12.5</v>
      </c>
      <c r="MQ48" s="54">
        <v>11.4</v>
      </c>
      <c r="MR48" s="54">
        <v>9.75</v>
      </c>
      <c r="MS48" s="54">
        <v>13</v>
      </c>
      <c r="MT48" s="54">
        <v>11.833333333333334</v>
      </c>
      <c r="MU48" s="54">
        <v>8</v>
      </c>
      <c r="MV48" s="54">
        <v>5</v>
      </c>
      <c r="MW48" s="54">
        <v>2.5</v>
      </c>
      <c r="MX48" s="54">
        <v>2</v>
      </c>
      <c r="MY48" s="54">
        <v>8.25</v>
      </c>
      <c r="MZ48" s="54">
        <v>10</v>
      </c>
      <c r="NA48" s="54">
        <v>18</v>
      </c>
      <c r="NB48" s="54">
        <v>20.2</v>
      </c>
      <c r="NC48" s="54">
        <v>16.75</v>
      </c>
      <c r="ND48" s="54">
        <v>10.75</v>
      </c>
      <c r="NE48" s="54">
        <v>12.5</v>
      </c>
      <c r="NF48" s="54">
        <v>18</v>
      </c>
      <c r="NG48" s="54">
        <v>10.25</v>
      </c>
      <c r="NH48" s="54">
        <v>8.1999999999999993</v>
      </c>
      <c r="NI48" s="54">
        <v>8.75</v>
      </c>
      <c r="NJ48" s="183">
        <v>9.75</v>
      </c>
      <c r="NK48" s="183">
        <v>10.199999999999999</v>
      </c>
      <c r="NL48" s="54">
        <v>15</v>
      </c>
      <c r="NM48" s="54">
        <v>11.22260015117158</v>
      </c>
      <c r="NN48" s="54">
        <v>22</v>
      </c>
      <c r="NO48" s="54">
        <v>17.25</v>
      </c>
      <c r="NP48" s="54">
        <v>13.5</v>
      </c>
      <c r="NQ48" s="54">
        <v>7</v>
      </c>
      <c r="NR48" s="54">
        <v>10.25</v>
      </c>
      <c r="NS48" s="54">
        <v>9.25</v>
      </c>
      <c r="NT48" s="54">
        <v>6.25</v>
      </c>
      <c r="NU48" s="54">
        <v>6.5</v>
      </c>
      <c r="NV48" s="54">
        <v>9.4</v>
      </c>
      <c r="NW48" s="54">
        <v>15.5</v>
      </c>
      <c r="NX48" s="54">
        <v>11.75</v>
      </c>
      <c r="NY48" s="54">
        <v>17.2</v>
      </c>
      <c r="NZ48" s="64">
        <v>20.5</v>
      </c>
      <c r="OA48" s="54">
        <v>17.25</v>
      </c>
      <c r="OB48" s="54">
        <v>19.25</v>
      </c>
      <c r="OC48" s="64">
        <v>10.75</v>
      </c>
      <c r="OD48" s="83">
        <v>-44.155844155844157</v>
      </c>
      <c r="OE48" s="61">
        <v>53.571428571428584</v>
      </c>
      <c r="OF48" s="82"/>
      <c r="OG48" s="82"/>
      <c r="OH48" s="56"/>
      <c r="OI48" s="56"/>
      <c r="OJ48" s="21"/>
      <c r="OK48" s="184"/>
    </row>
    <row r="49" spans="2:401" ht="24.75" customHeight="1">
      <c r="B49" s="57" t="s">
        <v>408</v>
      </c>
      <c r="C49" s="271"/>
      <c r="D49" s="60">
        <f>AVERAGE([1]weekly!C98:G98)</f>
        <v>20.2</v>
      </c>
      <c r="E49" s="60">
        <f>AVERAGE([1]weekly!H98:K98)</f>
        <v>11.5</v>
      </c>
      <c r="F49" s="60">
        <f>AVERAGE([1]weekly!L98:O98)</f>
        <v>6.25</v>
      </c>
      <c r="G49" s="60">
        <f>AVERAGE([1]weekly!P98:T98)</f>
        <v>11.8</v>
      </c>
      <c r="H49" s="60">
        <f>AVERAGE([1]weekly!U98:X98)</f>
        <v>20.75</v>
      </c>
      <c r="I49" s="60">
        <f>AVERAGE([1]weekly!Y98:AB98)</f>
        <v>24.75</v>
      </c>
      <c r="J49" s="60">
        <f>AVERAGE([1]weekly!AC98:AG98)</f>
        <v>20.399999999999999</v>
      </c>
      <c r="K49" s="60">
        <f>AVERAGE([1]weekly!AH98:AK98)</f>
        <v>30.5</v>
      </c>
      <c r="L49" s="60">
        <f>AVERAGE([1]weekly!AL98:AO98)</f>
        <v>28.5</v>
      </c>
      <c r="M49" s="60">
        <f>AVERAGE([1]weekly!AP98:AT98)</f>
        <v>35.4</v>
      </c>
      <c r="N49" s="60">
        <f>AVERAGE([1]weekly!AU98:AX98)</f>
        <v>36.25</v>
      </c>
      <c r="O49" s="60">
        <f>AVERAGE([1]weekly!AY98:BC98)</f>
        <v>31.4</v>
      </c>
      <c r="P49" s="60">
        <f>AVERAGE([1]weekly!BD98:BG98)</f>
        <v>20.75</v>
      </c>
      <c r="Q49" s="60">
        <f>AVERAGE([1]weekly!BH98:BK98)</f>
        <v>15</v>
      </c>
      <c r="R49" s="60">
        <f>AVERAGE([1]weekly!BL98:BP98)</f>
        <v>18.8</v>
      </c>
      <c r="S49" s="60">
        <f>AVERAGE([1]weekly!BQ98:BT98)</f>
        <v>13.5</v>
      </c>
      <c r="T49" s="60">
        <f>AVERAGE([1]weekly!BU98:BX98)</f>
        <v>6</v>
      </c>
      <c r="U49" s="60">
        <f>AVERAGE([1]weekly!BY98:CB98)</f>
        <v>16.75</v>
      </c>
      <c r="V49" s="60">
        <f>AVERAGE([1]weekly!CC98:CG98)</f>
        <v>16.2</v>
      </c>
      <c r="W49" s="60">
        <f>AVERAGE([1]weekly!CH98:CK98)</f>
        <v>25</v>
      </c>
      <c r="X49" s="60">
        <f>AVERAGE([1]weekly!CL98:CP98)</f>
        <v>34.799999999999997</v>
      </c>
      <c r="Y49" s="60">
        <f>AVERAGE([1]weekly!CQ98:CT98)</f>
        <v>25.5</v>
      </c>
      <c r="Z49" s="60">
        <f>AVERAGE([1]weekly!CU98:CX98)</f>
        <v>30.75</v>
      </c>
      <c r="AA49" s="60">
        <f>AVERAGE([1]weekly!CY98:DC98)</f>
        <v>37</v>
      </c>
      <c r="AB49" s="60">
        <f>AVERAGE([1]weekly!DD98:DG98)</f>
        <v>28</v>
      </c>
      <c r="AC49" s="60">
        <f>AVERAGE([1]weekly!DH98:DK98)</f>
        <v>26</v>
      </c>
      <c r="AD49" s="60">
        <f>AVERAGE([1]weekly!DL98:DP98)</f>
        <v>16.600000000000001</v>
      </c>
      <c r="AE49" s="60">
        <f>AVERAGE([1]weekly!DQ98:DT98)</f>
        <v>27.75</v>
      </c>
      <c r="AF49" s="60">
        <f>AVERAGE([1]weekly!DU98:DX98)</f>
        <v>26.75</v>
      </c>
      <c r="AG49" s="60">
        <f>AVERAGE([1]weekly!DY98:EB98)</f>
        <v>23.25</v>
      </c>
      <c r="AH49" s="60">
        <f>AVERAGE([1]weekly!EC98:EF98)</f>
        <v>36.25</v>
      </c>
      <c r="AI49" s="60">
        <f>AVERAGE([1]weekly!EG98:EJ98)</f>
        <v>34.25</v>
      </c>
      <c r="AJ49" s="60">
        <f>AVERAGE([1]weekly!EK98:EO98)</f>
        <v>39.799999999999997</v>
      </c>
      <c r="AK49" s="60">
        <f>AVERAGE([1]weekly!EP98:ES98)</f>
        <v>53.25</v>
      </c>
      <c r="AL49" s="60">
        <f>AVERAGE([1]weekly!ET98:EW98)</f>
        <v>53.75</v>
      </c>
      <c r="AM49" s="60">
        <f>AVERAGE([1]weekly!EX98:FB98)</f>
        <v>33.6</v>
      </c>
      <c r="AN49" s="60">
        <f>AVERAGE([1]weekly!FC98:FF98)</f>
        <v>37.75</v>
      </c>
      <c r="AO49" s="60">
        <f>AVERAGE([1]weekly!FG98:FJ98)</f>
        <v>19</v>
      </c>
      <c r="AP49" s="60">
        <f>AVERAGE([1]weekly!FK98:FO98)</f>
        <v>19.399999999999999</v>
      </c>
      <c r="AQ49" s="60">
        <f>AVERAGE([1]weekly!FP98:FS98)</f>
        <v>22</v>
      </c>
      <c r="AR49" s="60">
        <f>AVERAGE([1]weekly!FT98:FX98)</f>
        <v>29.6</v>
      </c>
      <c r="AS49" s="60">
        <f>AVERAGE([1]weekly!FY98:GB98)</f>
        <v>29</v>
      </c>
      <c r="AT49" s="60">
        <f>AVERAGE([1]weekly!GC98:GF98)</f>
        <v>30.5</v>
      </c>
      <c r="AU49" s="60">
        <f>AVERAGE([1]weekly!GG98:GK98)</f>
        <v>40.799999999999997</v>
      </c>
      <c r="AV49" s="60">
        <f>AVERAGE([1]weekly!GL98:GO98)</f>
        <v>54.75</v>
      </c>
      <c r="AW49" s="60">
        <f>AVERAGE([1]weekly!GP98:GS98)</f>
        <v>50.75</v>
      </c>
      <c r="AX49" s="60">
        <f>AVERAGE([1]weekly!GT98:GX98)</f>
        <v>41.6</v>
      </c>
      <c r="AY49" s="60">
        <f>AVERAGE([1]weekly!GY98:HB98)</f>
        <v>42.25</v>
      </c>
      <c r="AZ49" s="60">
        <f>AVERAGE([1]weekly!HC98:HG98)</f>
        <v>38.799999999999997</v>
      </c>
      <c r="BA49" s="60">
        <f>AVERAGE([1]weekly!HH98:HK98)</f>
        <v>20.5</v>
      </c>
      <c r="BB49" s="60">
        <f>AVERAGE([1]weekly!HL98:HO98)</f>
        <v>19.5</v>
      </c>
      <c r="BC49" s="60">
        <f>AVERAGE([1]weekly!HP98:HS98)</f>
        <v>10</v>
      </c>
      <c r="BD49" s="60">
        <f>AVERAGE([1]weekly!HT98:HX98)</f>
        <v>28.2</v>
      </c>
      <c r="BE49" s="60">
        <f>AVERAGE([1]weekly!HY98:IB98)</f>
        <v>34.25</v>
      </c>
      <c r="BF49" s="60">
        <f>AVERAGE([1]weekly!IC98:IF98)</f>
        <v>29.5</v>
      </c>
      <c r="BG49" s="60">
        <f>AVERAGE([1]weekly!IG98:IK98)</f>
        <v>35</v>
      </c>
      <c r="BH49" s="60">
        <f>AVERAGE([1]weekly!IL98:IO98)</f>
        <v>36</v>
      </c>
      <c r="BI49" s="60">
        <f>AVERAGE([1]weekly!IP98:IT98)</f>
        <v>58.2</v>
      </c>
      <c r="BJ49" s="60">
        <f>AVERAGE([1]wkly!CU92:CX92)</f>
        <v>44.75</v>
      </c>
      <c r="BK49" s="60">
        <f>AVERAGE([1]wkly!CY92:DB92)</f>
        <v>40.75</v>
      </c>
      <c r="BL49" s="60"/>
      <c r="BM49" s="60">
        <f>AVERAGE([1]wkly!DD92:DH92)</f>
        <v>25.8</v>
      </c>
      <c r="BN49" s="60">
        <f>AVERAGE([1]wkly!DI92:DL92)</f>
        <v>10.25</v>
      </c>
      <c r="BO49" s="60">
        <f>AVERAGE([1]wkly!DM92:DP92)</f>
        <v>16.25</v>
      </c>
      <c r="BP49" s="60">
        <f>AVERAGE([1]wkly!DQ92:DT92)</f>
        <v>9</v>
      </c>
      <c r="BQ49" s="60">
        <f>AVERAGE([1]wkly!DU92:DY92)</f>
        <v>23.6</v>
      </c>
      <c r="BR49" s="60">
        <f>AVERAGE([1]wkly!DZ92:EC92)</f>
        <v>18</v>
      </c>
      <c r="BS49" s="60">
        <f>AVERAGE([1]wkly!ED92:EH92)</f>
        <v>18.2</v>
      </c>
      <c r="BT49" s="60">
        <f>AVERAGE([1]wkly!EI92:EL92)</f>
        <v>23.75</v>
      </c>
      <c r="BU49" s="60">
        <f>AVERAGE([1]wkly!EM92:EP92)</f>
        <v>30.75</v>
      </c>
      <c r="BV49" s="60">
        <f>AVERAGE([1]wkly!EQ92:EU92)</f>
        <v>40</v>
      </c>
      <c r="BW49" s="60">
        <f>AVERAGE([1]wkly!EV92:EY92)</f>
        <v>33.75</v>
      </c>
      <c r="BX49" s="60">
        <f>AVERAGE([1]wkly!EZ92:FC92)</f>
        <v>27.75</v>
      </c>
      <c r="BY49" s="60"/>
      <c r="BZ49" s="60">
        <f>AVERAGE([1]wkly!FD92:FG92)</f>
        <v>13.5</v>
      </c>
      <c r="CA49" s="56">
        <f>AVERAGE([1]wkly!FH92:FK92)</f>
        <v>22.25</v>
      </c>
      <c r="CB49" s="48">
        <f>AVERAGE([1]wkly!FL92:FO92)</f>
        <v>26</v>
      </c>
      <c r="CC49" s="59">
        <f>AVERAGE([1]wkly!FP92:FT92)</f>
        <v>20.8</v>
      </c>
      <c r="CD49" s="56">
        <f>AVERAGE([1]wkly!FU92:FX92)</f>
        <v>14.5</v>
      </c>
      <c r="CE49" s="59">
        <f>AVERAGE([1]wkly!FY92:GB92)</f>
        <v>16.5</v>
      </c>
      <c r="CF49" s="56">
        <f>AVERAGE([1]wkly!GC92:GG92)</f>
        <v>19.399999999999999</v>
      </c>
      <c r="CG49" s="59">
        <f>AVERAGE([1]wkly!GH92:GK92)</f>
        <v>30.75</v>
      </c>
      <c r="CH49" s="56">
        <f>AVERAGE([1]wkly!GL92:GO92)</f>
        <v>36</v>
      </c>
      <c r="CI49" s="59">
        <f>AVERAGE([1]wkly!GP92:GT92)</f>
        <v>27</v>
      </c>
      <c r="CJ49" s="56">
        <f>AVERAGE([1]wkly!GU92:GX92)</f>
        <v>21.75</v>
      </c>
      <c r="CK49" s="59">
        <f>AVERAGE([1]wkly!GY92:HC92)</f>
        <v>39.6</v>
      </c>
      <c r="CL49" s="59">
        <f>AVERAGE([1]wkly!HD92:HG92)</f>
        <v>34.5</v>
      </c>
      <c r="CM49" s="59">
        <f>AVERAGE([1]wkly!HH92:HK92)</f>
        <v>13.5</v>
      </c>
      <c r="CN49" s="59">
        <f>AVERAGE([1]wkly!HL92:HP92)</f>
        <v>9.8000000000000007</v>
      </c>
      <c r="CO49" s="59">
        <f>AVERAGE([1]wkly!HQ92:HT92)</f>
        <v>7</v>
      </c>
      <c r="CP49" s="56">
        <f>AVERAGE([1]wkly!HU92:HY92)</f>
        <v>21.4</v>
      </c>
      <c r="CQ49" s="59">
        <f>AVERAGE([1]wkly!HZ92:IC92)</f>
        <v>21.25</v>
      </c>
      <c r="CR49" s="56">
        <f>AVERAGE([1]wkly!ID92:IG92)</f>
        <v>22</v>
      </c>
      <c r="CS49" s="59">
        <f>AVERAGE([1]wkly!IH92:IK92)</f>
        <v>18.75</v>
      </c>
      <c r="CT49" s="56">
        <f>AVERAGE([1]wkly!IL92:IP92)</f>
        <v>28.2</v>
      </c>
      <c r="CU49" s="48">
        <f>AVERAGE([1]wkly!IQ92:IT92)</f>
        <v>40.666666666666664</v>
      </c>
      <c r="CV49" s="59">
        <f>AVERAGE([1]Weeks!C101:F101)</f>
        <v>34.25</v>
      </c>
      <c r="CW49" s="59">
        <f>AVERAGE([1]Weeks!G101:K101)</f>
        <v>16.600000000000001</v>
      </c>
      <c r="CX49" s="59">
        <f>AVERAGE([1]Weeks!L101:O101)</f>
        <v>17.5</v>
      </c>
      <c r="CY49" s="48">
        <f>AVERAGE([1]Weeks!P101:S101)</f>
        <v>22.75</v>
      </c>
      <c r="CZ49" s="48">
        <f>AVERAGE([1]Weeks!T101:X101)</f>
        <v>15.4</v>
      </c>
      <c r="DA49" s="48">
        <f>AVERAGE([1]Weeks!Y101:AB101)</f>
        <v>4.5</v>
      </c>
      <c r="DB49" s="48">
        <f>AVERAGE([1]Weeks!AC101:AG101)</f>
        <v>6.8</v>
      </c>
      <c r="DC49" s="48">
        <f>AVERAGE([1]Weeks!AH101:AK101)</f>
        <v>14.5</v>
      </c>
      <c r="DD49" s="48">
        <f>AVERAGE([1]Weeks!AL101:AO101)</f>
        <v>18</v>
      </c>
      <c r="DE49" s="59">
        <f>AVERAGE([1]Weeks!AP101:AT101)</f>
        <v>25.4</v>
      </c>
      <c r="DF49" s="59">
        <f>AVERAGE([1]Weeks!AU101:AX101)</f>
        <v>29.25</v>
      </c>
      <c r="DG49" s="59">
        <f>AVERAGE([1]Weeks!AY101:BB101)</f>
        <v>37.5</v>
      </c>
      <c r="DH49" s="59">
        <f>AVERAGE([1]Weeks!BC101:BG101)</f>
        <v>34.200000000000003</v>
      </c>
      <c r="DI49" s="59">
        <f>AVERAGE([1]Weeks!BH101:BK101)</f>
        <v>31</v>
      </c>
      <c r="DJ49" s="48"/>
      <c r="DK49" s="48">
        <f>AVERAGE([1]Weeks!BL101:BO101)</f>
        <v>7.75</v>
      </c>
      <c r="DL49" s="48">
        <f>AVERAGE([1]Weeks!BP101:BS101)</f>
        <v>4</v>
      </c>
      <c r="DM49" s="48">
        <f>AVERAGE([1]Weeks!BT101:BX101)</f>
        <v>13.4</v>
      </c>
      <c r="DN49" s="59">
        <f>AVERAGE([1]Weeks!BY101:CB101)</f>
        <v>13.25</v>
      </c>
      <c r="DO49" s="56">
        <f>AVERAGE([1]Weeks!CC101:CG101)</f>
        <v>10.6</v>
      </c>
      <c r="DP49" s="48">
        <f>AVERAGE([1]Weeks!CH101:CK101)</f>
        <v>7.25</v>
      </c>
      <c r="DQ49" s="48">
        <f>AVERAGE([1]Weeks!CL101:CO101)</f>
        <v>16.5</v>
      </c>
      <c r="DR49" s="48">
        <f>AVERAGE([1]Weeks!CP101:CT101)</f>
        <v>17.600000000000001</v>
      </c>
      <c r="DS49" s="48">
        <f>AVERAGE([1]Weeks!CU101:CX101)</f>
        <v>25</v>
      </c>
      <c r="DT49" s="48">
        <f>AVERAGE([1]Weeks!CY101:DC101)</f>
        <v>30.6</v>
      </c>
      <c r="DU49" s="48">
        <f>AVERAGE([1]Weeks!DD101:DG101)</f>
        <v>25.5</v>
      </c>
      <c r="DV49" s="59">
        <f>AVERAGE([1]Weeks!DH101:DK101)</f>
        <v>19.5</v>
      </c>
      <c r="DW49" s="56">
        <f>AVERAGE([1]Weeks!DL101:DP101)</f>
        <v>12.2</v>
      </c>
      <c r="DX49" s="48">
        <f>AVERAGE([1]Weeks!DQ101:DT101)</f>
        <v>10.5</v>
      </c>
      <c r="DY49" s="48">
        <f>AVERAGE([1]Weeks!DU101:DX101)</f>
        <v>15.25</v>
      </c>
      <c r="DZ49" s="48">
        <f>AVERAGE([1]Weeks!DY101:EB101)</f>
        <v>6.75</v>
      </c>
      <c r="EA49" s="59">
        <f>AVERAGE([1]Weeks!EC101:EG101)</f>
        <v>8</v>
      </c>
      <c r="EB49" s="48">
        <f>AVERAGE([1]Weeks!EH101:EK101)</f>
        <v>16</v>
      </c>
      <c r="EC49" s="48">
        <f>AVERAGE([1]Weeks!EL101:EO101)</f>
        <v>16.75</v>
      </c>
      <c r="ED49" s="48">
        <f>AVERAGE([1]Weeks!EP101:ET101)</f>
        <v>18.600000000000001</v>
      </c>
      <c r="EE49" s="59">
        <f>AVERAGE([1]Weeks!EU101:EX101)</f>
        <v>18.25</v>
      </c>
      <c r="EF49" s="59">
        <f>AVERAGE([1]Weeks!EY101:FC101)</f>
        <v>31</v>
      </c>
      <c r="EG49" s="59">
        <f>AVERAGE([1]Weeks!FD101:FG101)</f>
        <v>35.75</v>
      </c>
      <c r="EH49" s="48">
        <f>AVERAGE([1]Weeks!FH101:FL101)</f>
        <v>27.4</v>
      </c>
      <c r="EI49" s="48">
        <f>AVERAGE([1]Weeks!FM101:FP101)</f>
        <v>10</v>
      </c>
      <c r="EJ49" s="48">
        <f>AVERAGE([1]Weeks!FQ101:FT101)</f>
        <v>4.5</v>
      </c>
      <c r="EK49" s="48">
        <f>AVERAGE([1]Weeks!FU101:FX101)</f>
        <v>16.5</v>
      </c>
      <c r="EL49" s="48">
        <f>AVERAGE([1]Weeks!FY101:GC101)</f>
        <v>6</v>
      </c>
      <c r="EM49" s="48">
        <f>AVERAGE([1]Weeks!GD101:GG101)</f>
        <v>5.5</v>
      </c>
      <c r="EN49" s="48">
        <f>AVERAGE([1]Weeks!GH101:GK101)</f>
        <v>9.5</v>
      </c>
      <c r="EO49" s="48">
        <f>AVERAGE([1]Weeks!GL101:GP101)</f>
        <v>19.399999999999999</v>
      </c>
      <c r="EP49" s="48">
        <f>AVERAGE([1]Weeks!GQ101:GT101)</f>
        <v>22</v>
      </c>
      <c r="EQ49" s="48">
        <f>AVERAGE([1]Weeks!GU101:GX101)</f>
        <v>25.5</v>
      </c>
      <c r="ER49" s="59">
        <f>AVERAGE([1]Weeks!GY101:HC101)</f>
        <v>33.799999999999997</v>
      </c>
      <c r="ES49" s="48">
        <f>AVERAGE([1]Weeks!HD101:HG101)</f>
        <v>27.75</v>
      </c>
      <c r="ET49" s="48">
        <f>AVERAGE([1]Weeks!HH101:HL101)</f>
        <v>30.6</v>
      </c>
      <c r="EU49" s="48">
        <f>AVERAGE([1]Weeks!HM101:HP101)</f>
        <v>17.5</v>
      </c>
      <c r="EV49" s="48">
        <f>AVERAGE([1]Weeks!HQ101:HT101)</f>
        <v>12</v>
      </c>
      <c r="EW49" s="48">
        <f>AVERAGE([1]Weeks!HU101:HX101)</f>
        <v>9</v>
      </c>
      <c r="EX49" s="48">
        <f>AVERAGE([1]Weeks!HY101:IC101)</f>
        <v>3.6</v>
      </c>
      <c r="EY49" s="48">
        <f>AVERAGE([1]Weeks!ID101:IG101)</f>
        <v>12.25</v>
      </c>
      <c r="EZ49" s="59">
        <f>AVERAGE([1]Weeks!IH101:IK101)</f>
        <v>14.75</v>
      </c>
      <c r="FA49" s="59">
        <f>AVERAGE([1]Weeks!IL101:IP101)</f>
        <v>16.600000000000001</v>
      </c>
      <c r="FB49" s="48">
        <f>AVERAGE([1]Weeks!IQ101:IT101)</f>
        <v>18.5</v>
      </c>
      <c r="FC49" s="59">
        <f>AVERAGE([1]week1!B103:F103)</f>
        <v>20.6</v>
      </c>
      <c r="FD49" s="48">
        <f>AVERAGE([1]week1!G103:J103)</f>
        <v>32</v>
      </c>
      <c r="FE49" s="48">
        <f>AVERAGE([1]week1!K103:N103)</f>
        <v>26</v>
      </c>
      <c r="FF49" s="48">
        <f>AVERAGE([1]week1!O103:S103)</f>
        <v>17.8</v>
      </c>
      <c r="FG49" s="48">
        <f>AVERAGE([1]week1!T103:W103)</f>
        <v>13</v>
      </c>
      <c r="FH49" s="48">
        <f>AVERAGE([1]week1!X103:AA103)</f>
        <v>9.5</v>
      </c>
      <c r="FI49" s="48">
        <f>AVERAGE([1]week1!AB103:AF103)</f>
        <v>2.2000000000000002</v>
      </c>
      <c r="FJ49" s="48">
        <f>AVERAGE([1]week1!AG103:AJ103)</f>
        <v>12.5</v>
      </c>
      <c r="FK49" s="48">
        <f>AVERAGE([1]week1!AK103:AN103)</f>
        <v>11.25</v>
      </c>
      <c r="FL49" s="48">
        <f>AVERAGE([1]week1!AO103:AS103)</f>
        <v>12.4</v>
      </c>
      <c r="FM49" s="48">
        <f>AVERAGE([1]week1!AT103:AW103)</f>
        <v>17.5</v>
      </c>
      <c r="FN49" s="48">
        <f>AVERAGE([1]week1!AX103:BA103)</f>
        <v>14.5</v>
      </c>
      <c r="FO49" s="48">
        <f>AVERAGE([1]week1!BB103:BF103)</f>
        <v>28.2</v>
      </c>
      <c r="FP49" s="48">
        <f>AVERAGE([1]week1!BG103:BJ103)</f>
        <v>27.75</v>
      </c>
      <c r="FQ49" s="48">
        <f>AVERAGE([1]week1!BK103:BN103)</f>
        <v>30</v>
      </c>
      <c r="FR49" s="59">
        <f>AVERAGE([1]week1!BO103:BS103)</f>
        <v>20</v>
      </c>
      <c r="FS49" s="48">
        <f>AVERAGE([1]week1!BT103:BW103)</f>
        <v>15</v>
      </c>
      <c r="FT49" s="48">
        <f>AVERAGE([1]week1!BX103:CA103)</f>
        <v>13</v>
      </c>
      <c r="FU49" s="59">
        <f>AVERAGE([1]week1!CB103:CF103)</f>
        <v>7.8</v>
      </c>
      <c r="FV49" s="48">
        <f>AVERAGE([1]week1!CG103:CJ103)</f>
        <v>7.25</v>
      </c>
      <c r="FW49" s="48">
        <f>AVERAGE([1]week1!CK103:CN103)</f>
        <v>10.75</v>
      </c>
      <c r="FX49" s="48">
        <f>AVERAGE([1]week1!CO103:CS103)</f>
        <v>10.6</v>
      </c>
      <c r="FY49" s="48">
        <f>AVERAGE([1]week1!CT103:CW103)</f>
        <v>15.75</v>
      </c>
      <c r="FZ49" s="48">
        <f>AVERAGE([1]week1!CX103:DB103)</f>
        <v>26.6</v>
      </c>
      <c r="GA49" s="48">
        <f>AVERAGE([1]week1!DC103:DF103)</f>
        <v>41</v>
      </c>
      <c r="GB49" s="48">
        <f>AVERAGE([1]week1!DG103:DJ103)</f>
        <v>38.25</v>
      </c>
      <c r="GC49" s="48">
        <f>AVERAGE([1]week1!DK103:DO103)</f>
        <v>31.2</v>
      </c>
      <c r="GD49" s="48">
        <f>AVERAGE([1]week1!DP103:DS103)</f>
        <v>25.5</v>
      </c>
      <c r="GE49" s="48"/>
      <c r="GF49" s="61">
        <f t="shared" si="6"/>
        <v>15.201388888888891</v>
      </c>
      <c r="GG49" s="61">
        <v>38.725000000000001</v>
      </c>
      <c r="GH49" s="54">
        <v>27</v>
      </c>
      <c r="GI49" s="54">
        <v>22.6</v>
      </c>
      <c r="GJ49" s="54">
        <v>21.5</v>
      </c>
      <c r="GK49" s="54">
        <v>20.5</v>
      </c>
      <c r="GL49" s="54">
        <v>20.6</v>
      </c>
      <c r="GM49" s="64">
        <v>20.5</v>
      </c>
      <c r="GN49" s="54">
        <v>14.5</v>
      </c>
      <c r="GO49" s="54">
        <v>37</v>
      </c>
      <c r="GP49" s="64">
        <v>42</v>
      </c>
      <c r="GQ49" s="54">
        <v>40.4</v>
      </c>
      <c r="GR49" s="64">
        <v>33.75</v>
      </c>
      <c r="GS49" s="54">
        <v>30.5</v>
      </c>
      <c r="GT49" s="64">
        <v>26.25</v>
      </c>
      <c r="GU49" s="54">
        <v>19</v>
      </c>
      <c r="GV49" s="54">
        <v>25.75</v>
      </c>
      <c r="GW49" s="54">
        <v>18</v>
      </c>
      <c r="GX49" s="54">
        <v>13.6</v>
      </c>
      <c r="GY49" s="54">
        <v>10.5</v>
      </c>
      <c r="GZ49" s="64">
        <v>26.6</v>
      </c>
      <c r="HA49" s="64">
        <v>31.25</v>
      </c>
      <c r="HB49" s="64">
        <v>24</v>
      </c>
      <c r="HC49" s="64">
        <v>33.200000000000003</v>
      </c>
      <c r="HD49" s="64">
        <v>33.5</v>
      </c>
      <c r="HE49" s="64">
        <v>20</v>
      </c>
      <c r="HF49" s="54">
        <v>19.666666666666668</v>
      </c>
      <c r="HG49" s="54">
        <v>13</v>
      </c>
      <c r="HH49" s="54">
        <v>1.25</v>
      </c>
      <c r="HI49" s="54">
        <v>5.6</v>
      </c>
      <c r="HJ49" s="54">
        <v>6.25</v>
      </c>
      <c r="HK49" s="54">
        <v>11.5</v>
      </c>
      <c r="HL49" s="54">
        <v>10</v>
      </c>
      <c r="HM49" s="54">
        <v>18.5</v>
      </c>
      <c r="HN49" s="54">
        <v>23.25</v>
      </c>
      <c r="HO49" s="54">
        <v>26.4</v>
      </c>
      <c r="HP49" s="54">
        <v>22.5</v>
      </c>
      <c r="HQ49" s="54">
        <v>24.5</v>
      </c>
      <c r="HR49" s="54">
        <v>18</v>
      </c>
      <c r="HS49" s="54">
        <v>20</v>
      </c>
      <c r="HT49" s="54">
        <v>6.75</v>
      </c>
      <c r="HU49" s="54">
        <v>16</v>
      </c>
      <c r="HV49" s="54">
        <v>12</v>
      </c>
      <c r="HW49" s="54">
        <v>17.25</v>
      </c>
      <c r="HX49" s="54">
        <v>18.2</v>
      </c>
      <c r="HY49" s="54">
        <v>33.75</v>
      </c>
      <c r="HZ49" s="54">
        <v>26.4</v>
      </c>
      <c r="IA49" s="54">
        <v>37.75</v>
      </c>
      <c r="IB49" s="54">
        <v>28.5</v>
      </c>
      <c r="IC49" s="54">
        <v>14.5</v>
      </c>
      <c r="ID49" s="54">
        <v>22</v>
      </c>
      <c r="IE49" s="54">
        <v>10.5</v>
      </c>
      <c r="IF49" s="54">
        <v>18</v>
      </c>
      <c r="IG49" s="54">
        <v>10</v>
      </c>
      <c r="IH49" s="64">
        <v>8.75</v>
      </c>
      <c r="II49" s="54">
        <v>9.8000000000000007</v>
      </c>
      <c r="IJ49" s="54">
        <v>20</v>
      </c>
      <c r="IK49" s="54">
        <v>23.8</v>
      </c>
      <c r="IL49" s="54">
        <v>22.5</v>
      </c>
      <c r="IM49" s="54">
        <v>22</v>
      </c>
      <c r="IN49" s="54">
        <v>16.600000000000001</v>
      </c>
      <c r="IO49" s="54">
        <v>11.5</v>
      </c>
      <c r="IP49" s="54">
        <v>3</v>
      </c>
      <c r="IQ49" s="54">
        <v>4.5</v>
      </c>
      <c r="IR49" s="64">
        <v>7.75</v>
      </c>
      <c r="IS49" s="64">
        <v>15.25</v>
      </c>
      <c r="IT49" s="64">
        <v>15.2</v>
      </c>
      <c r="IU49" s="64">
        <v>17</v>
      </c>
      <c r="IV49" s="64">
        <v>13.8</v>
      </c>
      <c r="IW49" s="64">
        <v>27.5</v>
      </c>
      <c r="IX49" s="64">
        <v>26.75</v>
      </c>
      <c r="IY49" s="64">
        <v>49.8</v>
      </c>
      <c r="IZ49" s="64">
        <v>32.25</v>
      </c>
      <c r="JA49" s="64">
        <v>32.666666666666664</v>
      </c>
      <c r="JB49" s="64">
        <v>13.25</v>
      </c>
      <c r="JC49" s="64">
        <v>4.25</v>
      </c>
      <c r="JD49" s="64">
        <v>28</v>
      </c>
      <c r="JE49" s="64">
        <v>6.5</v>
      </c>
      <c r="JF49" s="64">
        <v>23.8</v>
      </c>
      <c r="JG49" s="64">
        <v>20.75</v>
      </c>
      <c r="JH49" s="64">
        <v>23.4</v>
      </c>
      <c r="JI49" s="64">
        <v>67</v>
      </c>
      <c r="JJ49" s="64">
        <v>74.5</v>
      </c>
      <c r="JK49" s="64">
        <v>86</v>
      </c>
      <c r="JL49" s="64">
        <v>56.75</v>
      </c>
      <c r="JM49" s="64">
        <v>60.5</v>
      </c>
      <c r="JN49" s="64">
        <v>26</v>
      </c>
      <c r="JO49" s="64">
        <v>9.25</v>
      </c>
      <c r="JP49" s="64">
        <v>10</v>
      </c>
      <c r="JQ49" s="64">
        <v>14.4</v>
      </c>
      <c r="JR49" s="54">
        <v>17</v>
      </c>
      <c r="JS49" s="54">
        <v>15.5</v>
      </c>
      <c r="JT49" s="54">
        <v>35</v>
      </c>
      <c r="JU49" s="54">
        <v>37.25</v>
      </c>
      <c r="JV49" s="64">
        <v>51</v>
      </c>
      <c r="JW49" s="54">
        <v>51.4</v>
      </c>
      <c r="JX49" s="54">
        <v>36.25</v>
      </c>
      <c r="JY49" s="64">
        <v>51</v>
      </c>
      <c r="JZ49" s="63">
        <v>39</v>
      </c>
      <c r="KA49" s="54">
        <v>22.75</v>
      </c>
      <c r="KB49" s="54">
        <v>21.6</v>
      </c>
      <c r="KC49" s="54">
        <v>8.75</v>
      </c>
      <c r="KD49" s="54">
        <v>4.8</v>
      </c>
      <c r="KE49" s="54">
        <v>24.75</v>
      </c>
      <c r="KF49" s="54">
        <v>32</v>
      </c>
      <c r="KG49" s="54">
        <v>43.2</v>
      </c>
      <c r="KH49" s="54">
        <v>33.25</v>
      </c>
      <c r="KI49" s="54">
        <v>48</v>
      </c>
      <c r="KJ49" s="54">
        <v>45.8</v>
      </c>
      <c r="KK49" s="54">
        <v>30.666666666666668</v>
      </c>
      <c r="KL49" s="54">
        <v>19.75</v>
      </c>
      <c r="KM49" s="54">
        <v>18.75</v>
      </c>
      <c r="KN49" s="54">
        <v>21</v>
      </c>
      <c r="KO49" s="54">
        <v>14</v>
      </c>
      <c r="KP49" s="54">
        <v>17</v>
      </c>
      <c r="KQ49" s="54">
        <v>15</v>
      </c>
      <c r="KR49" s="54">
        <v>26</v>
      </c>
      <c r="KS49" s="54">
        <v>45</v>
      </c>
      <c r="KT49" s="54">
        <v>53</v>
      </c>
      <c r="KU49" s="64">
        <v>54</v>
      </c>
      <c r="KV49" s="54">
        <v>55</v>
      </c>
      <c r="KW49" s="54">
        <v>42</v>
      </c>
      <c r="KX49" s="54">
        <v>31</v>
      </c>
      <c r="KY49" s="54">
        <v>26</v>
      </c>
      <c r="KZ49" s="54">
        <v>13</v>
      </c>
      <c r="LA49" s="54">
        <v>25</v>
      </c>
      <c r="LB49" s="54">
        <v>18</v>
      </c>
      <c r="LC49" s="54">
        <v>29</v>
      </c>
      <c r="LD49" s="64">
        <v>31</v>
      </c>
      <c r="LE49" s="54">
        <v>49</v>
      </c>
      <c r="LF49" s="64">
        <v>56</v>
      </c>
      <c r="LG49" s="63">
        <v>54</v>
      </c>
      <c r="LH49" s="54">
        <v>36</v>
      </c>
      <c r="LI49" s="64">
        <v>27</v>
      </c>
      <c r="LJ49" s="63">
        <v>16</v>
      </c>
      <c r="LK49" s="54">
        <v>7</v>
      </c>
      <c r="LL49" s="54">
        <v>7</v>
      </c>
      <c r="LM49" s="54">
        <v>11</v>
      </c>
      <c r="LN49" s="64">
        <v>12</v>
      </c>
      <c r="LO49" s="54">
        <v>16</v>
      </c>
      <c r="LP49" s="54">
        <v>21</v>
      </c>
      <c r="LQ49" s="54">
        <v>23</v>
      </c>
      <c r="LR49" s="54">
        <v>37</v>
      </c>
      <c r="LS49" s="54">
        <v>43.75</v>
      </c>
      <c r="LT49" s="54">
        <v>45.25</v>
      </c>
      <c r="LU49" s="54">
        <v>27.75</v>
      </c>
      <c r="LV49" s="54">
        <v>21.25</v>
      </c>
      <c r="LW49" s="54">
        <v>9</v>
      </c>
      <c r="LX49" s="54">
        <v>3.5</v>
      </c>
      <c r="LY49" s="54">
        <v>10</v>
      </c>
      <c r="LZ49" s="54">
        <v>12.8</v>
      </c>
      <c r="MA49" s="54">
        <v>11</v>
      </c>
      <c r="MB49" s="54">
        <v>7.6</v>
      </c>
      <c r="MC49" s="54">
        <v>24</v>
      </c>
      <c r="MD49" s="54">
        <v>32.5</v>
      </c>
      <c r="ME49" s="54">
        <v>30.6</v>
      </c>
      <c r="MF49" s="54">
        <v>21</v>
      </c>
      <c r="MG49" s="54">
        <v>15.25</v>
      </c>
      <c r="MH49" s="54">
        <v>15</v>
      </c>
      <c r="MI49" s="54">
        <v>18.75</v>
      </c>
      <c r="MJ49" s="54">
        <v>12.5</v>
      </c>
      <c r="MK49" s="54">
        <v>14.2</v>
      </c>
      <c r="ML49" s="64">
        <v>25.25</v>
      </c>
      <c r="MM49" s="54">
        <v>25.75</v>
      </c>
      <c r="MN49" s="64">
        <v>24.8</v>
      </c>
      <c r="MO49" s="54">
        <v>25.75</v>
      </c>
      <c r="MP49" s="54">
        <v>35.5</v>
      </c>
      <c r="MQ49" s="54">
        <v>40.6</v>
      </c>
      <c r="MR49" s="54">
        <v>33</v>
      </c>
      <c r="MS49" s="54">
        <v>24</v>
      </c>
      <c r="MT49" s="54">
        <v>26.833333333333332</v>
      </c>
      <c r="MU49" s="54">
        <v>19</v>
      </c>
      <c r="MV49" s="54">
        <v>18</v>
      </c>
      <c r="MW49" s="54">
        <v>19</v>
      </c>
      <c r="MX49" s="54">
        <v>21</v>
      </c>
      <c r="MY49" s="54">
        <v>18.5</v>
      </c>
      <c r="MZ49" s="54">
        <v>20.25</v>
      </c>
      <c r="NA49" s="54">
        <v>32.25</v>
      </c>
      <c r="NB49" s="54">
        <v>47.8</v>
      </c>
      <c r="NC49" s="54">
        <v>53</v>
      </c>
      <c r="ND49" s="54">
        <v>54.25</v>
      </c>
      <c r="NE49" s="54">
        <v>21.5</v>
      </c>
      <c r="NF49" s="54">
        <v>15.333333333333334</v>
      </c>
      <c r="NG49" s="54">
        <v>16</v>
      </c>
      <c r="NH49" s="54">
        <v>17.399999999999999</v>
      </c>
      <c r="NI49" s="54">
        <v>13</v>
      </c>
      <c r="NJ49" s="54">
        <v>14</v>
      </c>
      <c r="NK49" s="54">
        <v>9.6</v>
      </c>
      <c r="NL49" s="54">
        <v>17.5</v>
      </c>
      <c r="NM49" s="54">
        <v>24.385865457294027</v>
      </c>
      <c r="NN49" s="54">
        <v>31.2</v>
      </c>
      <c r="NO49" s="54">
        <v>40.5</v>
      </c>
      <c r="NP49" s="54">
        <v>31</v>
      </c>
      <c r="NQ49" s="54">
        <v>16.75</v>
      </c>
      <c r="NR49" s="54">
        <v>14.75</v>
      </c>
      <c r="NS49" s="54">
        <v>10.25</v>
      </c>
      <c r="NT49" s="54">
        <v>6.75</v>
      </c>
      <c r="NU49" s="54">
        <v>9.25</v>
      </c>
      <c r="NV49" s="54">
        <v>5.2</v>
      </c>
      <c r="NW49" s="54">
        <v>12</v>
      </c>
      <c r="NX49" s="54">
        <v>18.25</v>
      </c>
      <c r="NY49" s="54">
        <v>28.4</v>
      </c>
      <c r="NZ49" s="64">
        <v>36.25</v>
      </c>
      <c r="OA49" s="54">
        <v>26</v>
      </c>
      <c r="OB49" s="54">
        <v>31.75</v>
      </c>
      <c r="OC49" s="64">
        <v>25.5</v>
      </c>
      <c r="OD49" s="83">
        <v>-19.685039370078741</v>
      </c>
      <c r="OE49" s="61">
        <v>52.238805970149258</v>
      </c>
      <c r="OF49" s="82"/>
      <c r="OG49" s="82"/>
      <c r="OH49" s="56"/>
      <c r="OI49" s="56"/>
      <c r="OJ49" s="21"/>
      <c r="OK49" s="184"/>
    </row>
    <row r="50" spans="2:401" ht="24.75" customHeight="1">
      <c r="B50" s="57" t="s">
        <v>409</v>
      </c>
      <c r="C50" s="271"/>
      <c r="D50" s="60">
        <f>AVERAGE([1]weekly!C99:G99)</f>
        <v>6.8</v>
      </c>
      <c r="E50" s="60">
        <f>AVERAGE([1]weekly!H99:K99)</f>
        <v>5.25</v>
      </c>
      <c r="F50" s="60">
        <f>AVERAGE([1]weekly!L99:O99)</f>
        <v>7.75</v>
      </c>
      <c r="G50" s="60">
        <f>AVERAGE([1]weekly!P99:T99)</f>
        <v>11.6</v>
      </c>
      <c r="H50" s="60">
        <f>AVERAGE([1]weekly!U99:X99)</f>
        <v>11.25</v>
      </c>
      <c r="I50" s="60">
        <f>AVERAGE([1]weekly!Y99:AB99)</f>
        <v>12.5</v>
      </c>
      <c r="J50" s="60">
        <f>AVERAGE([1]weekly!AC99:AG99)</f>
        <v>15.8</v>
      </c>
      <c r="K50" s="60">
        <f>AVERAGE([1]weekly!AH99:AK99)</f>
        <v>21.75</v>
      </c>
      <c r="L50" s="60">
        <f>AVERAGE([1]weekly!AL99:AO99)</f>
        <v>15.75</v>
      </c>
      <c r="M50" s="60">
        <f>AVERAGE([1]weekly!AP99:AT99)</f>
        <v>12.8</v>
      </c>
      <c r="N50" s="60">
        <f>AVERAGE([1]weekly!AU99:AX99)</f>
        <v>10.25</v>
      </c>
      <c r="O50" s="60">
        <f>AVERAGE([1]weekly!AY99:BC99)</f>
        <v>12.8</v>
      </c>
      <c r="P50" s="60">
        <f>AVERAGE([1]weekly!BD99:BG99)</f>
        <v>9.25</v>
      </c>
      <c r="Q50" s="60">
        <f>AVERAGE([1]weekly!BH99:BK99)</f>
        <v>9</v>
      </c>
      <c r="R50" s="60">
        <f>AVERAGE([1]weekly!BL99:BP99)</f>
        <v>10.199999999999999</v>
      </c>
      <c r="S50" s="60">
        <f>AVERAGE([1]weekly!BQ99:BT99)</f>
        <v>9.75</v>
      </c>
      <c r="T50" s="60">
        <f>AVERAGE([1]weekly!BU99:BX99)</f>
        <v>14.5</v>
      </c>
      <c r="U50" s="60">
        <f>AVERAGE([1]weekly!BY99:CB99)</f>
        <v>15.75</v>
      </c>
      <c r="V50" s="60">
        <f>AVERAGE([1]weekly!CC99:CG99)</f>
        <v>7.2</v>
      </c>
      <c r="W50" s="60">
        <f>AVERAGE([1]weekly!CH99:CK99)</f>
        <v>21</v>
      </c>
      <c r="X50" s="60">
        <f>AVERAGE([1]weekly!CL99:CP99)</f>
        <v>17.399999999999999</v>
      </c>
      <c r="Y50" s="60">
        <f>AVERAGE([1]weekly!CQ99:CT99)</f>
        <v>13.25</v>
      </c>
      <c r="Z50" s="60">
        <f>AVERAGE([1]weekly!CU99:CX99)</f>
        <v>10.75</v>
      </c>
      <c r="AA50" s="60">
        <f>AVERAGE([1]weekly!CY99:DC99)</f>
        <v>12.4</v>
      </c>
      <c r="AB50" s="60">
        <f>AVERAGE([1]weekly!DD99:DG99)</f>
        <v>11.75</v>
      </c>
      <c r="AC50" s="60">
        <f>AVERAGE([1]weekly!DH99:DK99)</f>
        <v>11</v>
      </c>
      <c r="AD50" s="60">
        <f>AVERAGE([1]weekly!DL99:DP99)</f>
        <v>15.4</v>
      </c>
      <c r="AE50" s="60">
        <f>AVERAGE([1]weekly!DQ99:DT99)</f>
        <v>11.75</v>
      </c>
      <c r="AF50" s="60">
        <f>AVERAGE([1]weekly!DU99:DX99)</f>
        <v>9.5</v>
      </c>
      <c r="AG50" s="60">
        <f>AVERAGE([1]weekly!DY99:EB99)</f>
        <v>15.75</v>
      </c>
      <c r="AH50" s="60">
        <f>AVERAGE([1]weekly!EC99:EF99)</f>
        <v>24.75</v>
      </c>
      <c r="AI50" s="60">
        <f>AVERAGE([1]weekly!EG99:EJ99)</f>
        <v>17.25</v>
      </c>
      <c r="AJ50" s="60">
        <f>AVERAGE([1]weekly!EK99:EO99)</f>
        <v>17.8</v>
      </c>
      <c r="AK50" s="60">
        <f>AVERAGE([1]weekly!EP99:ES99)</f>
        <v>16.25</v>
      </c>
      <c r="AL50" s="60">
        <f>AVERAGE([1]weekly!ET99:EW99)</f>
        <v>8</v>
      </c>
      <c r="AM50" s="60">
        <f>AVERAGE([1]weekly!EX99:FB99)</f>
        <v>6.8</v>
      </c>
      <c r="AN50" s="60">
        <f>AVERAGE([1]weekly!FC99:FF99)</f>
        <v>7.25</v>
      </c>
      <c r="AO50" s="60">
        <f>AVERAGE([1]weekly!FG99:FJ99)</f>
        <v>7.25</v>
      </c>
      <c r="AP50" s="60">
        <f>AVERAGE([1]weekly!FK99:FO99)</f>
        <v>10.199999999999999</v>
      </c>
      <c r="AQ50" s="60">
        <f>AVERAGE([1]weekly!FP99:FS99)</f>
        <v>15.75</v>
      </c>
      <c r="AR50" s="60">
        <f>AVERAGE([1]weekly!FT99:FX99)</f>
        <v>12.2</v>
      </c>
      <c r="AS50" s="60">
        <f>AVERAGE([1]weekly!FY99:GB99)</f>
        <v>14</v>
      </c>
      <c r="AT50" s="60">
        <f>AVERAGE([1]weekly!GC99:GF99)</f>
        <v>12.25</v>
      </c>
      <c r="AU50" s="60">
        <f>AVERAGE([1]weekly!GG99:GK99)</f>
        <v>17.399999999999999</v>
      </c>
      <c r="AV50" s="60">
        <f>AVERAGE([1]weekly!GL99:GO99)</f>
        <v>18.25</v>
      </c>
      <c r="AW50" s="60">
        <f>AVERAGE([1]weekly!GP99:GS99)</f>
        <v>17</v>
      </c>
      <c r="AX50" s="60">
        <f>AVERAGE([1]weekly!GT99:GX99)</f>
        <v>10.8</v>
      </c>
      <c r="AY50" s="60">
        <f>AVERAGE([1]weekly!GY99:HB99)</f>
        <v>7.75</v>
      </c>
      <c r="AZ50" s="60">
        <f>AVERAGE([1]weekly!HC99:HG99)</f>
        <v>6.4</v>
      </c>
      <c r="BA50" s="60">
        <f>AVERAGE([1]weekly!HH99:HK99)</f>
        <v>6</v>
      </c>
      <c r="BB50" s="60">
        <f>AVERAGE([1]weekly!HL99:HO99)</f>
        <v>6.75</v>
      </c>
      <c r="BC50" s="60">
        <f>AVERAGE([1]weekly!HP99:HS99)</f>
        <v>12.25</v>
      </c>
      <c r="BD50" s="60">
        <f>AVERAGE([1]weekly!HT99:HX99)</f>
        <v>10.4</v>
      </c>
      <c r="BE50" s="60">
        <f>AVERAGE([1]weekly!HY99:IB99)</f>
        <v>11.75</v>
      </c>
      <c r="BF50" s="60">
        <f>AVERAGE([1]weekly!IC99:IF99)</f>
        <v>11.25</v>
      </c>
      <c r="BG50" s="60">
        <f>AVERAGE([1]weekly!IG99:IK99)</f>
        <v>19</v>
      </c>
      <c r="BH50" s="60">
        <f>AVERAGE([1]weekly!IL99:IO99)</f>
        <v>16.5</v>
      </c>
      <c r="BI50" s="60">
        <f>AVERAGE([1]weekly!IP99:IT99)</f>
        <v>14.6</v>
      </c>
      <c r="BJ50" s="60">
        <f>AVERAGE([1]wkly!CU93:CX93)</f>
        <v>11.75</v>
      </c>
      <c r="BK50" s="60">
        <f>AVERAGE([1]wkly!CY93:DB93)</f>
        <v>9.75</v>
      </c>
      <c r="BL50" s="60"/>
      <c r="BM50" s="60">
        <f>AVERAGE([1]wkly!DD93:DH93)</f>
        <v>6.8</v>
      </c>
      <c r="BN50" s="60">
        <f>AVERAGE([1]wkly!DI93:DL93)</f>
        <v>6.75</v>
      </c>
      <c r="BO50" s="60">
        <f>AVERAGE([1]wkly!DM93:DP93)</f>
        <v>7.25</v>
      </c>
      <c r="BP50" s="60">
        <f>AVERAGE([1]wkly!DQ93:DT93)</f>
        <v>8.5</v>
      </c>
      <c r="BQ50" s="60">
        <f>AVERAGE([1]wkly!DU93:DY93)</f>
        <v>9.1999999999999993</v>
      </c>
      <c r="BR50" s="60">
        <f>AVERAGE([1]wkly!DZ93:EC93)</f>
        <v>8.5</v>
      </c>
      <c r="BS50" s="60">
        <f>AVERAGE([1]wkly!ED93:EH93)</f>
        <v>13</v>
      </c>
      <c r="BT50" s="60">
        <f>AVERAGE([1]wkly!EI93:EL93)</f>
        <v>12.5</v>
      </c>
      <c r="BU50" s="60">
        <f>AVERAGE([1]wkly!EM93:EP93)</f>
        <v>11.25</v>
      </c>
      <c r="BV50" s="60">
        <f>AVERAGE([1]wkly!EQ93:EU93)</f>
        <v>10.8</v>
      </c>
      <c r="BW50" s="60">
        <f>AVERAGE([1]wkly!EV93:EY93)</f>
        <v>8</v>
      </c>
      <c r="BX50" s="60">
        <f>AVERAGE([1]wkly!EZ93:FC93)</f>
        <v>4.25</v>
      </c>
      <c r="BY50" s="60"/>
      <c r="BZ50" s="60">
        <f>AVERAGE([1]wkly!FD93:FG93)</f>
        <v>4.5</v>
      </c>
      <c r="CA50" s="56">
        <f>AVERAGE([1]wkly!FH93:FK93)</f>
        <v>4.25</v>
      </c>
      <c r="CB50" s="48">
        <f>AVERAGE([1]wkly!FL93:FO93)</f>
        <v>6.75</v>
      </c>
      <c r="CC50" s="59">
        <f>AVERAGE([1]wkly!FP93:FT93)</f>
        <v>7</v>
      </c>
      <c r="CD50" s="56">
        <f>AVERAGE([1]wkly!FU93:FX93)</f>
        <v>7.25</v>
      </c>
      <c r="CE50" s="59">
        <f>AVERAGE([1]wkly!FY93:GB93)</f>
        <v>8.25</v>
      </c>
      <c r="CF50" s="56">
        <f>AVERAGE([1]wkly!GC93:GG93)</f>
        <v>12.6</v>
      </c>
      <c r="CG50" s="59">
        <f>AVERAGE([1]wkly!GH93:GK93)</f>
        <v>6.75</v>
      </c>
      <c r="CH50" s="56">
        <f>AVERAGE([1]wkly!GL93:GO93)</f>
        <v>10</v>
      </c>
      <c r="CI50" s="59">
        <f>AVERAGE([1]wkly!GP93:GT93)</f>
        <v>8.6</v>
      </c>
      <c r="CJ50" s="56">
        <f>AVERAGE([1]wkly!GU93:GX93)</f>
        <v>11.75</v>
      </c>
      <c r="CK50" s="59">
        <f>AVERAGE([1]wkly!GY93:HC93)</f>
        <v>9.6</v>
      </c>
      <c r="CL50" s="59">
        <f>AVERAGE([1]wkly!HD93:HG93)</f>
        <v>6</v>
      </c>
      <c r="CM50" s="59">
        <f>AVERAGE([1]wkly!HH93:HK93)</f>
        <v>6.25</v>
      </c>
      <c r="CN50" s="59">
        <f>AVERAGE([1]wkly!HL93:HP93)</f>
        <v>6.4</v>
      </c>
      <c r="CO50" s="59">
        <f>AVERAGE([1]wkly!HQ93:HT93)</f>
        <v>9.5</v>
      </c>
      <c r="CP50" s="56">
        <f>AVERAGE([1]wkly!HU93:HY93)</f>
        <v>8.6</v>
      </c>
      <c r="CQ50" s="59">
        <f>AVERAGE([1]wkly!HZ93:IC93)</f>
        <v>10.5</v>
      </c>
      <c r="CR50" s="56">
        <f>AVERAGE([1]wkly!ID93:IG93)</f>
        <v>12.75</v>
      </c>
      <c r="CS50" s="59">
        <f>AVERAGE([1]wkly!IH93:IK93)</f>
        <v>12.5</v>
      </c>
      <c r="CT50" s="56">
        <f>AVERAGE([1]wkly!IL93:IP93)</f>
        <v>10.4</v>
      </c>
      <c r="CU50" s="48">
        <f>AVERAGE([1]wkly!IQ93:IT93)</f>
        <v>9.3333333333333339</v>
      </c>
      <c r="CV50" s="59">
        <f>AVERAGE([1]Weeks!C102:F102)</f>
        <v>8.75</v>
      </c>
      <c r="CW50" s="59">
        <f>AVERAGE([1]Weeks!G102:K102)</f>
        <v>6.4</v>
      </c>
      <c r="CX50" s="59">
        <f>AVERAGE([1]Weeks!L102:O102)</f>
        <v>7.5</v>
      </c>
      <c r="CY50" s="48">
        <f>AVERAGE([1]Weeks!P102:S102)</f>
        <v>8.25</v>
      </c>
      <c r="CZ50" s="48">
        <f>AVERAGE([1]Weeks!T102:X102)</f>
        <v>5.4</v>
      </c>
      <c r="DA50" s="48">
        <f>AVERAGE([1]Weeks!Y102:AB102)</f>
        <v>8.75</v>
      </c>
      <c r="DB50" s="48">
        <f>AVERAGE([1]Weeks!AC102:AG102)</f>
        <v>9.4</v>
      </c>
      <c r="DC50" s="48">
        <f>AVERAGE([1]Weeks!AH102:AK102)</f>
        <v>12.5</v>
      </c>
      <c r="DD50" s="48">
        <f>AVERAGE([1]Weeks!AL102:AO102)</f>
        <v>10</v>
      </c>
      <c r="DE50" s="59">
        <f>AVERAGE([1]Weeks!AP102:AT102)</f>
        <v>10.4</v>
      </c>
      <c r="DF50" s="59">
        <f>AVERAGE([1]Weeks!AU102:AX102)</f>
        <v>12.75</v>
      </c>
      <c r="DG50" s="59">
        <f>AVERAGE([1]Weeks!AY102:BB102)</f>
        <v>11.5</v>
      </c>
      <c r="DH50" s="59">
        <f>AVERAGE([1]Weeks!BC102:BG102)</f>
        <v>10.199999999999999</v>
      </c>
      <c r="DI50" s="59">
        <f>AVERAGE([1]Weeks!BH102:BK102)</f>
        <v>6.75</v>
      </c>
      <c r="DJ50" s="48"/>
      <c r="DK50" s="48">
        <f>AVERAGE([1]Weeks!BL102:BO102)</f>
        <v>4.75</v>
      </c>
      <c r="DL50" s="48">
        <f>AVERAGE([1]Weeks!BP102:BS102)</f>
        <v>4.75</v>
      </c>
      <c r="DM50" s="48">
        <f>AVERAGE([1]Weeks!BT102:BX102)</f>
        <v>5.6</v>
      </c>
      <c r="DN50" s="59">
        <f>AVERAGE([1]Weeks!BY102:CB102)</f>
        <v>8.25</v>
      </c>
      <c r="DO50" s="56">
        <f>AVERAGE([1]Weeks!CC102:CG102)</f>
        <v>4.5999999999999996</v>
      </c>
      <c r="DP50" s="48">
        <f>AVERAGE([1]Weeks!CH102:CK102)</f>
        <v>9</v>
      </c>
      <c r="DQ50" s="48">
        <f>AVERAGE([1]Weeks!CL102:CO102)</f>
        <v>7.25</v>
      </c>
      <c r="DR50" s="48">
        <f>AVERAGE([1]Weeks!CP102:CT102)</f>
        <v>11.2</v>
      </c>
      <c r="DS50" s="48">
        <f>AVERAGE([1]Weeks!CU102:CX102)</f>
        <v>10.75</v>
      </c>
      <c r="DT50" s="48">
        <f>AVERAGE([1]Weeks!CY102:DC102)</f>
        <v>8.4</v>
      </c>
      <c r="DU50" s="48">
        <f>AVERAGE([1]Weeks!DD102:DG102)</f>
        <v>7.25</v>
      </c>
      <c r="DV50" s="59">
        <f>AVERAGE([1]Weeks!DH102:DK102)</f>
        <v>5</v>
      </c>
      <c r="DW50" s="56">
        <f>AVERAGE([1]Weeks!DL102:DP102)</f>
        <v>7.2</v>
      </c>
      <c r="DX50" s="48">
        <f>AVERAGE([1]Weeks!DQ102:DT102)</f>
        <v>7.75</v>
      </c>
      <c r="DY50" s="48">
        <f>AVERAGE([1]Weeks!DU102:DX102)</f>
        <v>7.5</v>
      </c>
      <c r="DZ50" s="48">
        <f>AVERAGE([1]Weeks!DY102:EB102)</f>
        <v>7</v>
      </c>
      <c r="EA50" s="59">
        <f>AVERAGE([1]Weeks!EC102:EG102)</f>
        <v>10.6</v>
      </c>
      <c r="EB50" s="48">
        <f>AVERAGE([1]Weeks!EH102:EK102)</f>
        <v>15</v>
      </c>
      <c r="EC50" s="48">
        <f>AVERAGE([1]Weeks!EL102:EO102)</f>
        <v>15</v>
      </c>
      <c r="ED50" s="48">
        <f>AVERAGE([1]Weeks!EP102:ET102)</f>
        <v>12.6</v>
      </c>
      <c r="EE50" s="59">
        <f>AVERAGE([1]Weeks!EU102:EX102)</f>
        <v>13.75</v>
      </c>
      <c r="EF50" s="59">
        <f>AVERAGE([1]Weeks!EY102:FC102)</f>
        <v>7.8</v>
      </c>
      <c r="EG50" s="59">
        <f>AVERAGE([1]Weeks!FD102:FG102)</f>
        <v>7.25</v>
      </c>
      <c r="EH50" s="48">
        <f>AVERAGE([1]Weeks!FH102:FL102)</f>
        <v>10.199999999999999</v>
      </c>
      <c r="EI50" s="48">
        <f>AVERAGE([1]Weeks!FM102:FP102)</f>
        <v>3.75</v>
      </c>
      <c r="EJ50" s="48">
        <f>AVERAGE([1]Weeks!FQ102:FT102)</f>
        <v>7</v>
      </c>
      <c r="EK50" s="48">
        <f>AVERAGE([1]Weeks!FU102:FX102)</f>
        <v>7</v>
      </c>
      <c r="EL50" s="48">
        <f>AVERAGE([1]Weeks!FY102:GC102)</f>
        <v>5.8</v>
      </c>
      <c r="EM50" s="48">
        <f>AVERAGE([1]Weeks!GD102:GG102)</f>
        <v>8.75</v>
      </c>
      <c r="EN50" s="48">
        <f>AVERAGE([1]Weeks!GH102:GK102)</f>
        <v>9</v>
      </c>
      <c r="EO50" s="48">
        <f>AVERAGE([1]Weeks!GL102:GP102)</f>
        <v>9</v>
      </c>
      <c r="EP50" s="48">
        <f>AVERAGE([1]Weeks!GQ102:GT102)</f>
        <v>12</v>
      </c>
      <c r="EQ50" s="48">
        <f>AVERAGE([1]Weeks!GU102:GX102)</f>
        <v>11.5</v>
      </c>
      <c r="ER50" s="59">
        <f>AVERAGE([1]Weeks!GY102:HC102)</f>
        <v>13</v>
      </c>
      <c r="ES50" s="48">
        <f>AVERAGE([1]Weeks!HD102:HG102)</f>
        <v>6.75</v>
      </c>
      <c r="ET50" s="48">
        <f>AVERAGE([1]Weeks!HH102:HL102)</f>
        <v>12.2</v>
      </c>
      <c r="EU50" s="48">
        <f>AVERAGE([1]Weeks!HM102:HP102)</f>
        <v>5</v>
      </c>
      <c r="EV50" s="48">
        <f>AVERAGE([1]Weeks!HQ102:HT102)</f>
        <v>4.5</v>
      </c>
      <c r="EW50" s="48">
        <f>AVERAGE([1]Weeks!HU102:HX102)</f>
        <v>5.5</v>
      </c>
      <c r="EX50" s="48">
        <f>AVERAGE([1]Weeks!HY102:IC102)</f>
        <v>7.6</v>
      </c>
      <c r="EY50" s="48">
        <f>AVERAGE([1]Weeks!ID102:IG102)</f>
        <v>11.75</v>
      </c>
      <c r="EZ50" s="59">
        <f>AVERAGE([1]Weeks!IH102:IK102)</f>
        <v>25.5</v>
      </c>
      <c r="FA50" s="59">
        <f>AVERAGE([1]Weeks!IL102:IP102)</f>
        <v>16.399999999999999</v>
      </c>
      <c r="FB50" s="48">
        <f>AVERAGE([1]Weeks!IQ102:IT102)</f>
        <v>23.5</v>
      </c>
      <c r="FC50" s="59">
        <f>AVERAGE([1]week1!B104:F104)</f>
        <v>18</v>
      </c>
      <c r="FD50" s="48">
        <f>AVERAGE([1]week1!G104:J104)</f>
        <v>11.25</v>
      </c>
      <c r="FE50" s="48">
        <f>AVERAGE([1]week1!K104:N104)</f>
        <v>11</v>
      </c>
      <c r="FF50" s="48">
        <f>AVERAGE([1]week1!O104:S104)</f>
        <v>8</v>
      </c>
      <c r="FG50" s="48">
        <f>AVERAGE([1]week1!T104:W104)</f>
        <v>11</v>
      </c>
      <c r="FH50" s="48">
        <f>AVERAGE([1]week1!X104:AA104)</f>
        <v>6.75</v>
      </c>
      <c r="FI50" s="48">
        <f>AVERAGE([1]week1!AB104:AF104)</f>
        <v>14.4</v>
      </c>
      <c r="FJ50" s="48">
        <f>AVERAGE([1]week1!AG104:AJ104)</f>
        <v>11</v>
      </c>
      <c r="FK50" s="48">
        <f>AVERAGE([1]week1!AK104:AN104)</f>
        <v>11.75</v>
      </c>
      <c r="FL50" s="48">
        <f>AVERAGE([1]week1!AO104:AS104)</f>
        <v>17.399999999999999</v>
      </c>
      <c r="FM50" s="48">
        <f>AVERAGE([1]week1!AT104:AW104)</f>
        <v>25.25</v>
      </c>
      <c r="FN50" s="48">
        <f>AVERAGE([1]week1!AX104:BA104)</f>
        <v>19</v>
      </c>
      <c r="FO50" s="48">
        <f>AVERAGE([1]week1!BB104:BF104)</f>
        <v>19.8</v>
      </c>
      <c r="FP50" s="48">
        <f>AVERAGE([1]week1!BG104:BJ104)</f>
        <v>12.5</v>
      </c>
      <c r="FQ50" s="48">
        <f>AVERAGE([1]week1!BK104:BN104)</f>
        <v>6.25</v>
      </c>
      <c r="FR50" s="59">
        <f>AVERAGE([1]week1!BO104:BS104)</f>
        <v>7.6</v>
      </c>
      <c r="FS50" s="48">
        <f>AVERAGE([1]week1!BT104:BW104)</f>
        <v>5.75</v>
      </c>
      <c r="FT50" s="48">
        <f>AVERAGE([1]week1!BX104:CA104)</f>
        <v>6.25</v>
      </c>
      <c r="FU50" s="59">
        <f>AVERAGE([1]week1!CB104:CF104)</f>
        <v>11.2</v>
      </c>
      <c r="FV50" s="48">
        <f>AVERAGE([1]week1!CG104:CJ104)</f>
        <v>10.5</v>
      </c>
      <c r="FW50" s="48">
        <f>AVERAGE([1]week1!CK104:CN104)</f>
        <v>15.5</v>
      </c>
      <c r="FX50" s="48">
        <f>AVERAGE([1]week1!CO104:CS104)</f>
        <v>13.6</v>
      </c>
      <c r="FY50" s="48">
        <f>AVERAGE([1]week1!CT104:CW104)</f>
        <v>15.75</v>
      </c>
      <c r="FZ50" s="48">
        <f>AVERAGE([1]week1!CX104:DB104)</f>
        <v>21</v>
      </c>
      <c r="GA50" s="48">
        <f>AVERAGE([1]week1!DC104:DF104)</f>
        <v>22.25</v>
      </c>
      <c r="GB50" s="48">
        <f>AVERAGE([1]week1!DG104:DJ104)</f>
        <v>16.75</v>
      </c>
      <c r="GC50" s="48">
        <f>AVERAGE([1]week1!DK104:DO104)</f>
        <v>15.4</v>
      </c>
      <c r="GD50" s="48">
        <f>AVERAGE([1]week1!DP104:DS104)</f>
        <v>10.25</v>
      </c>
      <c r="GE50" s="48"/>
      <c r="GF50" s="61">
        <f t="shared" si="6"/>
        <v>8.8236111111111111</v>
      </c>
      <c r="GG50" s="61">
        <v>13.058333333333335</v>
      </c>
      <c r="GH50" s="54">
        <v>12.25</v>
      </c>
      <c r="GI50" s="54">
        <v>11.2</v>
      </c>
      <c r="GJ50" s="54">
        <v>11.75</v>
      </c>
      <c r="GK50" s="54">
        <v>14.25</v>
      </c>
      <c r="GL50" s="54">
        <v>17.600000000000001</v>
      </c>
      <c r="GM50" s="64">
        <v>18</v>
      </c>
      <c r="GN50" s="54">
        <v>21.75</v>
      </c>
      <c r="GO50" s="54">
        <v>20.6</v>
      </c>
      <c r="GP50" s="64">
        <v>16.5</v>
      </c>
      <c r="GQ50" s="54">
        <v>16.399999999999999</v>
      </c>
      <c r="GR50" s="64">
        <v>6.75</v>
      </c>
      <c r="GS50" s="54">
        <v>6.75</v>
      </c>
      <c r="GT50" s="64">
        <v>8.75</v>
      </c>
      <c r="GU50" s="54">
        <v>12</v>
      </c>
      <c r="GV50" s="54">
        <v>14.75</v>
      </c>
      <c r="GW50" s="54">
        <v>6.25</v>
      </c>
      <c r="GX50" s="54">
        <v>13.8</v>
      </c>
      <c r="GY50" s="54">
        <v>10.5</v>
      </c>
      <c r="GZ50" s="64">
        <v>16.600000000000001</v>
      </c>
      <c r="HA50" s="64">
        <v>13.25</v>
      </c>
      <c r="HB50" s="64">
        <v>19.75</v>
      </c>
      <c r="HC50" s="64">
        <v>13.6</v>
      </c>
      <c r="HD50" s="64">
        <v>9.25</v>
      </c>
      <c r="HE50" s="64">
        <v>7.25</v>
      </c>
      <c r="HF50" s="54">
        <v>6.333333333333333</v>
      </c>
      <c r="HG50" s="54">
        <v>2.5</v>
      </c>
      <c r="HH50" s="54">
        <v>6.75</v>
      </c>
      <c r="HI50" s="54">
        <v>7.8</v>
      </c>
      <c r="HJ50" s="54">
        <v>6.5</v>
      </c>
      <c r="HK50" s="54">
        <v>7.75</v>
      </c>
      <c r="HL50" s="54">
        <v>18.2</v>
      </c>
      <c r="HM50" s="54">
        <v>9.5</v>
      </c>
      <c r="HN50" s="54">
        <v>11.25</v>
      </c>
      <c r="HO50" s="54">
        <v>17.8</v>
      </c>
      <c r="HP50" s="54">
        <v>6</v>
      </c>
      <c r="HQ50" s="54">
        <v>5.5</v>
      </c>
      <c r="HR50" s="54">
        <v>7.75</v>
      </c>
      <c r="HS50" s="54">
        <v>6.75</v>
      </c>
      <c r="HT50" s="54">
        <v>7.5</v>
      </c>
      <c r="HU50" s="54">
        <v>10.199999999999999</v>
      </c>
      <c r="HV50" s="54">
        <v>6.5</v>
      </c>
      <c r="HW50" s="54">
        <v>9.75</v>
      </c>
      <c r="HX50" s="54">
        <v>11</v>
      </c>
      <c r="HY50" s="54">
        <v>14.5</v>
      </c>
      <c r="HZ50" s="54">
        <v>16.2</v>
      </c>
      <c r="IA50" s="54">
        <v>8.25</v>
      </c>
      <c r="IB50" s="54">
        <v>3.5</v>
      </c>
      <c r="IC50" s="54">
        <v>5.75</v>
      </c>
      <c r="ID50" s="54">
        <v>3.75</v>
      </c>
      <c r="IE50" s="54">
        <v>4</v>
      </c>
      <c r="IF50" s="54">
        <v>6.6</v>
      </c>
      <c r="IG50" s="54">
        <v>6</v>
      </c>
      <c r="IH50" s="64">
        <v>8.5</v>
      </c>
      <c r="II50" s="54">
        <v>7.6</v>
      </c>
      <c r="IJ50" s="54">
        <v>10</v>
      </c>
      <c r="IK50" s="54">
        <v>9.1999999999999993</v>
      </c>
      <c r="IL50" s="54">
        <v>12</v>
      </c>
      <c r="IM50" s="54">
        <v>8.75</v>
      </c>
      <c r="IN50" s="54">
        <v>7.4</v>
      </c>
      <c r="IO50" s="54">
        <v>2.5</v>
      </c>
      <c r="IP50" s="54">
        <v>1.5</v>
      </c>
      <c r="IQ50" s="54">
        <v>2.5</v>
      </c>
      <c r="IR50" s="64">
        <v>6.75</v>
      </c>
      <c r="IS50" s="64">
        <v>4.75</v>
      </c>
      <c r="IT50" s="64">
        <v>8</v>
      </c>
      <c r="IU50" s="64">
        <v>7.75</v>
      </c>
      <c r="IV50" s="64">
        <v>9.8000000000000007</v>
      </c>
      <c r="IW50" s="64">
        <v>9.75</v>
      </c>
      <c r="IX50" s="64">
        <v>8.75</v>
      </c>
      <c r="IY50" s="64">
        <v>6.8</v>
      </c>
      <c r="IZ50" s="64">
        <v>5.25</v>
      </c>
      <c r="JA50" s="64">
        <v>5</v>
      </c>
      <c r="JB50" s="64">
        <v>4.5</v>
      </c>
      <c r="JC50" s="64">
        <v>8</v>
      </c>
      <c r="JD50" s="64">
        <v>8.25</v>
      </c>
      <c r="JE50" s="64">
        <v>11.75</v>
      </c>
      <c r="JF50" s="64">
        <v>10.4</v>
      </c>
      <c r="JG50" s="64">
        <v>13.25</v>
      </c>
      <c r="JH50" s="64">
        <v>15</v>
      </c>
      <c r="JI50" s="64">
        <v>20.25</v>
      </c>
      <c r="JJ50" s="64">
        <v>24.75</v>
      </c>
      <c r="JK50" s="64">
        <v>14.8</v>
      </c>
      <c r="JL50" s="64">
        <v>12.25</v>
      </c>
      <c r="JM50" s="64">
        <v>13.5</v>
      </c>
      <c r="JN50" s="64">
        <v>6.5</v>
      </c>
      <c r="JO50" s="64">
        <v>4</v>
      </c>
      <c r="JP50" s="64">
        <v>6.5</v>
      </c>
      <c r="JQ50" s="64">
        <v>10.8</v>
      </c>
      <c r="JR50" s="54">
        <v>17.5</v>
      </c>
      <c r="JS50" s="54">
        <v>19.5</v>
      </c>
      <c r="JT50" s="54">
        <v>22.4</v>
      </c>
      <c r="JU50" s="54">
        <v>20.5</v>
      </c>
      <c r="JV50" s="64">
        <v>16</v>
      </c>
      <c r="JW50" s="54">
        <v>15</v>
      </c>
      <c r="JX50" s="54">
        <v>8.25</v>
      </c>
      <c r="JY50" s="64">
        <v>9.75</v>
      </c>
      <c r="JZ50" s="63">
        <v>7.75</v>
      </c>
      <c r="KA50" s="54">
        <v>20.25</v>
      </c>
      <c r="KB50" s="54">
        <v>6.4</v>
      </c>
      <c r="KC50" s="54">
        <v>10</v>
      </c>
      <c r="KD50" s="54">
        <v>21.2</v>
      </c>
      <c r="KE50" s="54">
        <v>25.25</v>
      </c>
      <c r="KF50" s="54">
        <v>29.25</v>
      </c>
      <c r="KG50" s="54">
        <v>25.6</v>
      </c>
      <c r="KH50" s="54">
        <v>22</v>
      </c>
      <c r="KI50" s="54">
        <v>17.5</v>
      </c>
      <c r="KJ50" s="54">
        <v>9.1999999999999993</v>
      </c>
      <c r="KK50" s="54">
        <v>21.666666666666668</v>
      </c>
      <c r="KL50" s="54">
        <v>13.5</v>
      </c>
      <c r="KM50" s="54">
        <v>13.5</v>
      </c>
      <c r="KN50" s="54">
        <v>19</v>
      </c>
      <c r="KO50" s="54">
        <v>14</v>
      </c>
      <c r="KP50" s="54">
        <v>22</v>
      </c>
      <c r="KQ50" s="54">
        <v>24</v>
      </c>
      <c r="KR50" s="54">
        <v>39</v>
      </c>
      <c r="KS50" s="54">
        <v>35</v>
      </c>
      <c r="KT50" s="54">
        <v>27</v>
      </c>
      <c r="KU50" s="64">
        <v>18</v>
      </c>
      <c r="KV50" s="54">
        <v>16</v>
      </c>
      <c r="KW50" s="54">
        <v>11</v>
      </c>
      <c r="KX50" s="54">
        <v>11</v>
      </c>
      <c r="KY50" s="54">
        <v>11</v>
      </c>
      <c r="KZ50" s="54">
        <v>17</v>
      </c>
      <c r="LA50" s="54">
        <v>16</v>
      </c>
      <c r="LB50" s="54">
        <v>22</v>
      </c>
      <c r="LC50" s="54">
        <v>25</v>
      </c>
      <c r="LD50" s="64">
        <v>28</v>
      </c>
      <c r="LE50" s="54">
        <v>27</v>
      </c>
      <c r="LF50" s="64">
        <v>21</v>
      </c>
      <c r="LG50" s="63">
        <v>22</v>
      </c>
      <c r="LH50" s="54">
        <v>9</v>
      </c>
      <c r="LI50" s="64">
        <v>8</v>
      </c>
      <c r="LJ50" s="63">
        <v>7</v>
      </c>
      <c r="LK50" s="54">
        <v>5</v>
      </c>
      <c r="LL50" s="54">
        <v>9</v>
      </c>
      <c r="LM50" s="54">
        <v>11</v>
      </c>
      <c r="LN50" s="64">
        <v>14</v>
      </c>
      <c r="LO50" s="54">
        <v>19</v>
      </c>
      <c r="LP50" s="54">
        <v>22</v>
      </c>
      <c r="LQ50" s="54">
        <v>23</v>
      </c>
      <c r="LR50" s="54">
        <v>23</v>
      </c>
      <c r="LS50" s="54">
        <v>24.5</v>
      </c>
      <c r="LT50" s="54">
        <v>16</v>
      </c>
      <c r="LU50" s="54">
        <v>16.5</v>
      </c>
      <c r="LV50" s="54">
        <v>9.75</v>
      </c>
      <c r="LW50" s="54">
        <v>7.5</v>
      </c>
      <c r="LX50" s="54">
        <v>10.75</v>
      </c>
      <c r="LY50" s="54">
        <v>11</v>
      </c>
      <c r="LZ50" s="54">
        <v>13</v>
      </c>
      <c r="MA50" s="54">
        <v>16.25</v>
      </c>
      <c r="MB50" s="54">
        <v>21.6</v>
      </c>
      <c r="MC50" s="54">
        <v>25.5</v>
      </c>
      <c r="MD50" s="54">
        <v>20.25</v>
      </c>
      <c r="ME50" s="54">
        <v>14.8</v>
      </c>
      <c r="MF50" s="54">
        <v>13</v>
      </c>
      <c r="MG50" s="54">
        <v>4.25</v>
      </c>
      <c r="MH50" s="54">
        <v>7.5</v>
      </c>
      <c r="MI50" s="54">
        <v>13</v>
      </c>
      <c r="MJ50" s="54">
        <v>17.25</v>
      </c>
      <c r="MK50" s="54">
        <v>16</v>
      </c>
      <c r="ML50" s="64">
        <v>19</v>
      </c>
      <c r="MM50" s="54">
        <v>18</v>
      </c>
      <c r="MN50" s="64">
        <v>18</v>
      </c>
      <c r="MO50" s="54">
        <v>21.5</v>
      </c>
      <c r="MP50" s="54">
        <v>17.75</v>
      </c>
      <c r="MQ50" s="54">
        <v>15.6</v>
      </c>
      <c r="MR50" s="54">
        <v>8.75</v>
      </c>
      <c r="MS50" s="54">
        <v>10</v>
      </c>
      <c r="MT50" s="54">
        <v>9.6666666666666661</v>
      </c>
      <c r="MU50" s="54">
        <v>9</v>
      </c>
      <c r="MV50" s="54">
        <v>13</v>
      </c>
      <c r="MW50" s="54">
        <v>17</v>
      </c>
      <c r="MX50" s="54">
        <v>19</v>
      </c>
      <c r="MY50" s="54">
        <v>17.75</v>
      </c>
      <c r="MZ50" s="54">
        <v>18</v>
      </c>
      <c r="NA50" s="54">
        <v>16.25</v>
      </c>
      <c r="NB50" s="54">
        <v>18.600000000000001</v>
      </c>
      <c r="NC50" s="54">
        <v>15.25</v>
      </c>
      <c r="ND50" s="54">
        <v>7.25</v>
      </c>
      <c r="NE50" s="54">
        <v>10.75</v>
      </c>
      <c r="NF50" s="54">
        <v>8</v>
      </c>
      <c r="NG50" s="54">
        <v>11.75</v>
      </c>
      <c r="NH50" s="54">
        <v>14</v>
      </c>
      <c r="NI50" s="54">
        <v>11.75</v>
      </c>
      <c r="NJ50" s="54">
        <v>13.5</v>
      </c>
      <c r="NK50" s="54">
        <v>12.4</v>
      </c>
      <c r="NL50" s="54">
        <v>18.25</v>
      </c>
      <c r="NM50" s="54">
        <v>13.584656084656084</v>
      </c>
      <c r="NN50" s="54">
        <v>22</v>
      </c>
      <c r="NO50" s="54">
        <v>17.5</v>
      </c>
      <c r="NP50" s="54">
        <v>10.75</v>
      </c>
      <c r="NQ50" s="54">
        <v>6.5</v>
      </c>
      <c r="NR50" s="54">
        <v>8</v>
      </c>
      <c r="NS50" s="54">
        <v>7.25</v>
      </c>
      <c r="NT50" s="54">
        <v>12.5</v>
      </c>
      <c r="NU50" s="54">
        <v>12.25</v>
      </c>
      <c r="NV50" s="54">
        <v>10.6</v>
      </c>
      <c r="NW50" s="54">
        <v>19</v>
      </c>
      <c r="NX50" s="54">
        <v>23</v>
      </c>
      <c r="NY50" s="54">
        <v>26</v>
      </c>
      <c r="NZ50" s="64">
        <v>27.5</v>
      </c>
      <c r="OA50" s="54">
        <v>16.25</v>
      </c>
      <c r="OB50" s="54">
        <v>13.75</v>
      </c>
      <c r="OC50" s="64">
        <v>11.5</v>
      </c>
      <c r="OD50" s="83">
        <v>-16.363636363636374</v>
      </c>
      <c r="OE50" s="61">
        <v>76.923076923076906</v>
      </c>
      <c r="OF50" s="82"/>
      <c r="OG50" s="82"/>
      <c r="OH50" s="56"/>
      <c r="OI50" s="56"/>
      <c r="OJ50" s="21"/>
      <c r="OK50" s="184"/>
    </row>
    <row r="51" spans="2:401" ht="24.75" customHeight="1">
      <c r="B51" s="57" t="s">
        <v>410</v>
      </c>
      <c r="C51" s="271"/>
      <c r="D51" s="60">
        <f>AVERAGE([1]weekly!C100:G100)</f>
        <v>11.6</v>
      </c>
      <c r="E51" s="60">
        <f>AVERAGE([1]weekly!H100:K100)</f>
        <v>8.25</v>
      </c>
      <c r="F51" s="60">
        <f>AVERAGE([1]weekly!L100:O100)</f>
        <v>18</v>
      </c>
      <c r="G51" s="60">
        <f>AVERAGE([1]weekly!P100:T100)</f>
        <v>23.2</v>
      </c>
      <c r="H51" s="60">
        <f>AVERAGE([1]weekly!U100:X100)</f>
        <v>18.25</v>
      </c>
      <c r="I51" s="60">
        <f>AVERAGE([1]weekly!Y100:AB100)</f>
        <v>12.75</v>
      </c>
      <c r="J51" s="60">
        <f>AVERAGE([1]weekly!AC100:AG100)</f>
        <v>13.6</v>
      </c>
      <c r="K51" s="60">
        <f>AVERAGE([1]weekly!AH100:AK100)</f>
        <v>12.75</v>
      </c>
      <c r="L51" s="60">
        <f>AVERAGE([1]weekly!AL100:AO100)</f>
        <v>19</v>
      </c>
      <c r="M51" s="60">
        <f>AVERAGE([1]weekly!AP100:AT100)</f>
        <v>21.4</v>
      </c>
      <c r="N51" s="60">
        <f>AVERAGE([1]weekly!AU100:AX100)</f>
        <v>18.75</v>
      </c>
      <c r="O51" s="60">
        <f>AVERAGE([1]weekly!AY100:BC100)</f>
        <v>20.6</v>
      </c>
      <c r="P51" s="60">
        <f>AVERAGE([1]weekly!BD100:BG100)</f>
        <v>19</v>
      </c>
      <c r="Q51" s="60">
        <f>AVERAGE([1]weekly!BH100:BK100)</f>
        <v>13</v>
      </c>
      <c r="R51" s="60">
        <f>AVERAGE([1]weekly!BL100:BP100)</f>
        <v>20.8</v>
      </c>
      <c r="S51" s="60">
        <f>AVERAGE([1]weekly!BQ100:BT100)</f>
        <v>24</v>
      </c>
      <c r="T51" s="60">
        <f>AVERAGE([1]weekly!BU100:BX100)</f>
        <v>21.25</v>
      </c>
      <c r="U51" s="60">
        <f>AVERAGE([1]weekly!BY100:CB100)</f>
        <v>18.5</v>
      </c>
      <c r="V51" s="60">
        <f>AVERAGE([1]weekly!CC100:CG100)</f>
        <v>21.4</v>
      </c>
      <c r="W51" s="60">
        <f>AVERAGE([1]weekly!CH100:CK100)</f>
        <v>25.5</v>
      </c>
      <c r="X51" s="60">
        <f>AVERAGE([1]weekly!CL100:CP100)</f>
        <v>18</v>
      </c>
      <c r="Y51" s="60">
        <f>AVERAGE([1]weekly!CQ100:CT100)</f>
        <v>26.25</v>
      </c>
      <c r="Z51" s="60">
        <f>AVERAGE([1]weekly!CU100:CX100)</f>
        <v>22.25</v>
      </c>
      <c r="AA51" s="60">
        <f>AVERAGE([1]weekly!CY100:DC100)</f>
        <v>33</v>
      </c>
      <c r="AB51" s="60">
        <f>AVERAGE([1]weekly!DD100:DG100)</f>
        <v>41.5</v>
      </c>
      <c r="AC51" s="60">
        <f>AVERAGE([1]weekly!DH100:DK100)</f>
        <v>30</v>
      </c>
      <c r="AD51" s="60">
        <f>AVERAGE([1]weekly!DL100:DP100)</f>
        <v>35.6</v>
      </c>
      <c r="AE51" s="60">
        <f>AVERAGE([1]weekly!DQ100:DT100)</f>
        <v>48.25</v>
      </c>
      <c r="AF51" s="60">
        <f>AVERAGE([1]weekly!DU100:DX100)</f>
        <v>44</v>
      </c>
      <c r="AG51" s="60">
        <f>AVERAGE([1]weekly!DY100:EB100)</f>
        <v>50</v>
      </c>
      <c r="AH51" s="60">
        <f>AVERAGE([1]weekly!EC100:EF100)</f>
        <v>36.5</v>
      </c>
      <c r="AI51" s="60">
        <f>AVERAGE([1]weekly!EG100:EJ100)</f>
        <v>37.25</v>
      </c>
      <c r="AJ51" s="60">
        <f>AVERAGE([1]weekly!EK100:EO100)</f>
        <v>53.8</v>
      </c>
      <c r="AK51" s="60">
        <f>AVERAGE([1]weekly!EP100:ES100)</f>
        <v>41.75</v>
      </c>
      <c r="AL51" s="60">
        <f>AVERAGE([1]weekly!ET100:EW100)</f>
        <v>35</v>
      </c>
      <c r="AM51" s="60">
        <f>AVERAGE([1]weekly!EX100:FB100)</f>
        <v>41.8</v>
      </c>
      <c r="AN51" s="60">
        <f>AVERAGE([1]weekly!FC100:FF100)</f>
        <v>36.5</v>
      </c>
      <c r="AO51" s="60">
        <f>AVERAGE([1]weekly!FG100:FJ100)</f>
        <v>31.5</v>
      </c>
      <c r="AP51" s="60">
        <f>AVERAGE([1]weekly!FK100:FO100)</f>
        <v>33.200000000000003</v>
      </c>
      <c r="AQ51" s="60">
        <f>AVERAGE([1]weekly!FP100:FS100)</f>
        <v>45</v>
      </c>
      <c r="AR51" s="60">
        <f>AVERAGE([1]weekly!FT100:FX100)</f>
        <v>38.799999999999997</v>
      </c>
      <c r="AS51" s="60">
        <f>AVERAGE([1]weekly!FY100:GB100)</f>
        <v>39</v>
      </c>
      <c r="AT51" s="60">
        <f>AVERAGE([1]weekly!GC100:GF100)</f>
        <v>40.25</v>
      </c>
      <c r="AU51" s="60">
        <f>AVERAGE([1]weekly!GG100:GK100)</f>
        <v>31.8</v>
      </c>
      <c r="AV51" s="60">
        <f>AVERAGE([1]weekly!GL100:GO100)</f>
        <v>17</v>
      </c>
      <c r="AW51" s="60">
        <f>AVERAGE([1]weekly!GP100:GS100)</f>
        <v>40</v>
      </c>
      <c r="AX51" s="60">
        <f>AVERAGE([1]weekly!GT100:GX100)</f>
        <v>48.4</v>
      </c>
      <c r="AY51" s="60">
        <f>AVERAGE([1]weekly!GY100:HB100)</f>
        <v>52.25</v>
      </c>
      <c r="AZ51" s="60">
        <f>AVERAGE([1]weekly!HC100:HG100)</f>
        <v>45</v>
      </c>
      <c r="BA51" s="60">
        <f>AVERAGE([1]weekly!HH100:HK100)</f>
        <v>29.75</v>
      </c>
      <c r="BB51" s="60">
        <f>AVERAGE([1]weekly!HL100:HO100)</f>
        <v>31.75</v>
      </c>
      <c r="BC51" s="60">
        <f>AVERAGE([1]weekly!HP100:HS100)</f>
        <v>37</v>
      </c>
      <c r="BD51" s="60">
        <f>AVERAGE([1]weekly!HT100:HX100)</f>
        <v>31.6</v>
      </c>
      <c r="BE51" s="60">
        <f>AVERAGE([1]weekly!HY100:IB100)</f>
        <v>20</v>
      </c>
      <c r="BF51" s="60">
        <f>AVERAGE([1]weekly!IC100:IF100)</f>
        <v>9.5</v>
      </c>
      <c r="BG51" s="60">
        <f>AVERAGE([1]weekly!IG100:IK100)</f>
        <v>23.8</v>
      </c>
      <c r="BH51" s="60">
        <f>AVERAGE([1]weekly!IL100:IO100)</f>
        <v>43.5</v>
      </c>
      <c r="BI51" s="60">
        <f>AVERAGE([1]weekly!IP100:IT100)</f>
        <v>34</v>
      </c>
      <c r="BJ51" s="60">
        <f>AVERAGE([1]wkly!CU94:CX94)</f>
        <v>28.5</v>
      </c>
      <c r="BK51" s="60">
        <f>AVERAGE([1]wkly!CY94:DB94)</f>
        <v>31</v>
      </c>
      <c r="BL51" s="60"/>
      <c r="BM51" s="60">
        <f>AVERAGE([1]wkly!DD94:DH94)</f>
        <v>27.8</v>
      </c>
      <c r="BN51" s="60">
        <f>AVERAGE([1]wkly!DI94:DL94)</f>
        <v>34.25</v>
      </c>
      <c r="BO51" s="60">
        <f>AVERAGE([1]wkly!DM94:DP94)</f>
        <v>23</v>
      </c>
      <c r="BP51" s="60">
        <f>AVERAGE([1]wkly!DQ94:DT94)</f>
        <v>42.75</v>
      </c>
      <c r="BQ51" s="60">
        <f>AVERAGE([1]wkly!DU94:DY94)</f>
        <v>17</v>
      </c>
      <c r="BR51" s="60">
        <f>AVERAGE([1]wkly!DZ94:EC94)</f>
        <v>8.25</v>
      </c>
      <c r="BS51" s="60">
        <f>AVERAGE([1]wkly!ED94:EH94)</f>
        <v>18.399999999999999</v>
      </c>
      <c r="BT51" s="60">
        <f>AVERAGE([1]wkly!EI94:EL94)</f>
        <v>15</v>
      </c>
      <c r="BU51" s="60">
        <f>AVERAGE([1]wkly!EM94:EP94)</f>
        <v>12.5</v>
      </c>
      <c r="BV51" s="60">
        <f>AVERAGE([1]wkly!EQ94:EU94)</f>
        <v>22.2</v>
      </c>
      <c r="BW51" s="60">
        <f>AVERAGE([1]wkly!EV94:EY94)</f>
        <v>32</v>
      </c>
      <c r="BX51" s="60">
        <f>AVERAGE([1]wkly!EZ94:FC94)</f>
        <v>36</v>
      </c>
      <c r="BY51" s="60"/>
      <c r="BZ51" s="60">
        <f>AVERAGE([1]wkly!FD94:FG94)</f>
        <v>29.75</v>
      </c>
      <c r="CA51" s="56">
        <f>AVERAGE([1]wkly!FH94:FK94)</f>
        <v>34</v>
      </c>
      <c r="CB51" s="48">
        <f>AVERAGE([1]wkly!FL94:FO94)</f>
        <v>29.75</v>
      </c>
      <c r="CC51" s="59">
        <f>AVERAGE([1]wkly!FP94:FT94)</f>
        <v>41.4</v>
      </c>
      <c r="CD51" s="56">
        <f>AVERAGE([1]wkly!FU94:FX94)</f>
        <v>28.5</v>
      </c>
      <c r="CE51" s="59">
        <f>AVERAGE([1]wkly!FY94:GB94)</f>
        <v>33.75</v>
      </c>
      <c r="CF51" s="56">
        <f>AVERAGE([1]wkly!GC94:GG94)</f>
        <v>27.6</v>
      </c>
      <c r="CG51" s="59">
        <f>AVERAGE([1]wkly!GH94:GK94)</f>
        <v>15.25</v>
      </c>
      <c r="CH51" s="56">
        <f>AVERAGE([1]wkly!GL94:GO94)</f>
        <v>15.75</v>
      </c>
      <c r="CI51" s="59">
        <f>AVERAGE([1]wkly!GP94:GT94)</f>
        <v>37</v>
      </c>
      <c r="CJ51" s="56">
        <f>AVERAGE([1]wkly!GU94:GX94)</f>
        <v>47.5</v>
      </c>
      <c r="CK51" s="59">
        <f>AVERAGE([1]wkly!GY94:HC94)</f>
        <v>36</v>
      </c>
      <c r="CL51" s="59">
        <f>AVERAGE([1]wkly!HD94:HG94)</f>
        <v>20.75</v>
      </c>
      <c r="CM51" s="59">
        <f>AVERAGE([1]wkly!HH94:HK94)</f>
        <v>23.5</v>
      </c>
      <c r="CN51" s="59">
        <f>AVERAGE([1]wkly!HL94:HP94)</f>
        <v>23.2</v>
      </c>
      <c r="CO51" s="59">
        <f>AVERAGE([1]wkly!HQ94:HT94)</f>
        <v>25.25</v>
      </c>
      <c r="CP51" s="56">
        <f>AVERAGE([1]wkly!HU94:HY94)</f>
        <v>24.6</v>
      </c>
      <c r="CQ51" s="59">
        <f>AVERAGE([1]wkly!HZ94:IC94)</f>
        <v>19</v>
      </c>
      <c r="CR51" s="56">
        <f>AVERAGE([1]wkly!ID94:IG94)</f>
        <v>26.5</v>
      </c>
      <c r="CS51" s="59">
        <f>AVERAGE([1]wkly!IH94:IK94)</f>
        <v>29.25</v>
      </c>
      <c r="CT51" s="56">
        <f>AVERAGE([1]wkly!IL94:IP94)</f>
        <v>21.8</v>
      </c>
      <c r="CU51" s="48">
        <f>AVERAGE([1]wkly!IQ94:IT94)</f>
        <v>25.666666666666668</v>
      </c>
      <c r="CV51" s="59">
        <f>AVERAGE([1]Weeks!C103:F103)</f>
        <v>27</v>
      </c>
      <c r="CW51" s="59">
        <f>AVERAGE([1]Weeks!G103:K103)</f>
        <v>23</v>
      </c>
      <c r="CX51" s="59">
        <f>AVERAGE([1]Weeks!L103:O103)</f>
        <v>20.5</v>
      </c>
      <c r="CY51" s="48">
        <f>AVERAGE([1]Weeks!P103:S103)</f>
        <v>15.5</v>
      </c>
      <c r="CZ51" s="48">
        <f>AVERAGE([1]Weeks!T103:X103)</f>
        <v>13.2</v>
      </c>
      <c r="DA51" s="48">
        <f>AVERAGE([1]Weeks!Y103:AB103)</f>
        <v>25.5</v>
      </c>
      <c r="DB51" s="48">
        <f>AVERAGE([1]Weeks!AC103:AG103)</f>
        <v>18.8</v>
      </c>
      <c r="DC51" s="48">
        <f>AVERAGE([1]Weeks!AH103:AK103)</f>
        <v>16</v>
      </c>
      <c r="DD51" s="48">
        <f>AVERAGE([1]Weeks!AL103:AO103)</f>
        <v>12</v>
      </c>
      <c r="DE51" s="59">
        <f>AVERAGE([1]Weeks!AP103:AT103)</f>
        <v>22</v>
      </c>
      <c r="DF51" s="59">
        <f>AVERAGE([1]Weeks!AU103:AX103)</f>
        <v>15.75</v>
      </c>
      <c r="DG51" s="59">
        <f>AVERAGE([1]Weeks!AY103:BB103)</f>
        <v>17.75</v>
      </c>
      <c r="DH51" s="59">
        <f>AVERAGE([1]Weeks!BC103:BG103)</f>
        <v>26</v>
      </c>
      <c r="DI51" s="59">
        <f>AVERAGE([1]Weeks!BH103:BK103)</f>
        <v>17.25</v>
      </c>
      <c r="DJ51" s="48"/>
      <c r="DK51" s="48">
        <f>AVERAGE([1]Weeks!BL103:BO103)</f>
        <v>13</v>
      </c>
      <c r="DL51" s="48">
        <f>AVERAGE([1]Weeks!BP103:BS103)</f>
        <v>7</v>
      </c>
      <c r="DM51" s="48">
        <f>AVERAGE([1]Weeks!BT103:BX103)</f>
        <v>9</v>
      </c>
      <c r="DN51" s="59">
        <f>AVERAGE([1]Weeks!BY103:CB103)</f>
        <v>18</v>
      </c>
      <c r="DO51" s="56">
        <f>AVERAGE([1]Weeks!CC103:CG103)</f>
        <v>15.6</v>
      </c>
      <c r="DP51" s="48">
        <f>AVERAGE([1]Weeks!CH103:CK103)</f>
        <v>20.75</v>
      </c>
      <c r="DQ51" s="48">
        <f>AVERAGE([1]Weeks!CL103:CO103)</f>
        <v>9.75</v>
      </c>
      <c r="DR51" s="48">
        <f>AVERAGE([1]Weeks!CP103:CT103)</f>
        <v>24</v>
      </c>
      <c r="DS51" s="48">
        <f>AVERAGE([1]Weeks!CU103:CX103)</f>
        <v>28.75</v>
      </c>
      <c r="DT51" s="48">
        <f>AVERAGE([1]Weeks!CY103:DC103)</f>
        <v>20.2</v>
      </c>
      <c r="DU51" s="48">
        <f>AVERAGE([1]Weeks!DD103:DG103)</f>
        <v>11.25</v>
      </c>
      <c r="DV51" s="59">
        <f>AVERAGE([1]Weeks!DH103:DK103)</f>
        <v>13</v>
      </c>
      <c r="DW51" s="56">
        <f>AVERAGE([1]Weeks!DL103:DP103)</f>
        <v>17.8</v>
      </c>
      <c r="DX51" s="48">
        <f>AVERAGE([1]Weeks!DQ103:DT103)</f>
        <v>24.25</v>
      </c>
      <c r="DY51" s="48">
        <f>AVERAGE([1]Weeks!DU103:DX103)</f>
        <v>12.5</v>
      </c>
      <c r="DZ51" s="48">
        <f>AVERAGE([1]Weeks!DY103:EB103)</f>
        <v>10.25</v>
      </c>
      <c r="EA51" s="59">
        <f>AVERAGE([1]Weeks!EC103:EG103)</f>
        <v>19.2</v>
      </c>
      <c r="EB51" s="48">
        <f>AVERAGE([1]Weeks!EH103:EK103)</f>
        <v>20.25</v>
      </c>
      <c r="EC51" s="48">
        <f>AVERAGE([1]Weeks!EL103:EO103)</f>
        <v>11.5</v>
      </c>
      <c r="ED51" s="48">
        <f>AVERAGE([1]Weeks!EP103:ET103)</f>
        <v>11.6</v>
      </c>
      <c r="EE51" s="59">
        <f>AVERAGE([1]Weeks!EU103:EX103)</f>
        <v>16.75</v>
      </c>
      <c r="EF51" s="59">
        <f>AVERAGE([1]Weeks!EY103:FC103)</f>
        <v>20</v>
      </c>
      <c r="EG51" s="59">
        <f>AVERAGE([1]Weeks!FD103:FG103)</f>
        <v>19.25</v>
      </c>
      <c r="EH51" s="48">
        <f>AVERAGE([1]Weeks!FH103:FL103)</f>
        <v>28.8</v>
      </c>
      <c r="EI51" s="48">
        <f>AVERAGE([1]Weeks!FM103:FP103)</f>
        <v>13.5</v>
      </c>
      <c r="EJ51" s="48">
        <f>AVERAGE([1]Weeks!FQ103:FT103)</f>
        <v>10.25</v>
      </c>
      <c r="EK51" s="48">
        <f>AVERAGE([1]Weeks!FU103:FX103)</f>
        <v>9.5</v>
      </c>
      <c r="EL51" s="48">
        <f>AVERAGE([1]Weeks!FY103:GC103)</f>
        <v>17.600000000000001</v>
      </c>
      <c r="EM51" s="48">
        <f>AVERAGE([1]Weeks!GD103:GG103)</f>
        <v>19.5</v>
      </c>
      <c r="EN51" s="48">
        <f>AVERAGE([1]Weeks!GH103:GK103)</f>
        <v>6.25</v>
      </c>
      <c r="EO51" s="48">
        <f>AVERAGE([1]Weeks!GL103:GP103)</f>
        <v>25.8</v>
      </c>
      <c r="EP51" s="48">
        <f>AVERAGE([1]Weeks!GQ103:GT103)</f>
        <v>17.25</v>
      </c>
      <c r="EQ51" s="48">
        <f>AVERAGE([1]Weeks!GU103:GX103)</f>
        <v>12.25</v>
      </c>
      <c r="ER51" s="59">
        <f>AVERAGE([1]Weeks!GY103:HC103)</f>
        <v>9</v>
      </c>
      <c r="ES51" s="48">
        <f>AVERAGE([1]Weeks!HD103:HG103)</f>
        <v>24.75</v>
      </c>
      <c r="ET51" s="48">
        <f>AVERAGE([1]Weeks!HH103:HL103)</f>
        <v>39.6</v>
      </c>
      <c r="EU51" s="48">
        <f>AVERAGE([1]Weeks!HM103:HP103)</f>
        <v>22.25</v>
      </c>
      <c r="EV51" s="48">
        <f>AVERAGE([1]Weeks!HQ103:HT103)</f>
        <v>12.5</v>
      </c>
      <c r="EW51" s="48">
        <f>AVERAGE([1]Weeks!HU103:HX103)</f>
        <v>8.5</v>
      </c>
      <c r="EX51" s="48">
        <f>AVERAGE([1]Weeks!HY103:IC103)</f>
        <v>17.600000000000001</v>
      </c>
      <c r="EY51" s="48">
        <f>AVERAGE([1]Weeks!ID103:IG103)</f>
        <v>26.5</v>
      </c>
      <c r="EZ51" s="59">
        <f>AVERAGE([1]Weeks!IH103:IK103)</f>
        <v>30.25</v>
      </c>
      <c r="FA51" s="59">
        <f>AVERAGE([1]Weeks!IL103:IP103)</f>
        <v>9.1999999999999993</v>
      </c>
      <c r="FB51" s="48">
        <f>AVERAGE([1]Weeks!IQ103:IT103)</f>
        <v>26.25</v>
      </c>
      <c r="FC51" s="59">
        <f>AVERAGE([1]week1!B105:F105)</f>
        <v>28.4</v>
      </c>
      <c r="FD51" s="48">
        <f>AVERAGE([1]week1!G105:J105)</f>
        <v>26</v>
      </c>
      <c r="FE51" s="48">
        <f>AVERAGE([1]week1!K105:N105)</f>
        <v>17.5</v>
      </c>
      <c r="FF51" s="48">
        <f>AVERAGE([1]week1!O105:S105)</f>
        <v>17</v>
      </c>
      <c r="FG51" s="48">
        <f>AVERAGE([1]week1!T105:W105)</f>
        <v>30.5</v>
      </c>
      <c r="FH51" s="48">
        <f>AVERAGE([1]week1!X105:AA105)</f>
        <v>10.75</v>
      </c>
      <c r="FI51" s="48">
        <f>AVERAGE([1]week1!AB105:AF105)</f>
        <v>11.2</v>
      </c>
      <c r="FJ51" s="48">
        <f>AVERAGE([1]week1!AG105:AJ105)</f>
        <v>16.25</v>
      </c>
      <c r="FK51" s="48">
        <f>AVERAGE([1]week1!AK105:AN105)</f>
        <v>14</v>
      </c>
      <c r="FL51" s="48">
        <f>AVERAGE([1]week1!AO105:AS105)</f>
        <v>25.8</v>
      </c>
      <c r="FM51" s="48">
        <f>AVERAGE([1]week1!AT105:AW105)</f>
        <v>16</v>
      </c>
      <c r="FN51" s="48">
        <f>AVERAGE([1]week1!AX105:BA105)</f>
        <v>23.5</v>
      </c>
      <c r="FO51" s="48">
        <f>AVERAGE([1]week1!BB105:BF105)</f>
        <v>43</v>
      </c>
      <c r="FP51" s="48">
        <f>AVERAGE([1]week1!BG105:BJ105)</f>
        <v>26.75</v>
      </c>
      <c r="FQ51" s="48">
        <f>AVERAGE([1]week1!BK105:BN105)</f>
        <v>17.75</v>
      </c>
      <c r="FR51" s="59">
        <f>AVERAGE([1]week1!BO105:BS105)</f>
        <v>19.600000000000001</v>
      </c>
      <c r="FS51" s="48">
        <f>AVERAGE([1]week1!BT105:BW105)</f>
        <v>25.5</v>
      </c>
      <c r="FT51" s="48">
        <f>AVERAGE([1]week1!BX105:CA105)</f>
        <v>18.75</v>
      </c>
      <c r="FU51" s="59">
        <f>AVERAGE([1]week1!CB105:CF105)</f>
        <v>12</v>
      </c>
      <c r="FV51" s="48">
        <f>AVERAGE([1]week1!CG105:CJ105)</f>
        <v>12.75</v>
      </c>
      <c r="FW51" s="48">
        <f>AVERAGE([1]week1!CK105:CN105)</f>
        <v>18.5</v>
      </c>
      <c r="FX51" s="48">
        <f>AVERAGE([1]week1!CO105:CS105)</f>
        <v>46.8</v>
      </c>
      <c r="FY51" s="48">
        <f>AVERAGE([1]week1!CT105:CW105)</f>
        <v>11.5</v>
      </c>
      <c r="FZ51" s="48">
        <f>AVERAGE([1]week1!CX105:DB105)</f>
        <v>34.6</v>
      </c>
      <c r="GA51" s="48">
        <f>AVERAGE([1]week1!DC105:DF105)</f>
        <v>34.25</v>
      </c>
      <c r="GB51" s="48">
        <f>AVERAGE([1]week1!DG105:DJ105)</f>
        <v>37.75</v>
      </c>
      <c r="GC51" s="48">
        <f>AVERAGE([1]week1!DK105:DO105)</f>
        <v>41.2</v>
      </c>
      <c r="GD51" s="48">
        <f>AVERAGE([1]week1!DP105:DS105)</f>
        <v>32.75</v>
      </c>
      <c r="GE51" s="48"/>
      <c r="GF51" s="61">
        <f t="shared" si="6"/>
        <v>22.470833333333335</v>
      </c>
      <c r="GG51" s="61">
        <v>42.295833333333334</v>
      </c>
      <c r="GH51" s="54">
        <v>30.75</v>
      </c>
      <c r="GI51" s="54">
        <v>18</v>
      </c>
      <c r="GJ51" s="54">
        <v>9.5</v>
      </c>
      <c r="GK51" s="54">
        <v>25.75</v>
      </c>
      <c r="GL51" s="54">
        <v>28.6</v>
      </c>
      <c r="GM51" s="64">
        <v>24.25</v>
      </c>
      <c r="GN51" s="54">
        <v>29.75</v>
      </c>
      <c r="GO51" s="54">
        <v>16</v>
      </c>
      <c r="GP51" s="64">
        <v>6.75</v>
      </c>
      <c r="GQ51" s="54">
        <v>9</v>
      </c>
      <c r="GR51" s="64">
        <v>34.5</v>
      </c>
      <c r="GS51" s="54">
        <v>33.5</v>
      </c>
      <c r="GT51" s="64">
        <v>21</v>
      </c>
      <c r="GU51" s="54">
        <v>19</v>
      </c>
      <c r="GV51" s="54">
        <v>22.25</v>
      </c>
      <c r="GW51" s="54">
        <v>13.75</v>
      </c>
      <c r="GX51" s="54">
        <v>22</v>
      </c>
      <c r="GY51" s="54">
        <v>19.5</v>
      </c>
      <c r="GZ51" s="64">
        <v>33.4</v>
      </c>
      <c r="HA51" s="64">
        <v>27.5</v>
      </c>
      <c r="HB51" s="64">
        <v>26.5</v>
      </c>
      <c r="HC51" s="64">
        <v>18.8</v>
      </c>
      <c r="HD51" s="64">
        <v>16.5</v>
      </c>
      <c r="HE51" s="64">
        <v>24.25</v>
      </c>
      <c r="HF51" s="54">
        <v>15</v>
      </c>
      <c r="HG51" s="54">
        <v>12</v>
      </c>
      <c r="HH51" s="54">
        <v>15.25</v>
      </c>
      <c r="HI51" s="54">
        <v>14.4</v>
      </c>
      <c r="HJ51" s="54">
        <v>20.75</v>
      </c>
      <c r="HK51" s="54">
        <v>23.5</v>
      </c>
      <c r="HL51" s="54">
        <v>30.8</v>
      </c>
      <c r="HM51" s="54">
        <v>23</v>
      </c>
      <c r="HN51" s="54">
        <v>28.75</v>
      </c>
      <c r="HO51" s="54">
        <v>35.200000000000003</v>
      </c>
      <c r="HP51" s="54">
        <v>24.5</v>
      </c>
      <c r="HQ51" s="54">
        <v>26.5</v>
      </c>
      <c r="HR51" s="54">
        <v>22</v>
      </c>
      <c r="HS51" s="54">
        <v>22</v>
      </c>
      <c r="HT51" s="54">
        <v>9.5</v>
      </c>
      <c r="HU51" s="54">
        <v>19.8</v>
      </c>
      <c r="HV51" s="54">
        <v>14.5</v>
      </c>
      <c r="HW51" s="54">
        <v>30</v>
      </c>
      <c r="HX51" s="54">
        <v>26.6</v>
      </c>
      <c r="HY51" s="54">
        <v>23.25</v>
      </c>
      <c r="HZ51" s="54">
        <v>34.6</v>
      </c>
      <c r="IA51" s="54">
        <v>11.75</v>
      </c>
      <c r="IB51" s="54">
        <v>13.5</v>
      </c>
      <c r="IC51" s="54">
        <v>30</v>
      </c>
      <c r="ID51" s="54">
        <v>21.5</v>
      </c>
      <c r="IE51" s="54">
        <v>13.5</v>
      </c>
      <c r="IF51" s="54">
        <v>23</v>
      </c>
      <c r="IG51" s="54">
        <v>15.75</v>
      </c>
      <c r="IH51" s="64">
        <v>22.5</v>
      </c>
      <c r="II51" s="54">
        <v>14.8</v>
      </c>
      <c r="IJ51" s="54">
        <v>12.75</v>
      </c>
      <c r="IK51" s="54">
        <v>16.600000000000001</v>
      </c>
      <c r="IL51" s="54">
        <v>14.25</v>
      </c>
      <c r="IM51" s="54">
        <v>12</v>
      </c>
      <c r="IN51" s="54">
        <v>18.399999999999999</v>
      </c>
      <c r="IO51" s="54">
        <v>8</v>
      </c>
      <c r="IP51" s="54">
        <v>13.5</v>
      </c>
      <c r="IQ51" s="54">
        <v>11.25</v>
      </c>
      <c r="IR51" s="64">
        <v>9.75</v>
      </c>
      <c r="IS51" s="64">
        <v>19.5</v>
      </c>
      <c r="IT51" s="64">
        <v>24.2</v>
      </c>
      <c r="IU51" s="64">
        <v>19.25</v>
      </c>
      <c r="IV51" s="64">
        <v>35.200000000000003</v>
      </c>
      <c r="IW51" s="64">
        <v>26.75</v>
      </c>
      <c r="IX51" s="64">
        <v>31.75</v>
      </c>
      <c r="IY51" s="64">
        <v>35.799999999999997</v>
      </c>
      <c r="IZ51" s="64">
        <v>30.5</v>
      </c>
      <c r="JA51" s="64">
        <v>38.333333333333336</v>
      </c>
      <c r="JB51" s="64">
        <v>26.75</v>
      </c>
      <c r="JC51" s="64">
        <v>25.25</v>
      </c>
      <c r="JD51" s="64">
        <v>25</v>
      </c>
      <c r="JE51" s="64">
        <v>36.25</v>
      </c>
      <c r="JF51" s="64">
        <v>38.4</v>
      </c>
      <c r="JG51" s="64">
        <v>36.5</v>
      </c>
      <c r="JH51" s="64">
        <v>36.799999999999997</v>
      </c>
      <c r="JI51" s="64">
        <v>48.75</v>
      </c>
      <c r="JJ51" s="64">
        <v>67.75</v>
      </c>
      <c r="JK51" s="64">
        <v>54.6</v>
      </c>
      <c r="JL51" s="64">
        <v>51.75</v>
      </c>
      <c r="JM51" s="64">
        <v>59.75</v>
      </c>
      <c r="JN51" s="64">
        <v>34.75</v>
      </c>
      <c r="JO51" s="64">
        <v>25.25</v>
      </c>
      <c r="JP51" s="64">
        <v>34.25</v>
      </c>
      <c r="JQ51" s="64">
        <v>44</v>
      </c>
      <c r="JR51" s="54">
        <v>42.75</v>
      </c>
      <c r="JS51" s="54">
        <v>39.75</v>
      </c>
      <c r="JT51" s="54">
        <v>32.200000000000003</v>
      </c>
      <c r="JU51" s="54">
        <v>29.25</v>
      </c>
      <c r="JV51" s="64">
        <v>39.25</v>
      </c>
      <c r="JW51" s="54">
        <v>21.2</v>
      </c>
      <c r="JX51" s="54">
        <v>27.75</v>
      </c>
      <c r="JY51" s="64">
        <v>44.5</v>
      </c>
      <c r="JZ51" s="63">
        <v>45.75</v>
      </c>
      <c r="KA51" s="54">
        <v>32</v>
      </c>
      <c r="KB51" s="54">
        <v>23.8</v>
      </c>
      <c r="KC51" s="54">
        <v>33.25</v>
      </c>
      <c r="KD51" s="54">
        <v>46.2</v>
      </c>
      <c r="KE51" s="54">
        <v>35.25</v>
      </c>
      <c r="KF51" s="54">
        <v>45.75</v>
      </c>
      <c r="KG51" s="54">
        <v>45.4</v>
      </c>
      <c r="KH51" s="54">
        <v>56.5</v>
      </c>
      <c r="KI51" s="54">
        <v>50</v>
      </c>
      <c r="KJ51" s="54">
        <v>45.2</v>
      </c>
      <c r="KK51" s="54">
        <v>48</v>
      </c>
      <c r="KL51" s="54">
        <v>45</v>
      </c>
      <c r="KM51" s="54">
        <v>37.75</v>
      </c>
      <c r="KN51" s="54">
        <v>34</v>
      </c>
      <c r="KO51" s="54">
        <v>30</v>
      </c>
      <c r="KP51" s="54">
        <v>39</v>
      </c>
      <c r="KQ51" s="54">
        <v>45</v>
      </c>
      <c r="KR51" s="54">
        <v>49</v>
      </c>
      <c r="KS51" s="54">
        <v>61</v>
      </c>
      <c r="KT51" s="54">
        <v>71</v>
      </c>
      <c r="KU51" s="64">
        <v>40</v>
      </c>
      <c r="KV51" s="54">
        <v>40</v>
      </c>
      <c r="KW51" s="54">
        <v>49</v>
      </c>
      <c r="KX51" s="54">
        <v>50</v>
      </c>
      <c r="KY51" s="54">
        <v>29</v>
      </c>
      <c r="KZ51" s="54">
        <v>32</v>
      </c>
      <c r="LA51" s="54">
        <v>31</v>
      </c>
      <c r="LB51" s="54">
        <v>44</v>
      </c>
      <c r="LC51" s="54">
        <v>46</v>
      </c>
      <c r="LD51" s="64">
        <v>43</v>
      </c>
      <c r="LE51" s="54">
        <v>49</v>
      </c>
      <c r="LF51" s="64">
        <v>55</v>
      </c>
      <c r="LG51" s="63">
        <v>41</v>
      </c>
      <c r="LH51" s="54">
        <v>41</v>
      </c>
      <c r="LI51" s="64">
        <v>34</v>
      </c>
      <c r="LJ51" s="63">
        <v>30</v>
      </c>
      <c r="LK51" s="54">
        <v>11</v>
      </c>
      <c r="LL51" s="54">
        <v>13</v>
      </c>
      <c r="LM51" s="54">
        <v>18</v>
      </c>
      <c r="LN51" s="64">
        <v>25</v>
      </c>
      <c r="LO51" s="54">
        <v>30</v>
      </c>
      <c r="LP51" s="54">
        <v>33</v>
      </c>
      <c r="LQ51" s="54">
        <v>39</v>
      </c>
      <c r="LR51" s="54">
        <v>36</v>
      </c>
      <c r="LS51" s="54">
        <v>43.75</v>
      </c>
      <c r="LT51" s="54">
        <v>48.75</v>
      </c>
      <c r="LU51" s="54">
        <v>41</v>
      </c>
      <c r="LV51" s="54">
        <v>28.5</v>
      </c>
      <c r="LW51" s="54">
        <v>28.25</v>
      </c>
      <c r="LX51" s="54">
        <v>22.5</v>
      </c>
      <c r="LY51" s="54">
        <v>21.25</v>
      </c>
      <c r="LZ51" s="54">
        <v>33.799999999999997</v>
      </c>
      <c r="MA51" s="54">
        <v>25.75</v>
      </c>
      <c r="MB51" s="54">
        <v>39.799999999999997</v>
      </c>
      <c r="MC51" s="54">
        <v>43.5</v>
      </c>
      <c r="MD51" s="54">
        <v>23.5</v>
      </c>
      <c r="ME51" s="54">
        <v>37.799999999999997</v>
      </c>
      <c r="MF51" s="54">
        <v>41</v>
      </c>
      <c r="MG51" s="54">
        <v>14.25</v>
      </c>
      <c r="MH51" s="54">
        <v>23.75</v>
      </c>
      <c r="MI51" s="54">
        <v>21</v>
      </c>
      <c r="MJ51" s="54">
        <v>34.25</v>
      </c>
      <c r="MK51" s="54">
        <v>34.4</v>
      </c>
      <c r="ML51" s="64">
        <v>32.25</v>
      </c>
      <c r="MM51" s="54">
        <v>37</v>
      </c>
      <c r="MN51" s="64">
        <v>37</v>
      </c>
      <c r="MO51" s="54">
        <v>36.75</v>
      </c>
      <c r="MP51" s="54">
        <v>35</v>
      </c>
      <c r="MQ51" s="54">
        <v>22.8</v>
      </c>
      <c r="MR51" s="54">
        <v>28.75</v>
      </c>
      <c r="MS51" s="54">
        <v>37</v>
      </c>
      <c r="MT51" s="54">
        <v>35.833333333333336</v>
      </c>
      <c r="MU51" s="54">
        <v>25</v>
      </c>
      <c r="MV51" s="54">
        <v>31</v>
      </c>
      <c r="MW51" s="54">
        <v>31</v>
      </c>
      <c r="MX51" s="54">
        <v>30</v>
      </c>
      <c r="MY51" s="54">
        <v>28.5</v>
      </c>
      <c r="MZ51" s="54">
        <v>30.75</v>
      </c>
      <c r="NA51" s="54">
        <v>36.5</v>
      </c>
      <c r="NB51" s="54">
        <v>35.6</v>
      </c>
      <c r="NC51" s="54">
        <v>33.5</v>
      </c>
      <c r="ND51" s="54">
        <v>27</v>
      </c>
      <c r="NE51" s="54">
        <v>36</v>
      </c>
      <c r="NF51" s="54">
        <v>22</v>
      </c>
      <c r="NG51" s="54">
        <v>28.25</v>
      </c>
      <c r="NH51" s="54">
        <v>23.8</v>
      </c>
      <c r="NI51" s="54">
        <v>24.5</v>
      </c>
      <c r="NJ51" s="54">
        <v>31.75</v>
      </c>
      <c r="NK51" s="54">
        <v>22.2</v>
      </c>
      <c r="NL51" s="54">
        <v>41.25</v>
      </c>
      <c r="NM51" s="54">
        <v>30.366591080876795</v>
      </c>
      <c r="NN51" s="54">
        <v>39.4</v>
      </c>
      <c r="NO51" s="54">
        <v>30.5</v>
      </c>
      <c r="NP51" s="54">
        <v>19.5</v>
      </c>
      <c r="NQ51" s="54">
        <v>27.75</v>
      </c>
      <c r="NR51" s="54">
        <v>21.25</v>
      </c>
      <c r="NS51" s="54">
        <v>19.75</v>
      </c>
      <c r="NT51" s="54">
        <v>18.75</v>
      </c>
      <c r="NU51" s="54">
        <v>19.75</v>
      </c>
      <c r="NV51" s="54">
        <v>27.2</v>
      </c>
      <c r="NW51" s="54">
        <v>34</v>
      </c>
      <c r="NX51" s="54">
        <v>30.75</v>
      </c>
      <c r="NY51" s="54">
        <v>40</v>
      </c>
      <c r="NZ51" s="64">
        <v>22</v>
      </c>
      <c r="OA51" s="54">
        <v>32.75</v>
      </c>
      <c r="OB51" s="54">
        <v>34</v>
      </c>
      <c r="OC51" s="64">
        <v>37</v>
      </c>
      <c r="OD51" s="83">
        <v>8.8235294117646959</v>
      </c>
      <c r="OE51" s="61">
        <v>33.333333333333314</v>
      </c>
      <c r="OF51" s="82"/>
      <c r="OG51" s="82"/>
      <c r="OH51" s="56"/>
      <c r="OI51" s="56"/>
      <c r="OJ51" s="21"/>
      <c r="OK51" s="184"/>
    </row>
    <row r="52" spans="2:401" ht="24.75" customHeight="1">
      <c r="B52" s="84" t="s">
        <v>411</v>
      </c>
      <c r="C52" s="271"/>
      <c r="D52" s="87">
        <f>AVERAGE([1]weekly!C101:G101)</f>
        <v>7.2</v>
      </c>
      <c r="E52" s="87">
        <f>AVERAGE([1]weekly!H101:K101)</f>
        <v>6.25</v>
      </c>
      <c r="F52" s="87">
        <f>AVERAGE([1]weekly!L101:O101)</f>
        <v>13.5</v>
      </c>
      <c r="G52" s="87">
        <f>AVERAGE([1]weekly!P101:T101)</f>
        <v>16.2</v>
      </c>
      <c r="H52" s="87">
        <f>AVERAGE([1]weekly!U101:X101)</f>
        <v>12.5</v>
      </c>
      <c r="I52" s="87">
        <f>AVERAGE([1]weekly!Y101:AB101)</f>
        <v>13.5</v>
      </c>
      <c r="J52" s="87">
        <f>AVERAGE([1]weekly!AC101:AG101)</f>
        <v>23</v>
      </c>
      <c r="K52" s="87">
        <f>AVERAGE([1]weekly!AH101:AK101)</f>
        <v>22</v>
      </c>
      <c r="L52" s="87">
        <f>AVERAGE([1]weekly!AL101:AO101)</f>
        <v>17.75</v>
      </c>
      <c r="M52" s="87">
        <f>AVERAGE([1]weekly!AP101:AT101)</f>
        <v>13.2</v>
      </c>
      <c r="N52" s="60">
        <f>AVERAGE([1]weekly!AU101:AX101)</f>
        <v>15.25</v>
      </c>
      <c r="O52" s="60">
        <f>AVERAGE([1]weekly!AY101:BC101)</f>
        <v>10.6</v>
      </c>
      <c r="P52" s="60">
        <f>AVERAGE([1]weekly!BD101:BG101)</f>
        <v>12.25</v>
      </c>
      <c r="Q52" s="60">
        <f>AVERAGE([1]weekly!BH101:BK101)</f>
        <v>8.5</v>
      </c>
      <c r="R52" s="60">
        <f>AVERAGE([1]weekly!BL101:BP101)</f>
        <v>17.600000000000001</v>
      </c>
      <c r="S52" s="60">
        <f>AVERAGE([1]weekly!BQ101:BT101)</f>
        <v>21</v>
      </c>
      <c r="T52" s="60">
        <f>AVERAGE([1]weekly!BU101:BX101)</f>
        <v>14</v>
      </c>
      <c r="U52" s="60">
        <f>AVERAGE([1]weekly!BY101:CB101)</f>
        <v>15.75</v>
      </c>
      <c r="V52" s="60">
        <f>AVERAGE([1]weekly!CC101:CG101)</f>
        <v>20</v>
      </c>
      <c r="W52" s="60">
        <f>AVERAGE([1]weekly!CH101:CK101)</f>
        <v>28.5</v>
      </c>
      <c r="X52" s="60">
        <f>AVERAGE([1]weekly!CL101:CP101)</f>
        <v>21.4</v>
      </c>
      <c r="Y52" s="60">
        <f>AVERAGE([1]weekly!CQ101:CT101)</f>
        <v>12</v>
      </c>
      <c r="Z52" s="60">
        <f>AVERAGE([1]weekly!CU101:CX101)</f>
        <v>13.5</v>
      </c>
      <c r="AA52" s="60">
        <f>AVERAGE([1]weekly!CY101:DC101)</f>
        <v>22</v>
      </c>
      <c r="AB52" s="60">
        <f>AVERAGE([1]weekly!DD101:DG101)</f>
        <v>19.75</v>
      </c>
      <c r="AC52" s="60">
        <f>AVERAGE([1]weekly!DH101:DK101)</f>
        <v>33</v>
      </c>
      <c r="AD52" s="60">
        <f>AVERAGE([1]weekly!DL101:DP101)</f>
        <v>34.6</v>
      </c>
      <c r="AE52" s="60">
        <f>AVERAGE([1]weekly!DQ101:DT101)</f>
        <v>38.75</v>
      </c>
      <c r="AF52" s="60">
        <f>AVERAGE([1]weekly!DU101:DX101)</f>
        <v>24.5</v>
      </c>
      <c r="AG52" s="60">
        <f>AVERAGE([1]weekly!DY101:EB101)</f>
        <v>25</v>
      </c>
      <c r="AH52" s="60">
        <f>AVERAGE([1]weekly!EC101:EF101)</f>
        <v>48.5</v>
      </c>
      <c r="AI52" s="60">
        <f>AVERAGE([1]weekly!EG101:EJ101)</f>
        <v>42.75</v>
      </c>
      <c r="AJ52" s="60">
        <f>AVERAGE([1]weekly!EK101:EO101)</f>
        <v>37.200000000000003</v>
      </c>
      <c r="AK52" s="60">
        <f>AVERAGE([1]weekly!EP101:ES101)</f>
        <v>53.5</v>
      </c>
      <c r="AL52" s="60">
        <f>AVERAGE([1]weekly!ET101:EW101)</f>
        <v>30</v>
      </c>
      <c r="AM52" s="60">
        <f>AVERAGE([1]weekly!EX101:FB101)</f>
        <v>34.799999999999997</v>
      </c>
      <c r="AN52" s="60">
        <f>AVERAGE([1]weekly!FC101:FF101)</f>
        <v>32</v>
      </c>
      <c r="AO52" s="60">
        <f>AVERAGE([1]weekly!FG101:FJ101)</f>
        <v>24</v>
      </c>
      <c r="AP52" s="60">
        <f>AVERAGE([1]weekly!FK101:FO101)</f>
        <v>17</v>
      </c>
      <c r="AQ52" s="60">
        <f>AVERAGE([1]weekly!FP101:FS101)</f>
        <v>26.25</v>
      </c>
      <c r="AR52" s="60">
        <f>AVERAGE([1]weekly!FT101:FX101)</f>
        <v>23.8</v>
      </c>
      <c r="AS52" s="60">
        <f>AVERAGE([1]weekly!FY101:GB101)</f>
        <v>29</v>
      </c>
      <c r="AT52" s="60">
        <f>AVERAGE([1]weekly!GC101:GF101)</f>
        <v>37.5</v>
      </c>
      <c r="AU52" s="60">
        <f>AVERAGE([1]weekly!GG101:GK101)</f>
        <v>53</v>
      </c>
      <c r="AV52" s="60">
        <f>AVERAGE([1]weekly!GL101:GO101)</f>
        <v>54.75</v>
      </c>
      <c r="AW52" s="60">
        <f>AVERAGE([1]weekly!GP101:GS101)</f>
        <v>39.25</v>
      </c>
      <c r="AX52" s="60">
        <f>AVERAGE([1]weekly!GT101:GX101)</f>
        <v>40.200000000000003</v>
      </c>
      <c r="AY52" s="60">
        <f>AVERAGE([1]weekly!GY101:HB101)</f>
        <v>37</v>
      </c>
      <c r="AZ52" s="60">
        <f>AVERAGE([1]weekly!HC101:HG101)</f>
        <v>44.8</v>
      </c>
      <c r="BA52" s="60">
        <f>AVERAGE([1]weekly!HH101:HK101)</f>
        <v>42.5</v>
      </c>
      <c r="BB52" s="60">
        <f>AVERAGE([1]weekly!HL101:HO101)</f>
        <v>17.75</v>
      </c>
      <c r="BC52" s="60">
        <f>AVERAGE([1]weekly!HP101:HS101)</f>
        <v>32.5</v>
      </c>
      <c r="BD52" s="60">
        <f>AVERAGE([1]weekly!HT101:HX101)</f>
        <v>29.4</v>
      </c>
      <c r="BE52" s="60">
        <f>AVERAGE([1]weekly!HY101:IB101)</f>
        <v>44.5</v>
      </c>
      <c r="BF52" s="60">
        <f>AVERAGE([1]weekly!IC101:IF101)</f>
        <v>37.25</v>
      </c>
      <c r="BG52" s="60">
        <f>AVERAGE([1]weekly!IG101:IK101)</f>
        <v>47.4</v>
      </c>
      <c r="BH52" s="60">
        <f>AVERAGE([1]weekly!IL101:IO101)</f>
        <v>46.75</v>
      </c>
      <c r="BI52" s="60">
        <f>AVERAGE([1]weekly!IP101:IT101)</f>
        <v>64.8</v>
      </c>
      <c r="BJ52" s="60">
        <f>AVERAGE([1]wkly!CU95:CX95)</f>
        <v>53.75</v>
      </c>
      <c r="BK52" s="60">
        <f>AVERAGE([1]wkly!CY95:DB95)</f>
        <v>52.5</v>
      </c>
      <c r="BL52" s="60"/>
      <c r="BM52" s="60">
        <f>AVERAGE([1]wkly!DD95:DH95)</f>
        <v>52.2</v>
      </c>
      <c r="BN52" s="60">
        <f>AVERAGE([1]wkly!DI95:DL95)</f>
        <v>55</v>
      </c>
      <c r="BO52" s="60">
        <f>AVERAGE([1]wkly!DM95:DP95)</f>
        <v>55.25</v>
      </c>
      <c r="BP52" s="60">
        <f>AVERAGE([1]wkly!DQ95:DT95)</f>
        <v>56.75</v>
      </c>
      <c r="BQ52" s="60">
        <f>AVERAGE([1]wkly!DU95:DY95)</f>
        <v>55.4</v>
      </c>
      <c r="BR52" s="60">
        <f>AVERAGE([1]wkly!DZ95:EC95)</f>
        <v>36.5</v>
      </c>
      <c r="BS52" s="60">
        <f>AVERAGE([1]wkly!ED95:EH95)</f>
        <v>23.4</v>
      </c>
      <c r="BT52" s="60">
        <f>AVERAGE([1]wkly!EI95:EL95)</f>
        <v>49.75</v>
      </c>
      <c r="BU52" s="60">
        <f>AVERAGE([1]wkly!EM95:EP95)</f>
        <v>49.75</v>
      </c>
      <c r="BV52" s="60">
        <f>AVERAGE([1]wkly!EQ95:EU95)</f>
        <v>49.4</v>
      </c>
      <c r="BW52" s="60">
        <f>AVERAGE([1]wkly!EV95:EY95)</f>
        <v>46</v>
      </c>
      <c r="BX52" s="60">
        <f>AVERAGE([1]wkly!EZ95:FC95)</f>
        <v>63.5</v>
      </c>
      <c r="BY52" s="60"/>
      <c r="BZ52" s="60">
        <f>AVERAGE([1]wkly!FD95:FG95)</f>
        <v>51.75</v>
      </c>
      <c r="CA52" s="56">
        <f>AVERAGE([1]wkly!FH95:FK95)</f>
        <v>63.5</v>
      </c>
      <c r="CB52" s="89">
        <f>AVERAGE([1]wkly!FL95:FO95)</f>
        <v>53.5</v>
      </c>
      <c r="CC52" s="86">
        <f>AVERAGE([1]wkly!FP95:FT95)</f>
        <v>54.2</v>
      </c>
      <c r="CD52" s="88">
        <f>AVERAGE([1]wkly!FU95:FX95)</f>
        <v>42</v>
      </c>
      <c r="CE52" s="86">
        <f>AVERAGE([1]wkly!FY95:GB95)</f>
        <v>20</v>
      </c>
      <c r="CF52" s="88">
        <f>AVERAGE([1]wkly!GC95:GG95)</f>
        <v>52</v>
      </c>
      <c r="CG52" s="86">
        <f>AVERAGE([1]wkly!GH95:GK95)</f>
        <v>62.75</v>
      </c>
      <c r="CH52" s="88">
        <f>AVERAGE([1]wkly!GL95:GO95)</f>
        <v>56</v>
      </c>
      <c r="CI52" s="86">
        <f>AVERAGE([1]wkly!GP95:GT95)</f>
        <v>40.6</v>
      </c>
      <c r="CJ52" s="88">
        <f>AVERAGE([1]wkly!GU95:GX95)</f>
        <v>63</v>
      </c>
      <c r="CK52" s="86">
        <f>AVERAGE([1]wkly!GY95:HC95)</f>
        <v>70.599999999999994</v>
      </c>
      <c r="CL52" s="86">
        <f>AVERAGE([1]wkly!HD95:HG95)</f>
        <v>70.75</v>
      </c>
      <c r="CM52" s="86">
        <f>AVERAGE([1]wkly!HH95:HK95)</f>
        <v>32.25</v>
      </c>
      <c r="CN52" s="86">
        <f>AVERAGE([1]wkly!HL95:HP95)</f>
        <v>24.2</v>
      </c>
      <c r="CO52" s="86">
        <f>AVERAGE([1]wkly!HQ95:HT95)</f>
        <v>24.5</v>
      </c>
      <c r="CP52" s="88">
        <f>AVERAGE([1]wkly!HU95:HY95)</f>
        <v>26.4</v>
      </c>
      <c r="CQ52" s="86">
        <f>AVERAGE([1]wkly!HZ95:IC95)</f>
        <v>31.5</v>
      </c>
      <c r="CR52" s="88">
        <f>AVERAGE([1]wkly!ID95:IG95)</f>
        <v>35.75</v>
      </c>
      <c r="CS52" s="86">
        <f>AVERAGE([1]wkly!IH95:IK95)</f>
        <v>57.75</v>
      </c>
      <c r="CT52" s="88">
        <f>AVERAGE([1]wkly!IL95:IP95)</f>
        <v>78.2</v>
      </c>
      <c r="CU52" s="89">
        <f>AVERAGE([1]wkly!IQ95:IT95)</f>
        <v>64.333333333333329</v>
      </c>
      <c r="CV52" s="86">
        <f>AVERAGE([1]Weeks!C104:F104)</f>
        <v>47</v>
      </c>
      <c r="CW52" s="86">
        <f>AVERAGE([1]Weeks!G104:K104)</f>
        <v>40.6</v>
      </c>
      <c r="CX52" s="86">
        <f>AVERAGE([1]Weeks!L104:O104)</f>
        <v>37.25</v>
      </c>
      <c r="CY52" s="89">
        <f>AVERAGE([1]Weeks!P104:S104)</f>
        <v>51</v>
      </c>
      <c r="CZ52" s="89">
        <f>AVERAGE([1]Weeks!T104:X104)</f>
        <v>22</v>
      </c>
      <c r="DA52" s="89">
        <f>AVERAGE([1]Weeks!Y104:AB104)</f>
        <v>27.5</v>
      </c>
      <c r="DB52" s="89">
        <f>AVERAGE([1]Weeks!AC104:AG104)</f>
        <v>24.6</v>
      </c>
      <c r="DC52" s="89">
        <f>AVERAGE([1]Weeks!AH104:AK104)</f>
        <v>37.25</v>
      </c>
      <c r="DD52" s="89">
        <f>AVERAGE([1]Weeks!AL104:AO104)</f>
        <v>40.25</v>
      </c>
      <c r="DE52" s="86">
        <f>AVERAGE([1]Weeks!AP104:AT104)</f>
        <v>59.8</v>
      </c>
      <c r="DF52" s="86">
        <f>AVERAGE([1]Weeks!AU104:AX104)</f>
        <v>72</v>
      </c>
      <c r="DG52" s="86">
        <f>AVERAGE([1]Weeks!AY104:BB104)</f>
        <v>70</v>
      </c>
      <c r="DH52" s="86">
        <f>AVERAGE([1]Weeks!BC104:BG104)</f>
        <v>61.6</v>
      </c>
      <c r="DI52" s="86">
        <f>AVERAGE([1]Weeks!BH104:BK104)</f>
        <v>65.75</v>
      </c>
      <c r="DJ52" s="89"/>
      <c r="DK52" s="89">
        <f>AVERAGE([1]Weeks!BL104:BO104)</f>
        <v>28.75</v>
      </c>
      <c r="DL52" s="89">
        <f>AVERAGE([1]Weeks!BP104:BS104)</f>
        <v>42.5</v>
      </c>
      <c r="DM52" s="89">
        <f>AVERAGE([1]Weeks!BT104:BX104)</f>
        <v>43.4</v>
      </c>
      <c r="DN52" s="86">
        <f>AVERAGE([1]Weeks!BY104:CB104)</f>
        <v>41.5</v>
      </c>
      <c r="DO52" s="88">
        <f>AVERAGE([1]Weeks!CC104:CG104)</f>
        <v>33</v>
      </c>
      <c r="DP52" s="89">
        <f>AVERAGE([1]Weeks!CH104:CK104)</f>
        <v>21.5</v>
      </c>
      <c r="DQ52" s="89">
        <f>AVERAGE([1]Weeks!CL104:CO104)</f>
        <v>64.75</v>
      </c>
      <c r="DR52" s="89">
        <f>AVERAGE([1]Weeks!CP104:CT104)</f>
        <v>52.4</v>
      </c>
      <c r="DS52" s="89">
        <f>AVERAGE([1]Weeks!CU104:CX104)</f>
        <v>77.25</v>
      </c>
      <c r="DT52" s="89">
        <f>AVERAGE([1]Weeks!CY104:DC104)</f>
        <v>82.8</v>
      </c>
      <c r="DU52" s="89">
        <f>AVERAGE([1]Weeks!DD104:DG104)</f>
        <v>72.5</v>
      </c>
      <c r="DV52" s="86">
        <f>AVERAGE([1]Weeks!DH104:DK104)</f>
        <v>46</v>
      </c>
      <c r="DW52" s="88">
        <f>AVERAGE([1]Weeks!DL104:DP104)</f>
        <v>45.4</v>
      </c>
      <c r="DX52" s="89">
        <f>AVERAGE([1]Weeks!DQ104:DT104)</f>
        <v>53</v>
      </c>
      <c r="DY52" s="89">
        <f>AVERAGE([1]Weeks!DU104:DX104)</f>
        <v>51.75</v>
      </c>
      <c r="DZ52" s="89">
        <f>AVERAGE([1]Weeks!DY104:EB104)</f>
        <v>21.75</v>
      </c>
      <c r="EA52" s="86">
        <f>AVERAGE([1]Weeks!EC104:EG104)</f>
        <v>32.200000000000003</v>
      </c>
      <c r="EB52" s="89">
        <f>AVERAGE([1]Weeks!EH104:EK104)</f>
        <v>23.5</v>
      </c>
      <c r="EC52" s="89">
        <f>AVERAGE([1]Weeks!EL104:EO104)</f>
        <v>46.5</v>
      </c>
      <c r="ED52" s="89">
        <f>AVERAGE([1]Weeks!EP104:ET104)</f>
        <v>38.6</v>
      </c>
      <c r="EE52" s="86">
        <f>AVERAGE([1]Weeks!EU104:EX104)</f>
        <v>50.5</v>
      </c>
      <c r="EF52" s="86">
        <f>AVERAGE([1]Weeks!EY104:FC104)</f>
        <v>62.4</v>
      </c>
      <c r="EG52" s="89">
        <f>AVERAGE([1]Weeks!FD104:FG104)</f>
        <v>48.5</v>
      </c>
      <c r="EH52" s="89">
        <f>AVERAGE([1]Weeks!FH104:FL104)</f>
        <v>43.8</v>
      </c>
      <c r="EI52" s="89">
        <f>AVERAGE([1]Weeks!FM104:FP104)</f>
        <v>49</v>
      </c>
      <c r="EJ52" s="89">
        <f>AVERAGE([1]Weeks!FQ104:FT104)</f>
        <v>28</v>
      </c>
      <c r="EK52" s="89">
        <f>AVERAGE([1]Weeks!FU104:FX104)</f>
        <v>28.25</v>
      </c>
      <c r="EL52" s="89">
        <f>AVERAGE([1]Weeks!FY104:GC104)</f>
        <v>36.799999999999997</v>
      </c>
      <c r="EM52" s="89">
        <f>AVERAGE([1]Weeks!GD104:GG104)</f>
        <v>36.75</v>
      </c>
      <c r="EN52" s="89">
        <f>AVERAGE([1]Weeks!GH104:GK104)</f>
        <v>37</v>
      </c>
      <c r="EO52" s="89">
        <f>AVERAGE([1]Weeks!GL104:GP104)</f>
        <v>59.6</v>
      </c>
      <c r="EP52" s="89">
        <f>AVERAGE([1]Weeks!GQ104:GT104)</f>
        <v>69</v>
      </c>
      <c r="EQ52" s="89">
        <f>AVERAGE([1]Weeks!GU104:GX104)</f>
        <v>84.25</v>
      </c>
      <c r="ER52" s="86">
        <f>AVERAGE([1]Weeks!GY104:HC104)</f>
        <v>81.8</v>
      </c>
      <c r="ES52" s="86">
        <f>AVERAGE([1]Weeks!HD104:HG104)</f>
        <v>38.5</v>
      </c>
      <c r="ET52" s="89">
        <f>AVERAGE([1]Weeks!HH104:HL104)</f>
        <v>56.4</v>
      </c>
      <c r="EU52" s="89">
        <f>AVERAGE([1]Weeks!HM104:HP104)</f>
        <v>63.75</v>
      </c>
      <c r="EV52" s="89">
        <f>AVERAGE([1]Weeks!HQ104:HT104)</f>
        <v>50.5</v>
      </c>
      <c r="EW52" s="89">
        <f>AVERAGE([1]Weeks!HU104:HX104)</f>
        <v>40.75</v>
      </c>
      <c r="EX52" s="89">
        <f>AVERAGE([1]Weeks!HY104:IC104)</f>
        <v>75.8</v>
      </c>
      <c r="EY52" s="89">
        <f>AVERAGE([1]Weeks!ID104:IG104)</f>
        <v>43.25</v>
      </c>
      <c r="EZ52" s="86">
        <f>AVERAGE([1]Weeks!IH104:IK104)</f>
        <v>57.5</v>
      </c>
      <c r="FA52" s="86">
        <f>AVERAGE([1]Weeks!IL104:IP104)</f>
        <v>29.4</v>
      </c>
      <c r="FB52" s="89">
        <f>AVERAGE([1]Weeks!IQ104:IT104)</f>
        <v>54</v>
      </c>
      <c r="FC52" s="86">
        <f>AVERAGE([1]week1!B106:F106)</f>
        <v>63</v>
      </c>
      <c r="FD52" s="89">
        <f>AVERAGE([1]week1!G106:J106)</f>
        <v>65.75</v>
      </c>
      <c r="FE52" s="89">
        <f>AVERAGE([1]week1!K106:N106)</f>
        <v>81.5</v>
      </c>
      <c r="FF52" s="89">
        <f>AVERAGE([1]week1!O106:S106)</f>
        <v>52.6</v>
      </c>
      <c r="FG52" s="89">
        <f>AVERAGE([1]week1!T106:W106)</f>
        <v>26</v>
      </c>
      <c r="FH52" s="89">
        <f>AVERAGE([1]week1!X106:AA106)</f>
        <v>13.5</v>
      </c>
      <c r="FI52" s="89">
        <f>AVERAGE([1]week1!AB106:AF106)</f>
        <v>11.6</v>
      </c>
      <c r="FJ52" s="89">
        <f>AVERAGE([1]week1!AG106:AJ106)</f>
        <v>29</v>
      </c>
      <c r="FK52" s="89">
        <f>AVERAGE([1]week1!AK106:AN106)</f>
        <v>26.25</v>
      </c>
      <c r="FL52" s="89">
        <f>AVERAGE([1]week1!AO106:AS106)</f>
        <v>29.8</v>
      </c>
      <c r="FM52" s="89">
        <f>AVERAGE([1]week1!AT106:AW106)</f>
        <v>35.25</v>
      </c>
      <c r="FN52" s="89">
        <f>AVERAGE([1]week1!AX106:BA106)</f>
        <v>38.75</v>
      </c>
      <c r="FO52" s="89">
        <f>AVERAGE([1]week1!BB106:BF106)</f>
        <v>64.599999999999994</v>
      </c>
      <c r="FP52" s="89">
        <f>AVERAGE([1]week1!BG106:BJ106)</f>
        <v>86.25</v>
      </c>
      <c r="FQ52" s="89">
        <f>AVERAGE([1]week1!BK106:BN106)</f>
        <v>76.25</v>
      </c>
      <c r="FR52" s="86">
        <f>AVERAGE([1]week1!BO106:BS106)</f>
        <v>53.2</v>
      </c>
      <c r="FS52" s="89">
        <f>AVERAGE([1]week1!BT106:BW106)</f>
        <v>49.5</v>
      </c>
      <c r="FT52" s="89">
        <f>AVERAGE([1]week1!BX106:CA106)</f>
        <v>50</v>
      </c>
      <c r="FU52" s="86">
        <f>AVERAGE([1]week1!CB106:CF106)</f>
        <v>43.4</v>
      </c>
      <c r="FV52" s="89">
        <f>AVERAGE([1]week1!CG106:CJ106)</f>
        <v>23.5</v>
      </c>
      <c r="FW52" s="89">
        <f>AVERAGE([1]week1!CK106:CN106)</f>
        <v>21</v>
      </c>
      <c r="FX52" s="89">
        <f>AVERAGE([1]week1!CO106:CS106)</f>
        <v>17.600000000000001</v>
      </c>
      <c r="FY52" s="89">
        <f>AVERAGE([1]week1!CT106:CW106)</f>
        <v>42</v>
      </c>
      <c r="FZ52" s="89">
        <f>AVERAGE([1]week1!CX106:DB106)</f>
        <v>77.599999999999994</v>
      </c>
      <c r="GA52" s="89">
        <f>AVERAGE([1]week1!DC106:DF106)</f>
        <v>102.25</v>
      </c>
      <c r="GB52" s="89">
        <f>AVERAGE([1]week1!DG106:DJ106)</f>
        <v>116.75</v>
      </c>
      <c r="GC52" s="89">
        <f>AVERAGE([1]week1!DK106:DO106)</f>
        <v>77.599999999999994</v>
      </c>
      <c r="GD52" s="89">
        <f>AVERAGE([1]week1!DP106:DS106)</f>
        <v>75.25</v>
      </c>
      <c r="GE52" s="89"/>
      <c r="GF52" s="90">
        <f t="shared" si="6"/>
        <v>38.276388888888889</v>
      </c>
      <c r="GG52" s="90">
        <v>82.858333333333334</v>
      </c>
      <c r="GH52" s="93">
        <v>98.25</v>
      </c>
      <c r="GI52" s="93">
        <v>39.799999999999997</v>
      </c>
      <c r="GJ52" s="93">
        <v>66</v>
      </c>
      <c r="GK52" s="93">
        <v>48.5</v>
      </c>
      <c r="GL52" s="93">
        <v>47.4</v>
      </c>
      <c r="GM52" s="94">
        <v>16.75</v>
      </c>
      <c r="GN52" s="93">
        <v>19.25</v>
      </c>
      <c r="GO52" s="93">
        <v>86.6</v>
      </c>
      <c r="GP52" s="94">
        <v>82.25</v>
      </c>
      <c r="GQ52" s="93">
        <v>89.4</v>
      </c>
      <c r="GR52" s="94">
        <v>75.5</v>
      </c>
      <c r="GS52" s="93">
        <v>76.5</v>
      </c>
      <c r="GT52" s="94">
        <v>127</v>
      </c>
      <c r="GU52" s="54">
        <v>90.5</v>
      </c>
      <c r="GV52" s="93">
        <v>119.25</v>
      </c>
      <c r="GW52" s="93">
        <v>88.25</v>
      </c>
      <c r="GX52" s="93">
        <v>73</v>
      </c>
      <c r="GY52" s="93">
        <v>63.25</v>
      </c>
      <c r="GZ52" s="94">
        <v>48.6</v>
      </c>
      <c r="HA52" s="94">
        <v>53.75</v>
      </c>
      <c r="HB52" s="94">
        <v>52.25</v>
      </c>
      <c r="HC52" s="64">
        <v>83.6</v>
      </c>
      <c r="HD52" s="94">
        <v>80.5</v>
      </c>
      <c r="HE52" s="64">
        <v>57</v>
      </c>
      <c r="HF52" s="54">
        <v>45.666666666666664</v>
      </c>
      <c r="HG52" s="93">
        <v>22.5</v>
      </c>
      <c r="HH52" s="93">
        <v>31</v>
      </c>
      <c r="HI52" s="93">
        <v>29.2</v>
      </c>
      <c r="HJ52" s="93">
        <v>21.5</v>
      </c>
      <c r="HK52" s="93">
        <v>22</v>
      </c>
      <c r="HL52" s="93">
        <v>29.4</v>
      </c>
      <c r="HM52" s="93">
        <v>48.5</v>
      </c>
      <c r="HN52" s="54">
        <v>55.75</v>
      </c>
      <c r="HO52" s="93">
        <v>51.8</v>
      </c>
      <c r="HP52" s="93">
        <v>63.75</v>
      </c>
      <c r="HQ52" s="54">
        <v>38.25</v>
      </c>
      <c r="HR52" s="93">
        <v>41.25</v>
      </c>
      <c r="HS52" s="54">
        <v>16.25</v>
      </c>
      <c r="HT52" s="54">
        <v>19.25</v>
      </c>
      <c r="HU52" s="54">
        <v>21.8</v>
      </c>
      <c r="HV52" s="93">
        <v>34</v>
      </c>
      <c r="HW52" s="93">
        <v>34.25</v>
      </c>
      <c r="HX52" s="54">
        <v>30</v>
      </c>
      <c r="HY52" s="54">
        <v>69.75</v>
      </c>
      <c r="HZ52" s="54">
        <v>42.2</v>
      </c>
      <c r="IA52" s="54">
        <v>58</v>
      </c>
      <c r="IB52" s="93">
        <v>33.25</v>
      </c>
      <c r="IC52" s="54">
        <v>34.25</v>
      </c>
      <c r="ID52" s="54">
        <v>47</v>
      </c>
      <c r="IE52" s="54">
        <v>29.75</v>
      </c>
      <c r="IF52" s="54">
        <v>36</v>
      </c>
      <c r="IG52" s="54">
        <v>27</v>
      </c>
      <c r="IH52" s="64">
        <v>34.5</v>
      </c>
      <c r="II52" s="93">
        <v>16.600000000000001</v>
      </c>
      <c r="IJ52" s="54">
        <v>38</v>
      </c>
      <c r="IK52" s="54">
        <v>39.4</v>
      </c>
      <c r="IL52" s="54">
        <v>46.25</v>
      </c>
      <c r="IM52" s="54">
        <v>30.5</v>
      </c>
      <c r="IN52" s="54">
        <v>27.8</v>
      </c>
      <c r="IO52" s="54">
        <v>18</v>
      </c>
      <c r="IP52" s="54">
        <v>18</v>
      </c>
      <c r="IQ52" s="54">
        <v>16</v>
      </c>
      <c r="IR52" s="64">
        <v>37</v>
      </c>
      <c r="IS52" s="94">
        <v>34.5</v>
      </c>
      <c r="IT52" s="94">
        <v>38</v>
      </c>
      <c r="IU52" s="94">
        <v>45.25</v>
      </c>
      <c r="IV52" s="94">
        <v>41.6</v>
      </c>
      <c r="IW52" s="94">
        <v>66.25</v>
      </c>
      <c r="IX52" s="94">
        <v>49.25</v>
      </c>
      <c r="IY52" s="94">
        <v>84.8</v>
      </c>
      <c r="IZ52" s="94">
        <v>80.5</v>
      </c>
      <c r="JA52" s="94">
        <v>73.666666666666671</v>
      </c>
      <c r="JB52" s="94">
        <v>45.75</v>
      </c>
      <c r="JC52" s="94">
        <v>36.75</v>
      </c>
      <c r="JD52" s="94">
        <v>46.75</v>
      </c>
      <c r="JE52" s="94">
        <v>59</v>
      </c>
      <c r="JF52" s="94">
        <v>55.6</v>
      </c>
      <c r="JG52" s="94">
        <v>36.5</v>
      </c>
      <c r="JH52" s="94">
        <v>58</v>
      </c>
      <c r="JI52" s="94">
        <v>111.75</v>
      </c>
      <c r="JJ52" s="94">
        <v>152</v>
      </c>
      <c r="JK52" s="94">
        <v>177.2</v>
      </c>
      <c r="JL52" s="94">
        <v>113.25</v>
      </c>
      <c r="JM52" s="94">
        <v>101.75</v>
      </c>
      <c r="JN52" s="94">
        <v>79.75</v>
      </c>
      <c r="JO52" s="94">
        <v>39.75</v>
      </c>
      <c r="JP52" s="94">
        <v>64.75</v>
      </c>
      <c r="JQ52" s="94">
        <v>76.2</v>
      </c>
      <c r="JR52" s="93">
        <v>71</v>
      </c>
      <c r="JS52" s="93">
        <v>54.25</v>
      </c>
      <c r="JT52" s="93">
        <v>76.8</v>
      </c>
      <c r="JU52" s="54">
        <v>95.75</v>
      </c>
      <c r="JV52" s="94">
        <v>95</v>
      </c>
      <c r="JW52" s="93">
        <v>74.400000000000006</v>
      </c>
      <c r="JX52" s="54">
        <v>49.75</v>
      </c>
      <c r="JY52" s="94">
        <v>36.75</v>
      </c>
      <c r="JZ52" s="63">
        <v>82.25</v>
      </c>
      <c r="KA52" s="54">
        <v>103</v>
      </c>
      <c r="KB52" s="93">
        <v>72.599999999999994</v>
      </c>
      <c r="KC52" s="93">
        <v>89</v>
      </c>
      <c r="KD52" s="93">
        <v>53.8</v>
      </c>
      <c r="KE52" s="93">
        <v>103.75</v>
      </c>
      <c r="KF52" s="54">
        <v>110.5</v>
      </c>
      <c r="KG52" s="54">
        <v>102.8</v>
      </c>
      <c r="KH52" s="54">
        <v>104.75</v>
      </c>
      <c r="KI52" s="54">
        <v>119.75</v>
      </c>
      <c r="KJ52" s="93">
        <v>124.8</v>
      </c>
      <c r="KK52" s="93">
        <v>128.66666666666666</v>
      </c>
      <c r="KL52" s="93">
        <v>115.5</v>
      </c>
      <c r="KM52" s="54">
        <v>102.25</v>
      </c>
      <c r="KN52" s="54">
        <v>84</v>
      </c>
      <c r="KO52" s="93">
        <v>79</v>
      </c>
      <c r="KP52" s="54">
        <v>63</v>
      </c>
      <c r="KQ52" s="54">
        <v>49</v>
      </c>
      <c r="KR52" s="54">
        <v>53</v>
      </c>
      <c r="KS52" s="54">
        <v>188</v>
      </c>
      <c r="KT52" s="93">
        <v>123</v>
      </c>
      <c r="KU52" s="94">
        <v>134</v>
      </c>
      <c r="KV52" s="93">
        <v>133</v>
      </c>
      <c r="KW52" s="54">
        <v>108</v>
      </c>
      <c r="KX52" s="54">
        <v>81</v>
      </c>
      <c r="KY52" s="93">
        <v>89</v>
      </c>
      <c r="KZ52" s="54">
        <v>63</v>
      </c>
      <c r="LA52" s="54">
        <v>115</v>
      </c>
      <c r="LB52" s="54">
        <v>76</v>
      </c>
      <c r="LC52" s="54">
        <v>96</v>
      </c>
      <c r="LD52" s="94">
        <v>97</v>
      </c>
      <c r="LE52" s="54">
        <v>108</v>
      </c>
      <c r="LF52" s="94">
        <v>126</v>
      </c>
      <c r="LG52" s="63">
        <v>111</v>
      </c>
      <c r="LH52" s="54">
        <v>107</v>
      </c>
      <c r="LI52" s="94">
        <v>96</v>
      </c>
      <c r="LJ52" s="63">
        <v>89</v>
      </c>
      <c r="LK52" s="54">
        <v>90</v>
      </c>
      <c r="LL52" s="54">
        <v>56</v>
      </c>
      <c r="LM52" s="54">
        <v>82</v>
      </c>
      <c r="LN52" s="94">
        <v>71</v>
      </c>
      <c r="LO52" s="93">
        <v>92</v>
      </c>
      <c r="LP52" s="93">
        <v>79</v>
      </c>
      <c r="LQ52" s="93">
        <v>62</v>
      </c>
      <c r="LR52" s="54">
        <v>103</v>
      </c>
      <c r="LS52" s="93">
        <v>111</v>
      </c>
      <c r="LT52" s="54">
        <v>112.75</v>
      </c>
      <c r="LU52" s="54">
        <v>90.5</v>
      </c>
      <c r="LV52" s="54">
        <v>80.5</v>
      </c>
      <c r="LW52" s="54">
        <v>49.5</v>
      </c>
      <c r="LX52" s="54">
        <v>37</v>
      </c>
      <c r="LY52" s="54">
        <v>47.75</v>
      </c>
      <c r="LZ52" s="54">
        <v>49.4</v>
      </c>
      <c r="MA52" s="54">
        <v>50.5</v>
      </c>
      <c r="MB52" s="54">
        <v>57.2</v>
      </c>
      <c r="MC52" s="54">
        <v>80.5</v>
      </c>
      <c r="MD52" s="54">
        <v>90.5</v>
      </c>
      <c r="ME52" s="93">
        <v>86</v>
      </c>
      <c r="MF52" s="54">
        <v>81.25</v>
      </c>
      <c r="MG52" s="54">
        <v>57</v>
      </c>
      <c r="MH52" s="54">
        <v>54.25</v>
      </c>
      <c r="MI52" s="54">
        <v>41</v>
      </c>
      <c r="MJ52" s="54">
        <v>37.25</v>
      </c>
      <c r="MK52" s="54">
        <v>44.4</v>
      </c>
      <c r="ML52" s="64">
        <v>53.25</v>
      </c>
      <c r="MM52" s="54">
        <v>59.25</v>
      </c>
      <c r="MN52" s="64">
        <v>53.6</v>
      </c>
      <c r="MO52" s="54">
        <v>66.25</v>
      </c>
      <c r="MP52" s="54">
        <v>68.25</v>
      </c>
      <c r="MQ52" s="54">
        <v>70</v>
      </c>
      <c r="MR52" s="54">
        <v>58</v>
      </c>
      <c r="MS52" s="93">
        <v>54</v>
      </c>
      <c r="MT52" s="54">
        <v>68.583333333333329</v>
      </c>
      <c r="MU52" s="54">
        <v>77</v>
      </c>
      <c r="MV52" s="54">
        <v>78</v>
      </c>
      <c r="MW52" s="54">
        <v>68</v>
      </c>
      <c r="MX52" s="54">
        <v>58</v>
      </c>
      <c r="MY52" s="54">
        <v>48.75</v>
      </c>
      <c r="MZ52" s="54">
        <v>45.5</v>
      </c>
      <c r="NA52" s="54">
        <v>60.75</v>
      </c>
      <c r="NB52" s="54">
        <v>78</v>
      </c>
      <c r="NC52" s="54">
        <v>87.75</v>
      </c>
      <c r="ND52" s="54">
        <v>75.5</v>
      </c>
      <c r="NE52" s="54">
        <v>70</v>
      </c>
      <c r="NF52" s="54">
        <v>66.333333333333329</v>
      </c>
      <c r="NG52" s="54">
        <v>53.75</v>
      </c>
      <c r="NH52" s="54">
        <v>54.4</v>
      </c>
      <c r="NI52" s="93">
        <v>55.5</v>
      </c>
      <c r="NJ52" s="54">
        <v>31</v>
      </c>
      <c r="NK52" s="54">
        <v>31</v>
      </c>
      <c r="NL52" s="54">
        <v>53</v>
      </c>
      <c r="NM52" s="54">
        <v>65.343915343915342</v>
      </c>
      <c r="NN52" s="54">
        <v>66.8</v>
      </c>
      <c r="NO52" s="54">
        <v>85.25</v>
      </c>
      <c r="NP52" s="93">
        <v>73.75</v>
      </c>
      <c r="NQ52" s="93">
        <v>63.5</v>
      </c>
      <c r="NR52" s="93">
        <v>49.75</v>
      </c>
      <c r="NS52" s="93">
        <v>44.25</v>
      </c>
      <c r="NT52" s="54">
        <v>52.25</v>
      </c>
      <c r="NU52" s="54">
        <v>54.5</v>
      </c>
      <c r="NV52" s="54">
        <v>37.200000000000003</v>
      </c>
      <c r="NW52" s="93">
        <v>51.5</v>
      </c>
      <c r="NX52" s="54">
        <v>62.25</v>
      </c>
      <c r="NY52" s="54">
        <v>79</v>
      </c>
      <c r="NZ52" s="64">
        <v>81.5</v>
      </c>
      <c r="OA52" s="54">
        <v>62.5</v>
      </c>
      <c r="OB52" s="54">
        <v>63.5</v>
      </c>
      <c r="OC52" s="94">
        <v>61.5</v>
      </c>
      <c r="OD52" s="102">
        <v>-3.149606299212607</v>
      </c>
      <c r="OE52" s="90">
        <v>-3.149606299212607</v>
      </c>
      <c r="OF52" s="82"/>
      <c r="OG52" s="82"/>
      <c r="OH52" s="56"/>
      <c r="OI52" s="56"/>
      <c r="OJ52" s="21"/>
      <c r="OK52" s="184"/>
    </row>
    <row r="53" spans="2:401" ht="24.75" customHeight="1">
      <c r="B53" s="244"/>
      <c r="C53" s="275"/>
      <c r="D53" s="275">
        <f>SUM(D41:D52)</f>
        <v>238.99999999999994</v>
      </c>
      <c r="E53" s="275">
        <f t="shared" ref="E53:BI53" si="7">SUM(E41:E52)</f>
        <v>215.75</v>
      </c>
      <c r="F53" s="275">
        <f t="shared" si="7"/>
        <v>219.25</v>
      </c>
      <c r="G53" s="275">
        <f t="shared" si="7"/>
        <v>229.4</v>
      </c>
      <c r="H53" s="275">
        <f t="shared" si="7"/>
        <v>239.75</v>
      </c>
      <c r="I53" s="275">
        <f t="shared" si="7"/>
        <v>248.5</v>
      </c>
      <c r="J53" s="275">
        <f t="shared" si="7"/>
        <v>260.39999999999998</v>
      </c>
      <c r="K53" s="275">
        <f t="shared" si="7"/>
        <v>250.5</v>
      </c>
      <c r="L53" s="275">
        <f t="shared" si="7"/>
        <v>252.75</v>
      </c>
      <c r="M53" s="275">
        <f t="shared" si="7"/>
        <v>256.60000000000002</v>
      </c>
      <c r="N53" s="275">
        <f t="shared" si="7"/>
        <v>243.25</v>
      </c>
      <c r="O53" s="275">
        <f t="shared" si="7"/>
        <v>257.20000000000005</v>
      </c>
      <c r="P53" s="275">
        <f t="shared" si="7"/>
        <v>195.75</v>
      </c>
      <c r="Q53" s="275">
        <f t="shared" si="7"/>
        <v>187</v>
      </c>
      <c r="R53" s="275">
        <f t="shared" si="7"/>
        <v>227.00000000000003</v>
      </c>
      <c r="S53" s="275">
        <f t="shared" si="7"/>
        <v>196.5</v>
      </c>
      <c r="T53" s="275">
        <f t="shared" si="7"/>
        <v>191</v>
      </c>
      <c r="U53" s="275">
        <f t="shared" si="7"/>
        <v>210.25</v>
      </c>
      <c r="V53" s="275">
        <f t="shared" si="7"/>
        <v>186.79999999999998</v>
      </c>
      <c r="W53" s="275">
        <f t="shared" si="7"/>
        <v>232</v>
      </c>
      <c r="X53" s="275">
        <f t="shared" si="7"/>
        <v>223.8</v>
      </c>
      <c r="Y53" s="275">
        <f t="shared" si="7"/>
        <v>204.25</v>
      </c>
      <c r="Z53" s="275">
        <f t="shared" si="7"/>
        <v>187.5</v>
      </c>
      <c r="AA53" s="275">
        <f t="shared" si="7"/>
        <v>263.60000000000002</v>
      </c>
      <c r="AB53" s="275">
        <f t="shared" si="7"/>
        <v>276.25</v>
      </c>
      <c r="AC53" s="275">
        <f t="shared" si="7"/>
        <v>248.75</v>
      </c>
      <c r="AD53" s="275">
        <f t="shared" si="7"/>
        <v>245.39999999999998</v>
      </c>
      <c r="AE53" s="275">
        <f t="shared" si="7"/>
        <v>284.5</v>
      </c>
      <c r="AF53" s="275">
        <f t="shared" si="7"/>
        <v>258</v>
      </c>
      <c r="AG53" s="275">
        <f t="shared" si="7"/>
        <v>274.25</v>
      </c>
      <c r="AH53" s="275">
        <f t="shared" si="7"/>
        <v>301.75</v>
      </c>
      <c r="AI53" s="275">
        <f t="shared" si="7"/>
        <v>285</v>
      </c>
      <c r="AJ53" s="275">
        <f t="shared" si="7"/>
        <v>311.64999999999998</v>
      </c>
      <c r="AK53" s="275">
        <f t="shared" si="7"/>
        <v>328</v>
      </c>
      <c r="AL53" s="275">
        <f t="shared" si="7"/>
        <v>244.5</v>
      </c>
      <c r="AM53" s="275">
        <f t="shared" si="7"/>
        <v>273.60000000000002</v>
      </c>
      <c r="AN53" s="275">
        <f t="shared" si="7"/>
        <v>280.25</v>
      </c>
      <c r="AO53" s="275">
        <f t="shared" si="7"/>
        <v>219.25</v>
      </c>
      <c r="AP53" s="275">
        <f t="shared" si="7"/>
        <v>209</v>
      </c>
      <c r="AQ53" s="275">
        <f t="shared" si="7"/>
        <v>243.5</v>
      </c>
      <c r="AR53" s="275">
        <f t="shared" si="7"/>
        <v>227</v>
      </c>
      <c r="AS53" s="275">
        <f t="shared" si="7"/>
        <v>268</v>
      </c>
      <c r="AT53" s="275">
        <f t="shared" si="7"/>
        <v>277.25</v>
      </c>
      <c r="AU53" s="275">
        <f t="shared" si="7"/>
        <v>286.39999999999998</v>
      </c>
      <c r="AV53" s="275">
        <f t="shared" si="7"/>
        <v>283.5</v>
      </c>
      <c r="AW53" s="275">
        <f t="shared" si="7"/>
        <v>266.75</v>
      </c>
      <c r="AX53" s="275">
        <f t="shared" si="7"/>
        <v>239.40000000000003</v>
      </c>
      <c r="AY53" s="275">
        <f t="shared" si="7"/>
        <v>221</v>
      </c>
      <c r="AZ53" s="275">
        <f t="shared" si="7"/>
        <v>227.2</v>
      </c>
      <c r="BA53" s="275">
        <f t="shared" si="7"/>
        <v>191</v>
      </c>
      <c r="BB53" s="275">
        <f t="shared" si="7"/>
        <v>162</v>
      </c>
      <c r="BC53" s="275">
        <f t="shared" si="7"/>
        <v>187</v>
      </c>
      <c r="BD53" s="275">
        <f t="shared" si="7"/>
        <v>234.6</v>
      </c>
      <c r="BE53" s="275">
        <f t="shared" si="7"/>
        <v>250.75</v>
      </c>
      <c r="BF53" s="275">
        <f t="shared" si="7"/>
        <v>225</v>
      </c>
      <c r="BG53" s="275">
        <f t="shared" si="7"/>
        <v>259.2</v>
      </c>
      <c r="BH53" s="275">
        <f t="shared" si="7"/>
        <v>246.5</v>
      </c>
      <c r="BI53" s="275">
        <f t="shared" si="7"/>
        <v>299.39999999999998</v>
      </c>
      <c r="BJ53" s="275">
        <f>SUM(BJ41:BJ52)</f>
        <v>240.75</v>
      </c>
      <c r="BK53" s="275">
        <f>SUM(BK41:BK52)</f>
        <v>234.25</v>
      </c>
      <c r="BL53" s="275"/>
      <c r="BM53" s="275">
        <f>SUM(BM41:BM52)</f>
        <v>252.20000000000005</v>
      </c>
      <c r="BN53" s="275">
        <f t="shared" ref="BN53:DK53" si="8">SUM(BN41:BN52)</f>
        <v>253.75</v>
      </c>
      <c r="BO53" s="275">
        <f t="shared" si="8"/>
        <v>237.25</v>
      </c>
      <c r="BP53" s="275">
        <f t="shared" si="8"/>
        <v>257.25</v>
      </c>
      <c r="BQ53" s="275">
        <f t="shared" si="8"/>
        <v>252</v>
      </c>
      <c r="BR53" s="275">
        <f t="shared" si="8"/>
        <v>235.75</v>
      </c>
      <c r="BS53" s="275">
        <f t="shared" si="8"/>
        <v>219.8</v>
      </c>
      <c r="BT53" s="275">
        <f t="shared" si="8"/>
        <v>214</v>
      </c>
      <c r="BU53" s="275">
        <f t="shared" si="8"/>
        <v>211.5</v>
      </c>
      <c r="BV53" s="275">
        <f t="shared" si="8"/>
        <v>246.8</v>
      </c>
      <c r="BW53" s="275">
        <f t="shared" si="8"/>
        <v>261</v>
      </c>
      <c r="BX53" s="275">
        <f t="shared" si="8"/>
        <v>267.25</v>
      </c>
      <c r="BY53" s="275"/>
      <c r="BZ53" s="275">
        <f t="shared" si="8"/>
        <v>228.75</v>
      </c>
      <c r="CA53" s="275">
        <f t="shared" si="8"/>
        <v>276.5</v>
      </c>
      <c r="CB53" s="238">
        <f t="shared" si="8"/>
        <v>298.5</v>
      </c>
      <c r="CC53" s="238">
        <f t="shared" si="8"/>
        <v>280.20000000000005</v>
      </c>
      <c r="CD53" s="238">
        <f t="shared" si="8"/>
        <v>267.5</v>
      </c>
      <c r="CE53" s="238">
        <f t="shared" si="8"/>
        <v>232</v>
      </c>
      <c r="CF53" s="238">
        <f t="shared" si="8"/>
        <v>251</v>
      </c>
      <c r="CG53" s="238">
        <f t="shared" si="8"/>
        <v>263</v>
      </c>
      <c r="CH53" s="238">
        <f t="shared" si="8"/>
        <v>271.25</v>
      </c>
      <c r="CI53" s="238">
        <f t="shared" si="8"/>
        <v>280.60000000000002</v>
      </c>
      <c r="CJ53" s="238">
        <f t="shared" si="8"/>
        <v>251</v>
      </c>
      <c r="CK53" s="238">
        <f t="shared" si="8"/>
        <v>304.2</v>
      </c>
      <c r="CL53" s="238">
        <f t="shared" si="8"/>
        <v>272.25</v>
      </c>
      <c r="CM53" s="238">
        <f t="shared" si="8"/>
        <v>211</v>
      </c>
      <c r="CN53" s="238">
        <f t="shared" si="8"/>
        <v>185.99999999999997</v>
      </c>
      <c r="CO53" s="238">
        <f t="shared" si="8"/>
        <v>186</v>
      </c>
      <c r="CP53" s="238">
        <f t="shared" si="8"/>
        <v>186.79999999999998</v>
      </c>
      <c r="CQ53" s="238">
        <f t="shared" si="8"/>
        <v>221.5</v>
      </c>
      <c r="CR53" s="238">
        <f t="shared" si="8"/>
        <v>234.5</v>
      </c>
      <c r="CS53" s="238">
        <f t="shared" si="8"/>
        <v>261.5</v>
      </c>
      <c r="CT53" s="238">
        <f t="shared" si="8"/>
        <v>289.8</v>
      </c>
      <c r="CU53" s="238">
        <f t="shared" si="8"/>
        <v>305.33333333333331</v>
      </c>
      <c r="CV53" s="241">
        <f t="shared" si="8"/>
        <v>257.25</v>
      </c>
      <c r="CW53" s="241">
        <f t="shared" si="8"/>
        <v>213.6</v>
      </c>
      <c r="CX53" s="238">
        <f t="shared" si="8"/>
        <v>221.5</v>
      </c>
      <c r="CY53" s="238">
        <f t="shared" si="8"/>
        <v>242.25</v>
      </c>
      <c r="CZ53" s="238">
        <f t="shared" si="8"/>
        <v>194.6</v>
      </c>
      <c r="DA53" s="238">
        <f t="shared" si="8"/>
        <v>217.25</v>
      </c>
      <c r="DB53" s="238">
        <f t="shared" si="8"/>
        <v>196.4</v>
      </c>
      <c r="DC53" s="238">
        <f t="shared" si="8"/>
        <v>203.5</v>
      </c>
      <c r="DD53" s="238">
        <f t="shared" si="8"/>
        <v>220.5</v>
      </c>
      <c r="DE53" s="238">
        <f t="shared" si="8"/>
        <v>267.40000000000003</v>
      </c>
      <c r="DF53" s="238">
        <f t="shared" si="8"/>
        <v>270</v>
      </c>
      <c r="DG53" s="238">
        <f t="shared" si="8"/>
        <v>272.5</v>
      </c>
      <c r="DH53" s="238">
        <f t="shared" si="8"/>
        <v>266.60000000000002</v>
      </c>
      <c r="DI53" s="238">
        <f t="shared" si="8"/>
        <v>239</v>
      </c>
      <c r="DJ53" s="238"/>
      <c r="DK53" s="238">
        <f t="shared" si="8"/>
        <v>193.5</v>
      </c>
      <c r="DL53" s="238">
        <f>SUM(DL41:DL52)</f>
        <v>175.5</v>
      </c>
      <c r="DM53" s="238">
        <f t="shared" ref="DM53:FX53" si="9">SUM(DM41:DM52)</f>
        <v>204.6</v>
      </c>
      <c r="DN53" s="238">
        <f t="shared" si="9"/>
        <v>204</v>
      </c>
      <c r="DO53" s="238">
        <f t="shared" si="9"/>
        <v>196.44999999999996</v>
      </c>
      <c r="DP53" s="238">
        <f t="shared" si="9"/>
        <v>183.75</v>
      </c>
      <c r="DQ53" s="238">
        <f t="shared" si="9"/>
        <v>216.5</v>
      </c>
      <c r="DR53" s="238">
        <f t="shared" si="9"/>
        <v>236.05</v>
      </c>
      <c r="DS53" s="238">
        <f t="shared" si="9"/>
        <v>285.25</v>
      </c>
      <c r="DT53" s="238">
        <f t="shared" si="9"/>
        <v>259.8</v>
      </c>
      <c r="DU53" s="238">
        <f t="shared" si="9"/>
        <v>245</v>
      </c>
      <c r="DV53" s="238">
        <f t="shared" si="9"/>
        <v>176.25</v>
      </c>
      <c r="DW53" s="238">
        <f t="shared" si="9"/>
        <v>205.6</v>
      </c>
      <c r="DX53" s="238">
        <f t="shared" si="9"/>
        <v>236.25</v>
      </c>
      <c r="DY53" s="238">
        <f t="shared" si="9"/>
        <v>233.5</v>
      </c>
      <c r="DZ53" s="238">
        <f t="shared" si="9"/>
        <v>202.75</v>
      </c>
      <c r="EA53" s="241">
        <f t="shared" si="9"/>
        <v>205.79999999999995</v>
      </c>
      <c r="EB53" s="241">
        <f t="shared" si="9"/>
        <v>219.25</v>
      </c>
      <c r="EC53" s="241">
        <f t="shared" si="9"/>
        <v>238</v>
      </c>
      <c r="ED53" s="241">
        <f t="shared" si="9"/>
        <v>219.79999999999998</v>
      </c>
      <c r="EE53" s="241">
        <f t="shared" si="9"/>
        <v>248</v>
      </c>
      <c r="EF53" s="241">
        <f t="shared" si="9"/>
        <v>252.40000000000003</v>
      </c>
      <c r="EG53" s="241">
        <f t="shared" si="9"/>
        <v>235.75</v>
      </c>
      <c r="EH53" s="241">
        <f t="shared" si="9"/>
        <v>249.59999999999997</v>
      </c>
      <c r="EI53" s="241">
        <f t="shared" si="9"/>
        <v>190</v>
      </c>
      <c r="EJ53" s="241">
        <f t="shared" si="9"/>
        <v>166.5</v>
      </c>
      <c r="EK53" s="241">
        <f t="shared" si="9"/>
        <v>137.25</v>
      </c>
      <c r="EL53" s="241">
        <f t="shared" si="9"/>
        <v>140.60000000000002</v>
      </c>
      <c r="EM53" s="241">
        <f t="shared" si="9"/>
        <v>176</v>
      </c>
      <c r="EN53" s="241">
        <f t="shared" si="9"/>
        <v>141</v>
      </c>
      <c r="EO53" s="241">
        <f t="shared" si="9"/>
        <v>205.70000000000002</v>
      </c>
      <c r="EP53" s="241">
        <f t="shared" si="9"/>
        <v>246.75</v>
      </c>
      <c r="EQ53" s="241">
        <f t="shared" si="9"/>
        <v>269.5</v>
      </c>
      <c r="ER53" s="241">
        <f t="shared" si="9"/>
        <v>292.15000000000003</v>
      </c>
      <c r="ES53" s="241">
        <f t="shared" si="9"/>
        <v>232.25</v>
      </c>
      <c r="ET53" s="241">
        <f t="shared" si="9"/>
        <v>315.39999999999998</v>
      </c>
      <c r="EU53" s="241">
        <f t="shared" si="9"/>
        <v>256.75</v>
      </c>
      <c r="EV53" s="241">
        <f t="shared" si="9"/>
        <v>214.25</v>
      </c>
      <c r="EW53" s="241">
        <f t="shared" si="9"/>
        <v>207</v>
      </c>
      <c r="EX53" s="241">
        <f t="shared" si="9"/>
        <v>240.84999999999997</v>
      </c>
      <c r="EY53" s="241">
        <f t="shared" si="9"/>
        <v>210.5</v>
      </c>
      <c r="EZ53" s="241">
        <f t="shared" si="9"/>
        <v>284.5</v>
      </c>
      <c r="FA53" s="241">
        <f t="shared" si="9"/>
        <v>185.1</v>
      </c>
      <c r="FB53" s="241">
        <f t="shared" si="9"/>
        <v>273</v>
      </c>
      <c r="FC53" s="241">
        <f t="shared" si="9"/>
        <v>271.45</v>
      </c>
      <c r="FD53" s="241">
        <f t="shared" si="9"/>
        <v>296</v>
      </c>
      <c r="FE53" s="241">
        <f t="shared" si="9"/>
        <v>294.25</v>
      </c>
      <c r="FF53" s="241">
        <f t="shared" si="9"/>
        <v>230.50000000000003</v>
      </c>
      <c r="FG53" s="241">
        <f t="shared" si="9"/>
        <v>225.25</v>
      </c>
      <c r="FH53" s="241">
        <f t="shared" si="9"/>
        <v>168.25</v>
      </c>
      <c r="FI53" s="241">
        <f t="shared" si="9"/>
        <v>147.35</v>
      </c>
      <c r="FJ53" s="241">
        <f t="shared" si="9"/>
        <v>183.75</v>
      </c>
      <c r="FK53" s="241">
        <f t="shared" si="9"/>
        <v>175.75</v>
      </c>
      <c r="FL53" s="241">
        <f t="shared" si="9"/>
        <v>211.95000000000005</v>
      </c>
      <c r="FM53" s="241">
        <f t="shared" si="9"/>
        <v>222</v>
      </c>
      <c r="FN53" s="241">
        <f t="shared" si="9"/>
        <v>212.75</v>
      </c>
      <c r="FO53" s="241">
        <f t="shared" si="9"/>
        <v>294.29999999999995</v>
      </c>
      <c r="FP53" s="241">
        <f t="shared" si="9"/>
        <v>293</v>
      </c>
      <c r="FQ53" s="241">
        <f t="shared" si="9"/>
        <v>235.25</v>
      </c>
      <c r="FR53" s="241">
        <f t="shared" si="9"/>
        <v>205.89999999999998</v>
      </c>
      <c r="FS53" s="241">
        <f t="shared" si="9"/>
        <v>216.5</v>
      </c>
      <c r="FT53" s="241">
        <f t="shared" si="9"/>
        <v>202.25</v>
      </c>
      <c r="FU53" s="241">
        <f t="shared" si="9"/>
        <v>185.4</v>
      </c>
      <c r="FV53" s="241">
        <f t="shared" si="9"/>
        <v>155</v>
      </c>
      <c r="FW53" s="241">
        <f t="shared" si="9"/>
        <v>166.75</v>
      </c>
      <c r="FX53" s="241">
        <f t="shared" si="9"/>
        <v>219.19999999999996</v>
      </c>
      <c r="FY53" s="241">
        <f t="shared" ref="FY53:GV53" si="10">SUM(FY41:FY52)</f>
        <v>194.75</v>
      </c>
      <c r="FZ53" s="241">
        <f t="shared" si="10"/>
        <v>292.79999999999995</v>
      </c>
      <c r="GA53" s="241">
        <f t="shared" si="10"/>
        <v>348.5</v>
      </c>
      <c r="GB53" s="241">
        <f t="shared" si="10"/>
        <v>375.25</v>
      </c>
      <c r="GC53" s="241">
        <f t="shared" si="10"/>
        <v>319.20000000000005</v>
      </c>
      <c r="GD53" s="241">
        <f t="shared" si="10"/>
        <v>254.5</v>
      </c>
      <c r="GE53" s="238"/>
      <c r="GF53" s="276">
        <f>SUM(GF41:GF52)</f>
        <v>218.55833333333334</v>
      </c>
      <c r="GG53" s="276">
        <v>336.65000000000003</v>
      </c>
      <c r="GH53" s="97">
        <v>295.25</v>
      </c>
      <c r="GI53" s="97">
        <v>254</v>
      </c>
      <c r="GJ53" s="97">
        <v>257.5</v>
      </c>
      <c r="GK53" s="97">
        <v>233</v>
      </c>
      <c r="GL53" s="97">
        <v>255</v>
      </c>
      <c r="GM53" s="97">
        <v>221.5</v>
      </c>
      <c r="GN53" s="97">
        <v>233.5</v>
      </c>
      <c r="GO53" s="97">
        <v>314.39999999999998</v>
      </c>
      <c r="GP53" s="97">
        <v>273.5</v>
      </c>
      <c r="GQ53" s="97">
        <v>296.39999999999998</v>
      </c>
      <c r="GR53" s="97">
        <v>252.5</v>
      </c>
      <c r="GS53" s="97">
        <v>256.75</v>
      </c>
      <c r="GT53" s="97">
        <v>321.25</v>
      </c>
      <c r="GU53" s="277">
        <v>286</v>
      </c>
      <c r="GV53" s="97">
        <v>316</v>
      </c>
      <c r="GW53" s="97">
        <v>244.75</v>
      </c>
      <c r="GX53" s="278">
        <v>244.60000000000002</v>
      </c>
      <c r="GY53" s="97">
        <v>220.75</v>
      </c>
      <c r="GZ53" s="97">
        <v>270.60000000000002</v>
      </c>
      <c r="HA53" s="97">
        <v>251.25</v>
      </c>
      <c r="HB53" s="97">
        <v>252.5</v>
      </c>
      <c r="HC53" s="277">
        <v>313.39999999999998</v>
      </c>
      <c r="HD53" s="277">
        <v>296.5</v>
      </c>
      <c r="HE53" s="277">
        <v>230.75</v>
      </c>
      <c r="HF53" s="277">
        <v>214.99999999999997</v>
      </c>
      <c r="HG53" s="97">
        <v>176.5</v>
      </c>
      <c r="HH53" s="97">
        <v>185</v>
      </c>
      <c r="HI53" s="97">
        <v>197.6</v>
      </c>
      <c r="HJ53" s="97">
        <v>190</v>
      </c>
      <c r="HK53" s="98">
        <v>192.25</v>
      </c>
      <c r="HL53" s="98">
        <v>225.79999999999998</v>
      </c>
      <c r="HM53" s="101">
        <v>223.25</v>
      </c>
      <c r="HN53" s="250">
        <v>257.25</v>
      </c>
      <c r="HO53" s="98">
        <v>249.8</v>
      </c>
      <c r="HP53" s="101">
        <v>285.25</v>
      </c>
      <c r="HQ53" s="250">
        <v>225</v>
      </c>
      <c r="HR53" s="101">
        <v>242.75</v>
      </c>
      <c r="HS53" s="279">
        <v>213</v>
      </c>
      <c r="HT53" s="279">
        <v>179.5</v>
      </c>
      <c r="HU53" s="250">
        <v>203</v>
      </c>
      <c r="HV53" s="250">
        <v>197.25</v>
      </c>
      <c r="HW53" s="101">
        <v>228</v>
      </c>
      <c r="HX53" s="279">
        <v>216.2</v>
      </c>
      <c r="HY53" s="279">
        <v>251.25</v>
      </c>
      <c r="HZ53" s="279">
        <v>249.4</v>
      </c>
      <c r="IA53" s="250">
        <v>219.5</v>
      </c>
      <c r="IB53" s="252">
        <v>172.25</v>
      </c>
      <c r="IC53" s="252">
        <v>190.75</v>
      </c>
      <c r="ID53" s="279">
        <v>185.75</v>
      </c>
      <c r="IE53" s="279">
        <v>147.75</v>
      </c>
      <c r="IF53" s="279">
        <v>181</v>
      </c>
      <c r="IG53" s="279">
        <v>158.25</v>
      </c>
      <c r="IH53" s="250">
        <v>194.5</v>
      </c>
      <c r="II53" s="101">
        <v>147.4</v>
      </c>
      <c r="IJ53" s="279">
        <v>198.75</v>
      </c>
      <c r="IK53" s="279">
        <v>215.6</v>
      </c>
      <c r="IL53" s="279">
        <v>175.25</v>
      </c>
      <c r="IM53" s="279">
        <v>211.5</v>
      </c>
      <c r="IN53" s="279">
        <v>190</v>
      </c>
      <c r="IO53" s="279">
        <v>146</v>
      </c>
      <c r="IP53" s="279">
        <v>172.5</v>
      </c>
      <c r="IQ53" s="252">
        <v>150.75</v>
      </c>
      <c r="IR53" s="249">
        <v>172</v>
      </c>
      <c r="IS53" s="249">
        <v>199.5</v>
      </c>
      <c r="IT53" s="249">
        <v>260.39999999999998</v>
      </c>
      <c r="IU53" s="249">
        <v>260</v>
      </c>
      <c r="IV53" s="249">
        <v>261.8</v>
      </c>
      <c r="IW53" s="249">
        <v>318.75</v>
      </c>
      <c r="IX53" s="249">
        <v>238.5</v>
      </c>
      <c r="IY53" s="249">
        <v>363.6</v>
      </c>
      <c r="IZ53" s="249">
        <v>317.75</v>
      </c>
      <c r="JA53" s="249">
        <v>303</v>
      </c>
      <c r="JB53" s="280">
        <v>243.25</v>
      </c>
      <c r="JC53" s="249">
        <v>241.5</v>
      </c>
      <c r="JD53" s="249">
        <v>272.5</v>
      </c>
      <c r="JE53" s="249">
        <v>250.75</v>
      </c>
      <c r="JF53" s="249">
        <v>265.8</v>
      </c>
      <c r="JG53" s="249">
        <v>245.5</v>
      </c>
      <c r="JH53" s="249">
        <v>275.39999999999998</v>
      </c>
      <c r="JI53" s="94">
        <v>443.25</v>
      </c>
      <c r="JJ53" s="94">
        <v>498.75</v>
      </c>
      <c r="JK53" s="94">
        <v>515</v>
      </c>
      <c r="JL53" s="94">
        <v>380</v>
      </c>
      <c r="JM53" s="94">
        <v>391</v>
      </c>
      <c r="JN53" s="94">
        <v>300.5</v>
      </c>
      <c r="JO53" s="94">
        <v>249.25</v>
      </c>
      <c r="JP53" s="94">
        <v>267.75</v>
      </c>
      <c r="JQ53" s="94">
        <v>291.2</v>
      </c>
      <c r="JR53" s="94">
        <v>298.5</v>
      </c>
      <c r="JS53" s="94">
        <v>281.25</v>
      </c>
      <c r="JT53" s="94">
        <v>339</v>
      </c>
      <c r="JU53" s="249">
        <v>343.75</v>
      </c>
      <c r="JV53" s="249">
        <v>357.5</v>
      </c>
      <c r="JW53" s="252">
        <v>322.8</v>
      </c>
      <c r="JX53" s="252">
        <v>269</v>
      </c>
      <c r="JY53" s="93">
        <v>277.75</v>
      </c>
      <c r="JZ53" s="249">
        <v>326.5</v>
      </c>
      <c r="KA53" s="249">
        <v>316.75</v>
      </c>
      <c r="KB53" s="93">
        <v>271</v>
      </c>
      <c r="KC53" s="93">
        <v>288</v>
      </c>
      <c r="KD53" s="93">
        <v>235.2</v>
      </c>
      <c r="KE53" s="93">
        <v>307.5</v>
      </c>
      <c r="KF53" s="252">
        <v>344.25</v>
      </c>
      <c r="KG53" s="252">
        <v>370.6</v>
      </c>
      <c r="KH53" s="252">
        <v>377.25</v>
      </c>
      <c r="KI53" s="252">
        <v>396</v>
      </c>
      <c r="KJ53" s="252">
        <v>362.4</v>
      </c>
      <c r="KK53" s="93">
        <v>374.33333333333331</v>
      </c>
      <c r="KL53" s="93">
        <v>395</v>
      </c>
      <c r="KM53" s="249">
        <v>381.5</v>
      </c>
      <c r="KN53" s="249">
        <v>344</v>
      </c>
      <c r="KO53" s="93">
        <v>321</v>
      </c>
      <c r="KP53" s="252">
        <v>325</v>
      </c>
      <c r="KQ53" s="252">
        <v>295</v>
      </c>
      <c r="KR53" s="252">
        <v>314</v>
      </c>
      <c r="KS53" s="252">
        <v>489</v>
      </c>
      <c r="KT53" s="94">
        <v>445</v>
      </c>
      <c r="KU53" s="94">
        <v>427</v>
      </c>
      <c r="KV53" s="94">
        <v>420</v>
      </c>
      <c r="KW53" s="252">
        <v>362</v>
      </c>
      <c r="KX53" s="252">
        <v>350</v>
      </c>
      <c r="KY53" s="93">
        <v>330</v>
      </c>
      <c r="KZ53" s="252">
        <v>280</v>
      </c>
      <c r="LA53" s="249">
        <v>318</v>
      </c>
      <c r="LB53" s="249">
        <v>294</v>
      </c>
      <c r="LC53" s="252">
        <v>322</v>
      </c>
      <c r="LD53" s="252">
        <v>312</v>
      </c>
      <c r="LE53" s="252">
        <v>356</v>
      </c>
      <c r="LF53" s="252">
        <v>405</v>
      </c>
      <c r="LG53" s="252">
        <v>385</v>
      </c>
      <c r="LH53" s="252">
        <v>326</v>
      </c>
      <c r="LI53" s="252">
        <v>312</v>
      </c>
      <c r="LJ53" s="252">
        <v>325</v>
      </c>
      <c r="LK53" s="252">
        <v>304</v>
      </c>
      <c r="LL53" s="252">
        <v>252</v>
      </c>
      <c r="LM53" s="252">
        <v>265</v>
      </c>
      <c r="LN53" s="94">
        <v>273</v>
      </c>
      <c r="LO53" s="94">
        <v>310</v>
      </c>
      <c r="LP53" s="249">
        <v>296</v>
      </c>
      <c r="LQ53" s="252">
        <v>301</v>
      </c>
      <c r="LR53" s="252">
        <v>338</v>
      </c>
      <c r="LS53" s="93">
        <v>371</v>
      </c>
      <c r="LT53" s="252">
        <v>396.25</v>
      </c>
      <c r="LU53" s="252">
        <v>319.75</v>
      </c>
      <c r="LV53" s="252">
        <v>309.75</v>
      </c>
      <c r="LW53" s="252">
        <v>269.75</v>
      </c>
      <c r="LX53" s="252">
        <v>192.75</v>
      </c>
      <c r="LY53" s="252">
        <v>214.25</v>
      </c>
      <c r="LZ53" s="252">
        <v>230</v>
      </c>
      <c r="MA53" s="252">
        <v>221</v>
      </c>
      <c r="MB53" s="252">
        <v>256.39999999999998</v>
      </c>
      <c r="MC53" s="252">
        <v>306</v>
      </c>
      <c r="MD53" s="252">
        <v>281.5</v>
      </c>
      <c r="ME53" s="252">
        <v>310.8</v>
      </c>
      <c r="MF53" s="252">
        <v>312</v>
      </c>
      <c r="MG53" s="249">
        <v>232.25</v>
      </c>
      <c r="MH53" s="249">
        <v>265.75</v>
      </c>
      <c r="MI53" s="252">
        <v>242.25</v>
      </c>
      <c r="MJ53" s="249">
        <v>236.5</v>
      </c>
      <c r="MK53" s="252">
        <v>255</v>
      </c>
      <c r="ML53" s="249">
        <v>265</v>
      </c>
      <c r="MM53" s="252">
        <v>271.25</v>
      </c>
      <c r="MN53" s="249">
        <v>261.39999999999998</v>
      </c>
      <c r="MO53" s="252">
        <v>279.5</v>
      </c>
      <c r="MP53" s="252">
        <v>270.25</v>
      </c>
      <c r="MQ53" s="252">
        <v>250</v>
      </c>
      <c r="MR53" s="252">
        <v>229.5</v>
      </c>
      <c r="MS53" s="93">
        <v>245.75</v>
      </c>
      <c r="MT53" s="54">
        <v>265.91666666666669</v>
      </c>
      <c r="MU53" s="252">
        <v>248</v>
      </c>
      <c r="MV53" s="252">
        <v>258</v>
      </c>
      <c r="MW53" s="252">
        <v>248</v>
      </c>
      <c r="MX53" s="249">
        <v>238</v>
      </c>
      <c r="MY53" s="249">
        <v>214</v>
      </c>
      <c r="MZ53" s="252">
        <v>218</v>
      </c>
      <c r="NA53" s="252">
        <v>264.5</v>
      </c>
      <c r="NB53" s="252">
        <v>278.8</v>
      </c>
      <c r="NC53" s="252">
        <v>324.25</v>
      </c>
      <c r="ND53" s="252">
        <v>290.75</v>
      </c>
      <c r="NE53" s="252">
        <v>234</v>
      </c>
      <c r="NF53" s="252">
        <v>261.66666666666669</v>
      </c>
      <c r="NG53" s="252">
        <v>244.5</v>
      </c>
      <c r="NH53" s="252">
        <v>211.6</v>
      </c>
      <c r="NI53" s="93">
        <v>198</v>
      </c>
      <c r="NJ53" s="252">
        <v>189.25</v>
      </c>
      <c r="NK53" s="252">
        <v>167.6</v>
      </c>
      <c r="NL53" s="252">
        <v>237.5</v>
      </c>
      <c r="NM53" s="252">
        <v>271.44633408919123</v>
      </c>
      <c r="NN53" s="252">
        <v>300.8</v>
      </c>
      <c r="NO53" s="252">
        <v>321</v>
      </c>
      <c r="NP53" s="252">
        <v>272.25</v>
      </c>
      <c r="NQ53" s="94">
        <v>228</v>
      </c>
      <c r="NR53" s="94">
        <v>250.25</v>
      </c>
      <c r="NS53" s="93">
        <v>252.75</v>
      </c>
      <c r="NT53" s="252">
        <v>241.5</v>
      </c>
      <c r="NU53" s="252">
        <v>253.25</v>
      </c>
      <c r="NV53" s="252">
        <v>210.4</v>
      </c>
      <c r="NW53" s="93">
        <v>237.25</v>
      </c>
      <c r="NX53" s="252">
        <v>256</v>
      </c>
      <c r="NY53" s="252">
        <v>319.60000000000002</v>
      </c>
      <c r="NZ53" s="249">
        <v>304.75</v>
      </c>
      <c r="OA53" s="252">
        <v>283.5</v>
      </c>
      <c r="OB53" s="249">
        <v>273.5</v>
      </c>
      <c r="OC53" s="94">
        <v>232.25</v>
      </c>
      <c r="OD53" s="91">
        <v>-3.5273368606701894</v>
      </c>
      <c r="OE53" s="90">
        <v>19.956140350877178</v>
      </c>
      <c r="OF53" s="82">
        <v>276.33</v>
      </c>
      <c r="OG53" s="82">
        <v>275.45999999999998</v>
      </c>
      <c r="OH53" s="56">
        <v>0.31583532999346714</v>
      </c>
      <c r="OI53" s="54"/>
      <c r="OJ53" s="21"/>
      <c r="OK53" s="184"/>
    </row>
    <row r="54" spans="2:401" ht="21" customHeight="1">
      <c r="B54" s="225" t="s">
        <v>420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OD54" s="83"/>
      <c r="OK54" s="184"/>
    </row>
    <row r="55" spans="2:401" ht="18" customHeight="1">
      <c r="B55" s="227" t="s">
        <v>421</v>
      </c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KA55" s="55"/>
      <c r="KB55" s="55"/>
      <c r="KC55" s="55"/>
      <c r="KD55" s="55"/>
      <c r="KE55" s="55"/>
      <c r="KF55" s="55"/>
      <c r="KG55" s="55"/>
      <c r="KH55" s="55"/>
      <c r="KI55" s="55"/>
      <c r="KJ55" s="55"/>
      <c r="KK55" s="55"/>
      <c r="KL55" s="55"/>
      <c r="KM55" s="55"/>
      <c r="KN55" s="56"/>
      <c r="KO55" s="56"/>
      <c r="KP55" s="56"/>
      <c r="KQ55" s="56"/>
      <c r="KR55" s="56"/>
      <c r="KS55" s="56"/>
      <c r="KT55" s="56"/>
      <c r="KU55" s="56"/>
      <c r="KV55" s="56"/>
      <c r="KW55" s="56"/>
      <c r="KX55" s="56"/>
      <c r="KY55" s="56"/>
      <c r="KZ55" s="56"/>
      <c r="LA55" s="56"/>
      <c r="LB55" s="56"/>
      <c r="LC55" s="56"/>
      <c r="LD55" s="56"/>
      <c r="LE55" s="56"/>
      <c r="LF55" s="56"/>
      <c r="LG55" s="56"/>
      <c r="LH55" s="56"/>
      <c r="LI55" s="56"/>
      <c r="LJ55" s="56"/>
      <c r="LK55" s="56"/>
      <c r="LL55" s="56"/>
      <c r="LM55" s="56"/>
      <c r="LN55" s="56"/>
      <c r="LO55" s="56"/>
      <c r="LP55" s="56"/>
      <c r="LQ55" s="56"/>
      <c r="LR55" s="56"/>
      <c r="LS55" s="56"/>
      <c r="LT55" s="56"/>
      <c r="LU55" s="56"/>
      <c r="LV55" s="56"/>
      <c r="LW55" s="56"/>
      <c r="LX55" s="56"/>
      <c r="LY55" s="56"/>
      <c r="LZ55" s="56"/>
      <c r="MA55" s="56"/>
      <c r="MB55" s="56"/>
      <c r="MC55" s="56"/>
      <c r="MD55" s="56"/>
      <c r="ME55" s="56"/>
      <c r="MF55" s="56"/>
      <c r="MG55" s="56"/>
      <c r="MH55" s="56"/>
      <c r="MI55" s="56"/>
      <c r="MJ55" s="56"/>
      <c r="MK55" s="56"/>
      <c r="ML55" s="56"/>
      <c r="MM55" s="56"/>
      <c r="MN55" s="56"/>
      <c r="MO55" s="56"/>
      <c r="MP55" s="56"/>
      <c r="MQ55" s="56"/>
      <c r="MR55" s="56"/>
      <c r="MS55" s="281"/>
      <c r="MT55" s="56"/>
      <c r="MU55" s="56"/>
      <c r="MV55" s="56"/>
      <c r="MW55" s="56"/>
      <c r="MX55" s="56"/>
      <c r="MY55" s="231"/>
      <c r="MZ55" s="56"/>
      <c r="NA55" s="274"/>
      <c r="NB55" s="56"/>
      <c r="NC55" s="56"/>
      <c r="ND55" s="56"/>
      <c r="NE55" s="56"/>
      <c r="NF55" s="56"/>
      <c r="NG55" s="56"/>
      <c r="NH55" s="56"/>
      <c r="NI55" s="56"/>
      <c r="NJ55" s="56"/>
      <c r="NK55" s="56"/>
      <c r="NL55" s="56"/>
      <c r="NM55" s="56"/>
      <c r="NN55" s="56"/>
      <c r="NO55" s="56"/>
      <c r="NP55" s="56"/>
      <c r="NQ55" s="56"/>
      <c r="NR55" s="56"/>
      <c r="NS55" s="56"/>
      <c r="NT55" s="56"/>
      <c r="NU55" s="56"/>
      <c r="NV55" s="56"/>
      <c r="NW55" s="56"/>
      <c r="NX55" s="56"/>
      <c r="NY55" s="56"/>
      <c r="NZ55" s="56"/>
      <c r="OA55" s="56"/>
      <c r="OB55" s="56"/>
      <c r="OC55" s="56"/>
    </row>
    <row r="56" spans="2:401" ht="14.25" customHeight="1">
      <c r="B56" s="282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283"/>
      <c r="GG56" s="283"/>
      <c r="HB56" s="24"/>
      <c r="HC56" s="24"/>
      <c r="HD56" s="24"/>
      <c r="HE56" s="24"/>
      <c r="HF56" s="24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6"/>
      <c r="KO56" s="56"/>
      <c r="KP56" s="56"/>
      <c r="KQ56" s="56"/>
      <c r="KR56" s="56"/>
      <c r="KS56" s="56"/>
      <c r="KT56" s="56"/>
      <c r="KU56" s="56"/>
      <c r="KV56" s="56"/>
      <c r="KW56" s="56"/>
      <c r="KX56" s="56"/>
      <c r="KY56" s="56"/>
      <c r="KZ56" s="56"/>
      <c r="LA56" s="56"/>
      <c r="LB56" s="56"/>
      <c r="LC56" s="56"/>
      <c r="LD56" s="56"/>
      <c r="LE56" s="56"/>
      <c r="LF56" s="56"/>
      <c r="LG56" s="56"/>
      <c r="LH56" s="56"/>
      <c r="LI56" s="56"/>
      <c r="LJ56" s="56"/>
      <c r="LK56" s="56"/>
      <c r="LL56" s="56"/>
      <c r="LM56" s="56"/>
      <c r="LN56" s="56"/>
      <c r="LO56" s="56"/>
      <c r="LP56" s="56"/>
      <c r="LQ56" s="56"/>
      <c r="LR56" s="56"/>
      <c r="LS56" s="56"/>
      <c r="LT56" s="56"/>
      <c r="LU56" s="56"/>
      <c r="LV56" s="56"/>
      <c r="LW56" s="56"/>
      <c r="LX56" s="56"/>
      <c r="LY56" s="56"/>
      <c r="LZ56" s="56"/>
      <c r="MA56" s="56"/>
      <c r="MB56" s="56"/>
      <c r="MC56" s="56"/>
      <c r="MD56" s="56"/>
      <c r="ME56" s="56"/>
      <c r="MF56" s="56"/>
      <c r="MG56" s="56"/>
      <c r="MH56" s="56"/>
      <c r="MI56" s="56"/>
      <c r="MJ56" s="56"/>
      <c r="MK56" s="56"/>
      <c r="ML56" s="56"/>
      <c r="MM56" s="56"/>
      <c r="MN56" s="56"/>
      <c r="MO56" s="56"/>
      <c r="MP56" s="56"/>
      <c r="MQ56" s="56"/>
      <c r="MR56" s="56"/>
      <c r="MS56" s="284"/>
      <c r="MT56" s="284"/>
      <c r="MU56" s="284"/>
      <c r="MV56" s="284"/>
      <c r="MW56" s="284"/>
      <c r="MX56" s="284"/>
      <c r="MY56" s="231"/>
      <c r="MZ56" s="56"/>
      <c r="NA56" s="274"/>
      <c r="NB56" s="284"/>
      <c r="NC56" s="284"/>
      <c r="ND56" s="284"/>
      <c r="NE56" s="284"/>
      <c r="NF56" s="284"/>
      <c r="NG56" s="284"/>
      <c r="NH56" s="284"/>
      <c r="NI56" s="284"/>
      <c r="NJ56" s="284"/>
      <c r="NK56" s="284"/>
      <c r="NL56" s="284"/>
      <c r="NM56" s="284"/>
      <c r="NN56" s="284"/>
      <c r="NO56" s="284"/>
      <c r="NP56" s="284"/>
      <c r="NQ56" s="284"/>
      <c r="NR56" s="284"/>
      <c r="NS56" s="284"/>
      <c r="NT56" s="284"/>
      <c r="NU56" s="284"/>
      <c r="NV56" s="284"/>
      <c r="NW56" s="284"/>
      <c r="NX56" s="284"/>
      <c r="NY56" s="284"/>
      <c r="NZ56" s="284"/>
      <c r="OA56" s="284"/>
      <c r="OB56" s="284"/>
      <c r="OC56" s="284"/>
      <c r="OE56" s="56" t="s">
        <v>430</v>
      </c>
    </row>
    <row r="57" spans="2:401" ht="15">
      <c r="B57" s="285"/>
      <c r="GF57" s="96"/>
      <c r="GG57" s="96"/>
      <c r="HB57" s="24"/>
      <c r="HC57" s="24"/>
      <c r="HD57" s="24"/>
      <c r="HE57" s="24"/>
      <c r="HF57" s="24"/>
      <c r="JY57" s="4"/>
      <c r="JZ57" s="4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6"/>
      <c r="KO57" s="56"/>
      <c r="KP57" s="56"/>
      <c r="KQ57" s="56"/>
      <c r="KR57" s="56"/>
      <c r="KS57" s="56"/>
      <c r="KT57" s="56"/>
      <c r="KU57" s="56"/>
      <c r="KV57" s="56"/>
      <c r="KW57" s="56"/>
      <c r="KX57" s="56"/>
      <c r="KY57" s="56"/>
      <c r="KZ57" s="56"/>
      <c r="LA57" s="56"/>
      <c r="LB57" s="56"/>
      <c r="LC57" s="56"/>
      <c r="LD57" s="56"/>
      <c r="LE57" s="56"/>
      <c r="LF57" s="56"/>
      <c r="LG57" s="56"/>
      <c r="LH57" s="56"/>
      <c r="LI57" s="56"/>
      <c r="LJ57" s="56"/>
      <c r="LK57" s="56"/>
      <c r="LL57" s="56"/>
      <c r="LM57" s="56"/>
      <c r="LN57" s="56"/>
      <c r="LO57" s="56"/>
      <c r="LP57" s="56"/>
      <c r="LQ57" s="56"/>
      <c r="LR57" s="56"/>
      <c r="LS57" s="56"/>
      <c r="LT57" s="56"/>
      <c r="LU57" s="56"/>
      <c r="LV57" s="56"/>
      <c r="LW57" s="56"/>
      <c r="LX57" s="56"/>
      <c r="LY57" s="56"/>
      <c r="LZ57" s="56"/>
      <c r="MA57" s="56"/>
      <c r="MB57" s="56"/>
      <c r="MC57" s="56"/>
      <c r="MD57" s="56"/>
      <c r="ME57" s="56"/>
      <c r="MF57" s="56"/>
      <c r="MG57" s="56"/>
      <c r="MH57" s="56"/>
      <c r="MI57" s="56"/>
      <c r="MJ57" s="56"/>
      <c r="MK57" s="56"/>
      <c r="ML57" s="56"/>
      <c r="MM57" s="56"/>
      <c r="MN57" s="56"/>
      <c r="MO57" s="56"/>
      <c r="MP57" s="56"/>
      <c r="MQ57" s="56"/>
      <c r="MR57" s="56"/>
      <c r="MS57" s="56"/>
      <c r="MT57" s="56"/>
      <c r="MU57" s="56"/>
      <c r="MV57" s="56"/>
      <c r="MW57" s="56"/>
      <c r="MX57" s="56"/>
      <c r="MY57" s="231"/>
      <c r="MZ57" s="56"/>
      <c r="NA57" s="274"/>
      <c r="NB57" s="56"/>
      <c r="NC57" s="56"/>
      <c r="ND57" s="56"/>
      <c r="NE57" s="56"/>
      <c r="NF57" s="56"/>
      <c r="NG57" s="56"/>
      <c r="NH57" s="56"/>
      <c r="NI57" s="56"/>
      <c r="NJ57" s="56"/>
      <c r="NK57" s="56"/>
      <c r="NL57" s="56"/>
      <c r="NM57" s="56"/>
      <c r="NN57" s="56"/>
      <c r="NO57" s="56"/>
      <c r="NP57" s="56"/>
      <c r="NQ57" s="56"/>
      <c r="NR57" s="56"/>
      <c r="NS57" s="56"/>
      <c r="NT57" s="56"/>
      <c r="NU57" s="56"/>
      <c r="NV57" s="56"/>
      <c r="NW57" s="56"/>
      <c r="NX57" s="56"/>
      <c r="NY57" s="56"/>
      <c r="NZ57" s="56"/>
      <c r="OA57" s="56"/>
      <c r="OB57" s="56"/>
      <c r="OC57" s="56"/>
    </row>
    <row r="58" spans="2:401" ht="15"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6"/>
      <c r="KO58" s="56"/>
      <c r="KP58" s="56"/>
      <c r="KQ58" s="56"/>
      <c r="KR58" s="56"/>
      <c r="KS58" s="56"/>
      <c r="KT58" s="56"/>
      <c r="KU58" s="56"/>
      <c r="KV58" s="56"/>
      <c r="KW58" s="56"/>
      <c r="KX58" s="56"/>
      <c r="KY58" s="56"/>
      <c r="KZ58" s="56"/>
      <c r="LA58" s="56"/>
      <c r="LB58" s="56"/>
      <c r="LC58" s="56"/>
      <c r="LD58" s="56"/>
      <c r="LE58" s="56"/>
      <c r="LF58" s="56"/>
      <c r="LG58" s="56"/>
      <c r="LH58" s="56"/>
      <c r="LI58" s="56"/>
      <c r="LJ58" s="56"/>
      <c r="LK58" s="56"/>
      <c r="LL58" s="56"/>
      <c r="LM58" s="56"/>
      <c r="LN58" s="56"/>
      <c r="LO58" s="56"/>
      <c r="LP58" s="56"/>
      <c r="LQ58" s="56"/>
      <c r="LR58" s="56"/>
      <c r="LS58" s="56"/>
      <c r="LT58" s="56"/>
      <c r="LU58" s="56"/>
      <c r="LV58" s="56"/>
      <c r="LW58" s="56"/>
      <c r="LX58" s="56"/>
      <c r="LY58" s="56"/>
      <c r="LZ58" s="56"/>
      <c r="MA58" s="56"/>
      <c r="MB58" s="56"/>
      <c r="MC58" s="56"/>
      <c r="MD58" s="56"/>
      <c r="ME58" s="56"/>
      <c r="MF58" s="56"/>
      <c r="MG58" s="56"/>
      <c r="MH58" s="56"/>
      <c r="MI58" s="56"/>
      <c r="MJ58" s="56"/>
      <c r="MK58" s="56"/>
      <c r="ML58" s="56"/>
      <c r="MM58" s="56"/>
      <c r="MN58" s="56"/>
      <c r="MO58" s="56"/>
      <c r="MP58" s="56"/>
      <c r="MQ58" s="56"/>
      <c r="MR58" s="56"/>
      <c r="MS58" s="56"/>
      <c r="MT58" s="56"/>
      <c r="MU58" s="56"/>
      <c r="MV58" s="56"/>
      <c r="MW58" s="56"/>
      <c r="MX58" s="56"/>
      <c r="MY58" s="231"/>
      <c r="MZ58" s="56"/>
      <c r="NA58" s="274"/>
      <c r="NB58" s="56"/>
      <c r="NC58" s="56"/>
      <c r="ND58" s="56"/>
      <c r="NE58" s="56"/>
      <c r="NF58" s="56"/>
      <c r="NG58" s="56"/>
      <c r="NH58" s="56"/>
      <c r="NI58" s="56"/>
      <c r="NJ58" s="56"/>
      <c r="NK58" s="56"/>
      <c r="NL58" s="56"/>
      <c r="NM58" s="56"/>
      <c r="NN58" s="56"/>
      <c r="NO58" s="56"/>
      <c r="NP58" s="56"/>
      <c r="NQ58" s="56"/>
      <c r="NR58" s="56"/>
      <c r="NS58" s="56"/>
      <c r="NT58" s="56"/>
      <c r="NU58" s="56"/>
      <c r="NV58" s="56"/>
      <c r="NW58" s="56"/>
      <c r="NX58" s="56"/>
      <c r="NY58" s="56"/>
      <c r="NZ58" s="56"/>
      <c r="OA58" s="56"/>
      <c r="OB58" s="56"/>
      <c r="OC58" s="5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 1,2,3</vt:lpstr>
      <vt:lpstr>Tables 4,5,6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Terokoraoi Uilelea</dc:creator>
  <cp:lastModifiedBy>Terokoraoi Uilelea</cp:lastModifiedBy>
  <dcterms:created xsi:type="dcterms:W3CDTF">2015-06-05T18:17:20Z</dcterms:created>
  <dcterms:modified xsi:type="dcterms:W3CDTF">2025-01-15T04:49:08Z</dcterms:modified>
</cp:coreProperties>
</file>