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Graphs!$A$2:$L$55</definedName>
    <definedName name="_xlnm.Print_Area" localSheetId="0">'Table 1'!$B$2:$P$71</definedName>
    <definedName name="_xlnm.Print_Area" localSheetId="1">'Table 2'!$F$2:$O$182</definedName>
    <definedName name="_xlnm.Print_Area" localSheetId="2">'Table 3'!$B$2:$P$72</definedName>
    <definedName name="_xlnm.Print_Area" localSheetId="3">'Table 4'!$B$2:$O$70</definedName>
    <definedName name="_xlnm.Print_Titles" localSheetId="1">'Table 2'!$3:$4</definedName>
  </definedNames>
  <calcPr calcId="145621"/>
</workbook>
</file>

<file path=xl/calcChain.xml><?xml version="1.0" encoding="utf-8"?>
<calcChain xmlns="http://schemas.openxmlformats.org/spreadsheetml/2006/main">
  <c r="N65" i="5" l="1"/>
  <c r="J65" i="5"/>
  <c r="I65" i="5"/>
  <c r="H65" i="5"/>
  <c r="F65" i="5"/>
  <c r="D65" i="5"/>
  <c r="C65" i="5"/>
  <c r="O61" i="5"/>
  <c r="N61" i="5"/>
  <c r="M61" i="5"/>
  <c r="K61" i="5"/>
  <c r="J61" i="5"/>
  <c r="I61" i="5"/>
  <c r="H61" i="5"/>
  <c r="F61" i="5"/>
  <c r="D61" i="5"/>
  <c r="C61" i="5"/>
  <c r="O57" i="5"/>
  <c r="N57" i="5"/>
  <c r="M57" i="5"/>
  <c r="K57" i="5"/>
  <c r="J57" i="5"/>
  <c r="I57" i="5"/>
  <c r="H57" i="5"/>
  <c r="F57" i="5"/>
  <c r="D57" i="5"/>
  <c r="C57" i="5"/>
  <c r="O55" i="5"/>
  <c r="N55" i="5"/>
  <c r="M55" i="5"/>
  <c r="K55" i="5"/>
  <c r="J55" i="5"/>
  <c r="I55" i="5"/>
  <c r="H55" i="5"/>
  <c r="F55" i="5"/>
  <c r="D55" i="5"/>
  <c r="C55" i="5"/>
  <c r="O54" i="5"/>
  <c r="N54" i="5"/>
  <c r="M54" i="5"/>
  <c r="K54" i="5"/>
  <c r="J54" i="5"/>
  <c r="I54" i="5"/>
  <c r="H54" i="5"/>
  <c r="F54" i="5"/>
  <c r="D54" i="5"/>
  <c r="C54" i="5"/>
  <c r="O53" i="5"/>
  <c r="N53" i="5"/>
  <c r="M53" i="5"/>
  <c r="K53" i="5"/>
  <c r="J53" i="5"/>
  <c r="I53" i="5"/>
  <c r="H53" i="5"/>
  <c r="F53" i="5"/>
  <c r="D53" i="5"/>
  <c r="C53" i="5"/>
  <c r="O52" i="5"/>
  <c r="N52" i="5"/>
  <c r="M52" i="5"/>
  <c r="K52" i="5"/>
  <c r="J52" i="5"/>
  <c r="I52" i="5"/>
  <c r="H52" i="5"/>
  <c r="F52" i="5"/>
  <c r="D52" i="5"/>
  <c r="C52" i="5"/>
  <c r="O51" i="5"/>
  <c r="N51" i="5"/>
  <c r="M51" i="5"/>
  <c r="K51" i="5"/>
  <c r="J51" i="5"/>
  <c r="I51" i="5"/>
  <c r="H51" i="5"/>
  <c r="F51" i="5"/>
  <c r="D51" i="5"/>
  <c r="C51" i="5"/>
  <c r="O50" i="5"/>
  <c r="N50" i="5"/>
  <c r="M50" i="5"/>
  <c r="K50" i="5"/>
  <c r="J50" i="5"/>
  <c r="I50" i="5"/>
  <c r="H50" i="5"/>
  <c r="F50" i="5"/>
  <c r="D50" i="5"/>
  <c r="C50" i="5"/>
  <c r="O49" i="5"/>
  <c r="N49" i="5"/>
  <c r="M49" i="5"/>
  <c r="K49" i="5"/>
  <c r="J49" i="5"/>
  <c r="I49" i="5"/>
  <c r="H49" i="5"/>
  <c r="F49" i="5"/>
  <c r="D49" i="5"/>
  <c r="C49" i="5"/>
  <c r="O48" i="5"/>
  <c r="N48" i="5"/>
  <c r="M48" i="5"/>
  <c r="K48" i="5"/>
  <c r="J48" i="5"/>
  <c r="I48" i="5"/>
  <c r="H48" i="5"/>
  <c r="F48" i="5"/>
  <c r="D48" i="5"/>
  <c r="C48" i="5"/>
  <c r="O47" i="5"/>
  <c r="N47" i="5"/>
  <c r="M47" i="5"/>
  <c r="K47" i="5"/>
  <c r="J47" i="5"/>
  <c r="I47" i="5"/>
  <c r="H47" i="5"/>
  <c r="F47" i="5"/>
  <c r="D47" i="5"/>
  <c r="C47" i="5"/>
  <c r="O46" i="5"/>
  <c r="N46" i="5"/>
  <c r="M46" i="5"/>
  <c r="K46" i="5"/>
  <c r="J46" i="5"/>
  <c r="I46" i="5"/>
  <c r="H46" i="5"/>
  <c r="F46" i="5"/>
  <c r="D46" i="5"/>
  <c r="C46" i="5"/>
  <c r="O45" i="5"/>
  <c r="N45" i="5"/>
  <c r="M45" i="5"/>
  <c r="L45" i="5"/>
  <c r="K45" i="5"/>
  <c r="J45" i="5"/>
  <c r="I45" i="5"/>
  <c r="H45" i="5"/>
  <c r="G45" i="5"/>
  <c r="F45" i="5"/>
  <c r="D45" i="5"/>
  <c r="C45" i="5"/>
  <c r="N44" i="5"/>
  <c r="L44" i="5"/>
  <c r="J44" i="5"/>
  <c r="I44" i="5"/>
  <c r="H44" i="5"/>
  <c r="G44" i="5"/>
  <c r="F44" i="5"/>
  <c r="D44" i="5"/>
  <c r="C44" i="5"/>
  <c r="N42" i="5"/>
  <c r="J42" i="5"/>
  <c r="I42" i="5"/>
  <c r="H42" i="5"/>
  <c r="F42" i="5"/>
  <c r="D42" i="5"/>
  <c r="C42" i="5"/>
  <c r="N41" i="5"/>
  <c r="L41" i="5"/>
  <c r="J41" i="5"/>
  <c r="I41" i="5"/>
  <c r="H41" i="5"/>
  <c r="G41" i="5"/>
  <c r="F41" i="5"/>
  <c r="D41" i="5"/>
  <c r="C41" i="5"/>
  <c r="N40" i="5"/>
  <c r="L40" i="5"/>
  <c r="J40" i="5"/>
  <c r="I40" i="5"/>
  <c r="H40" i="5"/>
  <c r="G40" i="5"/>
  <c r="F40" i="5"/>
  <c r="D40" i="5"/>
  <c r="C40" i="5"/>
  <c r="O39" i="5"/>
  <c r="N39" i="5"/>
  <c r="M39" i="5"/>
  <c r="K39" i="5"/>
  <c r="J39" i="5"/>
  <c r="I39" i="5"/>
  <c r="H39" i="5"/>
  <c r="F39" i="5"/>
  <c r="D39" i="5"/>
  <c r="C39" i="5"/>
  <c r="N33" i="5"/>
  <c r="M33" i="5"/>
  <c r="L33" i="5"/>
  <c r="K33" i="5"/>
  <c r="J33" i="5"/>
  <c r="I33" i="5"/>
  <c r="H33" i="5"/>
  <c r="G33" i="5"/>
  <c r="F33" i="5"/>
  <c r="E33" i="5"/>
  <c r="D33" i="5"/>
  <c r="C33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N10" i="5"/>
  <c r="M10" i="5"/>
  <c r="L10" i="5"/>
  <c r="K10" i="5"/>
  <c r="J10" i="5"/>
  <c r="I10" i="5"/>
  <c r="H10" i="5"/>
  <c r="G10" i="5"/>
  <c r="F10" i="5"/>
  <c r="E10" i="5"/>
  <c r="D10" i="5"/>
  <c r="C10" i="5"/>
  <c r="N9" i="5"/>
  <c r="M9" i="5"/>
  <c r="L9" i="5"/>
  <c r="K9" i="5"/>
  <c r="J9" i="5"/>
  <c r="I9" i="5"/>
  <c r="H9" i="5"/>
  <c r="G9" i="5"/>
  <c r="F9" i="5"/>
  <c r="E9" i="5"/>
  <c r="D9" i="5"/>
  <c r="C9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P66" i="4"/>
  <c r="M66" i="4"/>
  <c r="K66" i="4"/>
  <c r="J66" i="4"/>
  <c r="I66" i="4"/>
  <c r="H66" i="4"/>
  <c r="G66" i="4"/>
  <c r="E66" i="4"/>
  <c r="D66" i="4"/>
  <c r="P62" i="4"/>
  <c r="M62" i="4"/>
  <c r="K62" i="4"/>
  <c r="J62" i="4"/>
  <c r="I62" i="4"/>
  <c r="H62" i="4"/>
  <c r="G62" i="4"/>
  <c r="E62" i="4"/>
  <c r="D62" i="4"/>
  <c r="P58" i="4"/>
  <c r="M58" i="4"/>
  <c r="K58" i="4"/>
  <c r="J58" i="4"/>
  <c r="I58" i="4"/>
  <c r="H58" i="4"/>
  <c r="G58" i="4"/>
  <c r="E58" i="4"/>
  <c r="D58" i="4"/>
  <c r="P56" i="4"/>
  <c r="M56" i="4"/>
  <c r="K56" i="4"/>
  <c r="J56" i="4"/>
  <c r="I56" i="4"/>
  <c r="H56" i="4"/>
  <c r="G56" i="4"/>
  <c r="E56" i="4"/>
  <c r="D56" i="4"/>
  <c r="P55" i="4"/>
  <c r="M55" i="4"/>
  <c r="K55" i="4"/>
  <c r="J55" i="4"/>
  <c r="I55" i="4"/>
  <c r="H55" i="4"/>
  <c r="G55" i="4"/>
  <c r="E55" i="4"/>
  <c r="D55" i="4"/>
  <c r="P54" i="4"/>
  <c r="M54" i="4"/>
  <c r="K54" i="4"/>
  <c r="J54" i="4"/>
  <c r="I54" i="4"/>
  <c r="H54" i="4"/>
  <c r="G54" i="4"/>
  <c r="E54" i="4"/>
  <c r="D54" i="4"/>
  <c r="P53" i="4"/>
  <c r="M53" i="4"/>
  <c r="K53" i="4"/>
  <c r="J53" i="4"/>
  <c r="I53" i="4"/>
  <c r="H53" i="4"/>
  <c r="G53" i="4"/>
  <c r="E53" i="4"/>
  <c r="D53" i="4"/>
  <c r="P52" i="4"/>
  <c r="M52" i="4"/>
  <c r="K52" i="4"/>
  <c r="J52" i="4"/>
  <c r="I52" i="4"/>
  <c r="H52" i="4"/>
  <c r="G52" i="4"/>
  <c r="E52" i="4"/>
  <c r="D52" i="4"/>
  <c r="P51" i="4"/>
  <c r="M51" i="4"/>
  <c r="K51" i="4"/>
  <c r="J51" i="4"/>
  <c r="I51" i="4"/>
  <c r="H51" i="4"/>
  <c r="G51" i="4"/>
  <c r="E51" i="4"/>
  <c r="D51" i="4"/>
  <c r="P50" i="4"/>
  <c r="M50" i="4"/>
  <c r="K50" i="4"/>
  <c r="J50" i="4"/>
  <c r="I50" i="4"/>
  <c r="H50" i="4"/>
  <c r="G50" i="4"/>
  <c r="E50" i="4"/>
  <c r="D50" i="4"/>
  <c r="P49" i="4"/>
  <c r="M49" i="4"/>
  <c r="K49" i="4"/>
  <c r="J49" i="4"/>
  <c r="I49" i="4"/>
  <c r="H49" i="4"/>
  <c r="G49" i="4"/>
  <c r="E49" i="4"/>
  <c r="D49" i="4"/>
  <c r="P48" i="4"/>
  <c r="M48" i="4"/>
  <c r="K48" i="4"/>
  <c r="J48" i="4"/>
  <c r="I48" i="4"/>
  <c r="H48" i="4"/>
  <c r="G48" i="4"/>
  <c r="E48" i="4"/>
  <c r="D48" i="4"/>
  <c r="P47" i="4"/>
  <c r="M47" i="4"/>
  <c r="K47" i="4"/>
  <c r="J47" i="4"/>
  <c r="I47" i="4"/>
  <c r="H47" i="4"/>
  <c r="G47" i="4"/>
  <c r="E47" i="4"/>
  <c r="D47" i="4"/>
  <c r="P46" i="4"/>
  <c r="M46" i="4"/>
  <c r="K46" i="4"/>
  <c r="J46" i="4"/>
  <c r="I46" i="4"/>
  <c r="H46" i="4"/>
  <c r="G46" i="4"/>
  <c r="E46" i="4"/>
  <c r="D46" i="4"/>
  <c r="P45" i="4"/>
  <c r="M45" i="4"/>
  <c r="K45" i="4"/>
  <c r="J45" i="4"/>
  <c r="I45" i="4"/>
  <c r="H45" i="4"/>
  <c r="G45" i="4"/>
  <c r="E45" i="4"/>
  <c r="D45" i="4"/>
  <c r="P43" i="4"/>
  <c r="M43" i="4"/>
  <c r="K43" i="4"/>
  <c r="J43" i="4"/>
  <c r="I43" i="4"/>
  <c r="H43" i="4"/>
  <c r="G43" i="4"/>
  <c r="E43" i="4"/>
  <c r="D43" i="4"/>
  <c r="P42" i="4"/>
  <c r="M42" i="4"/>
  <c r="K42" i="4"/>
  <c r="J42" i="4"/>
  <c r="I42" i="4"/>
  <c r="H42" i="4"/>
  <c r="G42" i="4"/>
  <c r="E42" i="4"/>
  <c r="D42" i="4"/>
  <c r="P41" i="4"/>
  <c r="M41" i="4"/>
  <c r="K41" i="4"/>
  <c r="J41" i="4"/>
  <c r="I41" i="4"/>
  <c r="H41" i="4"/>
  <c r="G41" i="4"/>
  <c r="E41" i="4"/>
  <c r="D41" i="4"/>
  <c r="P40" i="4"/>
  <c r="M40" i="4"/>
  <c r="K40" i="4"/>
  <c r="J40" i="4"/>
  <c r="I40" i="4"/>
  <c r="H40" i="4"/>
  <c r="G40" i="4"/>
  <c r="E40" i="4"/>
  <c r="D40" i="4"/>
  <c r="P34" i="4"/>
  <c r="M34" i="4"/>
  <c r="K34" i="4"/>
  <c r="J34" i="4"/>
  <c r="I34" i="4"/>
  <c r="H34" i="4"/>
  <c r="G34" i="4"/>
  <c r="F34" i="4"/>
  <c r="E34" i="4"/>
  <c r="D34" i="4"/>
  <c r="P30" i="4"/>
  <c r="M30" i="4"/>
  <c r="K30" i="4"/>
  <c r="J30" i="4"/>
  <c r="I30" i="4"/>
  <c r="H30" i="4"/>
  <c r="G30" i="4"/>
  <c r="F30" i="4"/>
  <c r="E30" i="4"/>
  <c r="D30" i="4"/>
  <c r="P26" i="4"/>
  <c r="M26" i="4"/>
  <c r="K26" i="4"/>
  <c r="J26" i="4"/>
  <c r="I26" i="4"/>
  <c r="H26" i="4"/>
  <c r="G26" i="4"/>
  <c r="F26" i="4"/>
  <c r="E26" i="4"/>
  <c r="D26" i="4"/>
  <c r="P24" i="4"/>
  <c r="M24" i="4"/>
  <c r="K24" i="4"/>
  <c r="J24" i="4"/>
  <c r="I24" i="4"/>
  <c r="H24" i="4"/>
  <c r="G24" i="4"/>
  <c r="F24" i="4"/>
  <c r="E24" i="4"/>
  <c r="D24" i="4"/>
  <c r="P23" i="4"/>
  <c r="M23" i="4"/>
  <c r="K23" i="4"/>
  <c r="J23" i="4"/>
  <c r="I23" i="4"/>
  <c r="H23" i="4"/>
  <c r="G23" i="4"/>
  <c r="F23" i="4"/>
  <c r="E23" i="4"/>
  <c r="D23" i="4"/>
  <c r="P22" i="4"/>
  <c r="M22" i="4"/>
  <c r="K22" i="4"/>
  <c r="J22" i="4"/>
  <c r="I22" i="4"/>
  <c r="H22" i="4"/>
  <c r="G22" i="4"/>
  <c r="F22" i="4"/>
  <c r="E22" i="4"/>
  <c r="D22" i="4"/>
  <c r="P21" i="4"/>
  <c r="M21" i="4"/>
  <c r="K21" i="4"/>
  <c r="J21" i="4"/>
  <c r="I21" i="4"/>
  <c r="H21" i="4"/>
  <c r="G21" i="4"/>
  <c r="F21" i="4"/>
  <c r="E21" i="4"/>
  <c r="D21" i="4"/>
  <c r="P20" i="4"/>
  <c r="M20" i="4"/>
  <c r="K20" i="4"/>
  <c r="J20" i="4"/>
  <c r="I20" i="4"/>
  <c r="H20" i="4"/>
  <c r="G20" i="4"/>
  <c r="F20" i="4"/>
  <c r="E20" i="4"/>
  <c r="D20" i="4"/>
  <c r="P19" i="4"/>
  <c r="M19" i="4"/>
  <c r="K19" i="4"/>
  <c r="J19" i="4"/>
  <c r="I19" i="4"/>
  <c r="H19" i="4"/>
  <c r="G19" i="4"/>
  <c r="F19" i="4"/>
  <c r="E19" i="4"/>
  <c r="D19" i="4"/>
  <c r="P18" i="4"/>
  <c r="M18" i="4"/>
  <c r="K18" i="4"/>
  <c r="J18" i="4"/>
  <c r="I18" i="4"/>
  <c r="H18" i="4"/>
  <c r="G18" i="4"/>
  <c r="F18" i="4"/>
  <c r="E18" i="4"/>
  <c r="D18" i="4"/>
  <c r="P17" i="4"/>
  <c r="M17" i="4"/>
  <c r="K17" i="4"/>
  <c r="J17" i="4"/>
  <c r="I17" i="4"/>
  <c r="H17" i="4"/>
  <c r="G17" i="4"/>
  <c r="F17" i="4"/>
  <c r="E17" i="4"/>
  <c r="D17" i="4"/>
  <c r="P16" i="4"/>
  <c r="M16" i="4"/>
  <c r="K16" i="4"/>
  <c r="J16" i="4"/>
  <c r="I16" i="4"/>
  <c r="H16" i="4"/>
  <c r="G16" i="4"/>
  <c r="F16" i="4"/>
  <c r="E16" i="4"/>
  <c r="D16" i="4"/>
  <c r="P15" i="4"/>
  <c r="M15" i="4"/>
  <c r="K15" i="4"/>
  <c r="J15" i="4"/>
  <c r="I15" i="4"/>
  <c r="H15" i="4"/>
  <c r="G15" i="4"/>
  <c r="F15" i="4"/>
  <c r="E15" i="4"/>
  <c r="D15" i="4"/>
  <c r="P14" i="4"/>
  <c r="M14" i="4"/>
  <c r="K14" i="4"/>
  <c r="J14" i="4"/>
  <c r="I14" i="4"/>
  <c r="H14" i="4"/>
  <c r="G14" i="4"/>
  <c r="F14" i="4"/>
  <c r="E14" i="4"/>
  <c r="D14" i="4"/>
  <c r="P13" i="4"/>
  <c r="M13" i="4"/>
  <c r="K13" i="4"/>
  <c r="J13" i="4"/>
  <c r="I13" i="4"/>
  <c r="H13" i="4"/>
  <c r="G13" i="4"/>
  <c r="F13" i="4"/>
  <c r="E13" i="4"/>
  <c r="D13" i="4"/>
  <c r="P10" i="4"/>
  <c r="M10" i="4"/>
  <c r="K10" i="4"/>
  <c r="J10" i="4"/>
  <c r="I10" i="4"/>
  <c r="H10" i="4"/>
  <c r="G10" i="4"/>
  <c r="F10" i="4"/>
  <c r="E10" i="4"/>
  <c r="D10" i="4"/>
  <c r="P9" i="4"/>
  <c r="M9" i="4"/>
  <c r="K9" i="4"/>
  <c r="J9" i="4"/>
  <c r="I9" i="4"/>
  <c r="H9" i="4"/>
  <c r="G9" i="4"/>
  <c r="F9" i="4"/>
  <c r="E9" i="4"/>
  <c r="D9" i="4"/>
  <c r="P8" i="4"/>
  <c r="M8" i="4"/>
  <c r="K8" i="4"/>
  <c r="J8" i="4"/>
  <c r="I8" i="4"/>
  <c r="H8" i="4"/>
  <c r="G8" i="4"/>
  <c r="F8" i="4"/>
  <c r="E8" i="4"/>
  <c r="D8" i="4"/>
  <c r="P7" i="4"/>
  <c r="M7" i="4"/>
  <c r="K7" i="4"/>
  <c r="J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<sst xmlns="http://schemas.openxmlformats.org/spreadsheetml/2006/main" count="1446" uniqueCount="742">
  <si>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</si>
  <si>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</si>
  <si>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</si>
  <si>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</si>
  <si>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</si>
  <si>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</si>
  <si>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</si>
  <si>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</si>
  <si>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</si>
  <si>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</si>
  <si>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</si>
  <si>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</si>
  <si>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</si>
  <si>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</si>
  <si>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</si>
  <si>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</si>
  <si>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</si>
  <si>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</si>
  <si>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</si>
  <si>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</si>
  <si>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</si>
  <si>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</si>
  <si>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</si>
  <si>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</si>
  <si>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</si>
  <si>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>January</t>
  </si>
  <si>
    <t>February</t>
  </si>
  <si>
    <t>March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</si>
  <si>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</si>
  <si>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</si>
  <si>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</si>
  <si>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</si>
  <si>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</si>
  <si>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</si>
  <si>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</si>
  <si>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</si>
  <si>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</si>
  <si>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>January (P)</t>
  </si>
  <si>
    <t>Percentage Change (P)</t>
  </si>
  <si>
    <t>Jan 2017</t>
  </si>
  <si>
    <t>over</t>
  </si>
  <si>
    <t>Dec 2016</t>
  </si>
  <si>
    <t>Jan 2016</t>
  </si>
  <si>
    <t>ALL ITEMS UNDERLYING INDEX</t>
  </si>
  <si>
    <t>n.a</t>
  </si>
  <si>
    <t xml:space="preserve">April </t>
  </si>
  <si>
    <t>August</t>
  </si>
  <si>
    <t xml:space="preserve">October </t>
  </si>
  <si>
    <t>Source : Samoa Bureau Statistics</t>
  </si>
  <si>
    <t xml:space="preserve">       (P) :  Provisional figures</t>
  </si>
  <si>
    <t xml:space="preserve">  Note:  n.a. Not applicable</t>
  </si>
  <si>
    <t xml:space="preserve">  Revised figure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</si>
  <si>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</si>
  <si>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</si>
  <si>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</si>
  <si>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</si>
  <si>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</si>
  <si>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</si>
  <si>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</si>
  <si>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Nov</t>
  </si>
  <si>
    <t>Dec</t>
  </si>
  <si>
    <t>Jan</t>
  </si>
  <si>
    <t xml:space="preserve">Nov </t>
  </si>
  <si>
    <t xml:space="preserve">Dec </t>
  </si>
  <si>
    <t>Jan (P)</t>
  </si>
  <si>
    <t>(a)  :  New commodity from February 2016</t>
  </si>
  <si>
    <t>(P) :  Provisional figures</t>
  </si>
  <si>
    <t xml:space="preserve">  Revised figure (Please note unit of convvertion was in pound's (lb's) but been converted into kilograms (kg))</t>
  </si>
  <si>
    <t>Table 3. IMPORTED GOODS COMPONENT OF THE CONSUMER PRICE INDEX</t>
  </si>
  <si>
    <t>Furnishings, Household Equipment and Maintenance</t>
  </si>
  <si>
    <t>May</t>
  </si>
  <si>
    <t>June</t>
  </si>
  <si>
    <t>July</t>
  </si>
  <si>
    <t>IMPORTED ITEMS UNDERLYING INDEX</t>
  </si>
  <si>
    <t xml:space="preserve">    (P):  Provisional figures</t>
  </si>
  <si>
    <t xml:space="preserve"> Note:  n.a. Not applicable</t>
  </si>
  <si>
    <t>Table 4. LOCAL GOODS COMPONENT OF THE CONSUMER PRICE INDEX</t>
  </si>
  <si>
    <t>December</t>
  </si>
  <si>
    <t>LOCAL ITEMS UNDERLYING INDEX</t>
  </si>
  <si>
    <t>September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</si>
  <si>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</si>
  <si>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</si>
  <si>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</si>
  <si>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</si>
  <si>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</si>
  <si>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</si>
  <si>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</si>
  <si>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</si>
  <si>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</si>
  <si>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</si>
  <si>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</si>
  <si>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</si>
  <si>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</si>
  <si>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</si>
  <si>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</si>
  <si>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</si>
  <si>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</si>
  <si>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</si>
  <si>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</si>
  <si>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</si>
  <si>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</si>
  <si>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</si>
  <si>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</si>
  <si>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</si>
  <si>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</si>
  <si>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</si>
  <si>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</si>
  <si>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</si>
  <si>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</si>
  <si>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</si>
  <si>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</si>
  <si>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</si>
  <si>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</si>
  <si>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</si>
  <si>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</si>
  <si>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</si>
  <si>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</si>
  <si>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</si>
  <si>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</si>
  <si>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</si>
  <si>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</si>
  <si>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</si>
  <si>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</si>
  <si>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</si>
  <si>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</si>
  <si>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</si>
  <si>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</si>
  <si>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</si>
  <si>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</si>
  <si>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</si>
  <si>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</si>
  <si>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</si>
  <si>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</si>
  <si>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</si>
  <si>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</si>
  <si>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</si>
  <si>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</si>
  <si>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</si>
  <si>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</si>
  <si>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</si>
  <si>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</si>
  <si>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</si>
  <si>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</si>
  <si>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</si>
  <si>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</si>
  <si>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</si>
  <si>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</si>
  <si>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</si>
  <si>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</si>
  <si>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</si>
  <si>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</si>
  <si>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</si>
  <si>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</si>
  <si>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</si>
  <si>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</si>
  <si>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</si>
  <si>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</si>
  <si>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</si>
  <si>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</si>
  <si>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</si>
  <si>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</si>
  <si>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</si>
  <si>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</si>
  <si>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</si>
  <si>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</si>
  <si>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</si>
  <si>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</si>
  <si>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</si>
  <si>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</si>
  <si>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</si>
  <si>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</si>
  <si>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</si>
  <si>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</si>
  <si>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</si>
  <si>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</si>
  <si>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</si>
  <si>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</si>
  <si>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</si>
  <si>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</si>
  <si>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</si>
  <si>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</si>
  <si>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</si>
  <si>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</si>
  <si>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</si>
  <si>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</si>
  <si>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</si>
  <si>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</si>
  <si>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</si>
  <si>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</si>
  <si>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</si>
  <si>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</si>
  <si>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</si>
  <si>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</si>
  <si>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</si>
  <si>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</si>
  <si>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</si>
  <si>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</si>
  <si>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</si>
  <si>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</si>
  <si>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</si>
  <si>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</si>
  <si>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</si>
  <si>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</si>
  <si>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</si>
  <si>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</si>
  <si>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</si>
  <si>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</si>
  <si>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</si>
  <si>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</si>
  <si>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</si>
  <si>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</si>
  <si>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</si>
  <si>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</si>
  <si>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</si>
  <si>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</si>
  <si>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</si>
  <si>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</si>
  <si>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</si>
  <si>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</si>
  <si>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</si>
  <si>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</si>
  <si>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</si>
  <si>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</si>
  <si>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</si>
  <si>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</si>
  <si>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</si>
  <si>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</si>
  <si>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</si>
  <si>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</si>
  <si>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</si>
  <si>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</si>
  <si>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</si>
  <si>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</si>
  <si>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</si>
  <si>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</si>
  <si>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</si>
  <si>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</si>
  <si>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</si>
  <si>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</si>
  <si>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</si>
  <si>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</si>
  <si>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</si>
  <si>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</si>
  <si>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</si>
  <si>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</si>
  <si>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</si>
  <si>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</si>
  <si>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</si>
  <si>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</si>
  <si>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</si>
  <si>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</si>
  <si>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</si>
  <si>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</si>
  <si>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</si>
  <si>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</si>
  <si>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</si>
  <si>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</si>
  <si>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</si>
  <si>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</si>
  <si>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</si>
  <si>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</si>
  <si>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</si>
  <si>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</si>
  <si>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</si>
  <si>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</si>
  <si>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</si>
  <si>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</si>
  <si>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</si>
  <si>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</si>
  <si>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</si>
  <si>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</si>
  <si>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</si>
  <si>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</si>
  <si>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</si>
  <si>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</si>
  <si>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</si>
  <si>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</si>
  <si>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</si>
  <si>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</si>
  <si>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</si>
  <si>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</si>
  <si>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</si>
  <si>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</si>
  <si>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</si>
  <si>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</si>
  <si>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</si>
  <si>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</si>
  <si>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</si>
  <si>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</si>
  <si>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</si>
  <si>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</si>
  <si>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</si>
  <si>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</si>
  <si>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</si>
  <si>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</si>
  <si>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</si>
  <si>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</si>
  <si>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</si>
  <si>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</si>
  <si>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</si>
  <si>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</si>
  <si>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</si>
  <si>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</si>
  <si>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</si>
  <si>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</si>
  <si>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</si>
  <si>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</si>
  <si>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</si>
  <si>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</si>
  <si>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</si>
  <si>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</si>
  <si>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</si>
  <si>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</si>
  <si>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</si>
  <si>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</si>
  <si>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</si>
  <si>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</si>
  <si>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</si>
  <si>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</si>
  <si>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</si>
  <si>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</si>
  <si>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</si>
  <si>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</si>
  <si>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</si>
  <si>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</si>
  <si>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</si>
  <si>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</si>
  <si>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</si>
  <si>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</si>
  <si>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</si>
  <si>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</si>
  <si>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</si>
  <si>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</si>
  <si>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</si>
  <si>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</si>
  <si>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</si>
  <si>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</si>
  <si>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</si>
  <si>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</si>
  <si>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</si>
  <si>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</si>
  <si>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</si>
  <si>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</si>
  <si>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</si>
  <si>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</si>
  <si>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</si>
  <si>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</si>
  <si>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</si>
  <si>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</si>
  <si>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</si>
  <si>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</si>
  <si>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</si>
  <si>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</si>
  <si>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</si>
  <si>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</si>
  <si>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</si>
  <si>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</si>
  <si>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</si>
  <si>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</si>
  <si>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</si>
  <si>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</si>
  <si>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</si>
  <si>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</si>
  <si>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</si>
  <si>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</si>
  <si>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</si>
  <si>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</si>
  <si>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</si>
  <si>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</si>
  <si>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</si>
  <si>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</si>
  <si>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</si>
  <si>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</si>
  <si>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</si>
  <si>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</si>
  <si>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2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</si>
  <si>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</si>
  <si>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</si>
  <si>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</si>
  <si>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</si>
  <si>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</si>
  <si>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</si>
  <si>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</si>
  <si>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</si>
  <si>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</si>
  <si>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</si>
  <si>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</si>
  <si>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</si>
  <si>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</si>
  <si>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</si>
  <si>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</si>
  <si>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</si>
  <si>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</si>
  <si>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</si>
  <si>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</si>
  <si>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</si>
  <si>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</si>
  <si>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</si>
  <si>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</si>
  <si>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</si>
  <si>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</si>
  <si>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</si>
  <si>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</si>
  <si>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</si>
  <si>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</si>
  <si>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</si>
  <si>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</si>
  <si>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</si>
  <si>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</si>
  <si>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</si>
  <si>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</si>
  <si>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</si>
  <si>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</si>
  <si>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</si>
  <si>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</si>
  <si>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</si>
  <si>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</si>
  <si>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</si>
  <si>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</si>
  <si>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</si>
  <si>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</si>
  <si>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</si>
  <si>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</si>
  <si>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</si>
  <si>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</si>
  <si>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</si>
  <si>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</si>
  <si>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</si>
  <si>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</si>
  <si>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</si>
  <si>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</si>
  <si>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</si>
  <si>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</si>
  <si>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</si>
  <si>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</si>
  <si>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</si>
  <si>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</si>
  <si>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</si>
  <si>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</si>
  <si>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</si>
  <si>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</si>
  <si>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</si>
  <si>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</si>
  <si>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</si>
  <si>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</si>
  <si>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</si>
  <si>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</si>
  <si>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</si>
  <si>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</si>
  <si>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12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</si>
  <si>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</si>
  <si>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</si>
  <si>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</si>
  <si>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</si>
  <si>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</si>
  <si>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</si>
  <si>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</si>
  <si>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</si>
  <si>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</si>
  <si>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</si>
  <si>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</si>
  <si>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</si>
  <si>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</si>
  <si>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</si>
  <si>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</si>
  <si>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</si>
  <si>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</si>
  <si>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</si>
  <si>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</si>
  <si>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</si>
  <si>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</si>
  <si>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</si>
  <si>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</si>
  <si>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</si>
  <si>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</si>
  <si>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</si>
  <si>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</si>
  <si>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</si>
  <si>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</si>
  <si>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</si>
  <si>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</si>
  <si>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</si>
  <si>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</si>
  <si>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12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</si>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</sst>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</numFmts>
  <fonts count="35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sz val="13"/>
      <color rgb="FFFF0000"/>
      <name val="Arial"/>
      <family val="2"/>
    </font>
    <font>
      <b/>
      <i/>
      <u/>
      <sz val="13"/>
      <name val="Arial"/>
      <family val="2"/>
    </font>
    <font>
      <sz val="12"/>
      <color rgb="FFFF0000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/>
    <xf numFmtId="0" fontId="7" fillId="0" borderId="0" applyProtection="0"/>
    <xf numFmtId="164" fontId="5" fillId="0" borderId="0"/>
    <xf numFmtId="164" fontId="5" fillId="0" borderId="0"/>
    <xf numFmtId="0" fontId="7" fillId="0" borderId="0" applyProtection="0"/>
    <xf numFmtId="164" fontId="5" fillId="0" borderId="0"/>
    <xf numFmtId="166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quotePrefix="1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6" fillId="0" borderId="0" xfId="3" applyFont="1" applyBorder="1"/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0" fontId="7" fillId="0" borderId="0" xfId="4" applyFont="1"/>
    <xf numFmtId="164" fontId="6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165" fontId="6" fillId="0" borderId="0" xfId="4" applyNumberFormat="1" applyFont="1" applyBorder="1" applyAlignment="1">
      <alignment horizontal="center"/>
    </xf>
    <xf numFmtId="0" fontId="10" fillId="0" borderId="1" xfId="4" quotePrefix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0" fillId="0" borderId="1" xfId="4" applyFont="1" applyBorder="1" applyAlignment="1">
      <alignment horizontal="left"/>
    </xf>
    <xf numFmtId="167" fontId="13" fillId="0" borderId="0" xfId="4" applyNumberFormat="1" applyFont="1" applyBorder="1" applyAlignment="1">
      <alignment horizontal="center"/>
    </xf>
    <xf numFmtId="0" fontId="10" fillId="0" borderId="0" xfId="4" quotePrefix="1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4" applyFont="1"/>
    <xf numFmtId="0" fontId="18" fillId="2" borderId="3" xfId="4" applyFont="1" applyFill="1" applyBorder="1"/>
    <xf numFmtId="165" fontId="10" fillId="0" borderId="0" xfId="4" applyNumberFormat="1" applyFont="1" applyAlignment="1">
      <alignment horizontal="center"/>
    </xf>
    <xf numFmtId="0" fontId="6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1" fillId="0" borderId="0" xfId="4" applyFont="1" applyBorder="1" applyAlignment="1">
      <alignment horizontal="left"/>
    </xf>
    <xf numFmtId="0" fontId="22" fillId="0" borderId="1" xfId="0" applyFont="1" applyBorder="1" applyAlignment="1"/>
    <xf numFmtId="0" fontId="22" fillId="0" borderId="0" xfId="0" applyFont="1" applyBorder="1" applyAlignment="1"/>
    <xf numFmtId="0" fontId="4" fillId="0" borderId="0" xfId="0" applyFont="1"/>
    <xf numFmtId="168" fontId="23" fillId="0" borderId="2" xfId="6" applyNumberFormat="1" applyFont="1" applyBorder="1" applyAlignment="1" applyProtection="1">
      <alignment vertical="center"/>
    </xf>
    <xf numFmtId="168" fontId="23" fillId="0" borderId="2" xfId="6" applyNumberFormat="1" applyFont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28" fillId="0" borderId="0" xfId="0" applyFont="1" applyBorder="1"/>
    <xf numFmtId="165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8" fillId="0" borderId="1" xfId="0" applyFont="1" applyBorder="1"/>
    <xf numFmtId="165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28" fillId="0" borderId="0" xfId="0" applyFont="1" applyFill="1" applyBorder="1"/>
    <xf numFmtId="165" fontId="28" fillId="0" borderId="0" xfId="0" applyNumberFormat="1" applyFont="1" applyFill="1" applyBorder="1" applyAlignment="1">
      <alignment horizontal="center"/>
    </xf>
    <xf numFmtId="0" fontId="28" fillId="0" borderId="1" xfId="0" applyFont="1" applyFill="1" applyBorder="1"/>
    <xf numFmtId="165" fontId="28" fillId="0" borderId="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0" fontId="30" fillId="0" borderId="0" xfId="4" applyFont="1" applyBorder="1"/>
    <xf numFmtId="2" fontId="31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30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7" fillId="0" borderId="0" xfId="0" applyNumberFormat="1" applyFont="1" applyBorder="1"/>
    <xf numFmtId="0" fontId="31" fillId="0" borderId="0" xfId="0" applyFont="1" applyFill="1" applyBorder="1"/>
    <xf numFmtId="0" fontId="0" fillId="0" borderId="0" xfId="0" applyBorder="1"/>
    <xf numFmtId="2" fontId="7" fillId="0" borderId="0" xfId="0" applyNumberFormat="1" applyFont="1"/>
    <xf numFmtId="2" fontId="0" fillId="0" borderId="0" xfId="0" applyNumberFormat="1" applyAlignment="1">
      <alignment horizontal="left"/>
    </xf>
    <xf numFmtId="165" fontId="32" fillId="0" borderId="0" xfId="4" applyNumberFormat="1" applyFont="1" applyAlignment="1">
      <alignment horizontal="center"/>
    </xf>
    <xf numFmtId="0" fontId="32" fillId="0" borderId="0" xfId="4" applyFont="1" applyAlignment="1">
      <alignment horizontal="center"/>
    </xf>
    <xf numFmtId="0" fontId="32" fillId="0" borderId="0" xfId="4" applyFont="1" applyBorder="1" applyAlignment="1">
      <alignment horizontal="center"/>
    </xf>
    <xf numFmtId="0" fontId="33" fillId="0" borderId="0" xfId="4" applyFont="1" applyBorder="1"/>
    <xf numFmtId="0" fontId="33" fillId="0" borderId="0" xfId="4" applyFont="1"/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left"/>
    </xf>
    <xf numFmtId="0" fontId="10" fillId="0" borderId="0" xfId="4" applyFont="1" applyBorder="1" applyAlignment="1"/>
    <xf numFmtId="164" fontId="12" fillId="0" borderId="0" xfId="3" applyFont="1" applyBorder="1"/>
    <xf numFmtId="1" fontId="11" fillId="0" borderId="0" xfId="4" applyNumberFormat="1" applyFont="1"/>
    <xf numFmtId="165" fontId="32" fillId="0" borderId="0" xfId="4" applyNumberFormat="1" applyFont="1" applyBorder="1" applyAlignment="1">
      <alignment horizontal="center"/>
    </xf>
    <xf numFmtId="165" fontId="33" fillId="0" borderId="0" xfId="4" applyNumberFormat="1" applyFont="1" applyBorder="1"/>
    <xf numFmtId="165" fontId="33" fillId="0" borderId="0" xfId="4" applyNumberFormat="1" applyFont="1"/>
    <xf numFmtId="0" fontId="32" fillId="0" borderId="0" xfId="4" applyFont="1" applyBorder="1"/>
    <xf numFmtId="165" fontId="34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0" fontId="10" fillId="0" borderId="0" xfId="4" quotePrefix="1" applyFont="1" applyBorder="1"/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167" fontId="13" fillId="0" borderId="0" xfId="2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6" fillId="0" borderId="2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6" fillId="0" borderId="2" xfId="5" applyFont="1" applyBorder="1" applyAlignment="1" applyProtection="1">
      <alignment horizontal="center" vertical="center" wrapText="1"/>
    </xf>
    <xf numFmtId="164" fontId="6" fillId="0" borderId="0" xfId="5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2" fontId="24" fillId="0" borderId="2" xfId="6" applyNumberFormat="1" applyFont="1" applyFill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4" fontId="9" fillId="0" borderId="0" xfId="8" applyFont="1" applyBorder="1" applyAlignment="1" applyProtection="1">
      <alignment horizontal="left"/>
    </xf>
  </cellXfs>
  <cellStyles count="37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F5" xfId="14"/>
    <cellStyle name="Normal" xfId="0" builtinId="0"/>
    <cellStyle name="Normal 10" xfId="15"/>
    <cellStyle name="Normal 13" xfId="16"/>
    <cellStyle name="Normal 13 2" xfId="17"/>
    <cellStyle name="Normal 2" xfId="18"/>
    <cellStyle name="Normal 2 2" xfId="19"/>
    <cellStyle name="Normal 2 2 2" xfId="20"/>
    <cellStyle name="Normal 2 3" xfId="21"/>
    <cellStyle name="Normal 2 3 2" xfId="22"/>
    <cellStyle name="Normal 2 4" xfId="23"/>
    <cellStyle name="Normal 3" xfId="24"/>
    <cellStyle name="Normal 3 2" xfId="25"/>
    <cellStyle name="Normal 4" xfId="26"/>
    <cellStyle name="Normal 4 2" xfId="27"/>
    <cellStyle name="Normal 5" xfId="28"/>
    <cellStyle name="Normal 6" xfId="29"/>
    <cellStyle name="Normal 7" xfId="30"/>
    <cellStyle name="Normal 8" xfId="31"/>
    <cellStyle name="Normal 8 2" xfId="32"/>
    <cellStyle name="Normal 8 2 2" xfId="33"/>
    <cellStyle name="Normal 9" xfId="34"/>
    <cellStyle name="Normal 9 2" xfId="35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linking'!$CA$57:$CL$57</c:f>
              <c:numCache>
                <c:formatCode>General</c:formatCode>
                <c:ptCount val="12"/>
                <c:pt idx="0">
                  <c:v>-4.2142230026338989E-2</c:v>
                </c:pt>
                <c:pt idx="1">
                  <c:v>-3.870633505224097E-3</c:v>
                </c:pt>
                <c:pt idx="2">
                  <c:v>-1.5276587572252698E-3</c:v>
                </c:pt>
                <c:pt idx="3">
                  <c:v>7.8790551522263108E-3</c:v>
                </c:pt>
                <c:pt idx="4">
                  <c:v>1.3476163985566281E-2</c:v>
                </c:pt>
                <c:pt idx="5">
                  <c:v>1.8105106629614065E-2</c:v>
                </c:pt>
                <c:pt idx="6">
                  <c:v>-1.7116063399327475E-2</c:v>
                </c:pt>
                <c:pt idx="7">
                  <c:v>-3.3551469337518292E-3</c:v>
                </c:pt>
                <c:pt idx="8">
                  <c:v>-7.9590712788691897E-3</c:v>
                </c:pt>
                <c:pt idx="9">
                  <c:v>-3.1447890429531222E-3</c:v>
                </c:pt>
                <c:pt idx="10">
                  <c:v>7.8885977077480796E-3</c:v>
                </c:pt>
                <c:pt idx="11">
                  <c:v>4.9436821889976557E-3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linking'!$CA$158:$CL$158</c:f>
              <c:numCache>
                <c:formatCode>General</c:formatCode>
                <c:ptCount val="12"/>
                <c:pt idx="0">
                  <c:v>-5.5207474045158023E-3</c:v>
                </c:pt>
                <c:pt idx="1">
                  <c:v>2.0625756574537135E-3</c:v>
                </c:pt>
                <c:pt idx="2">
                  <c:v>4.3512694578249356E-3</c:v>
                </c:pt>
                <c:pt idx="3">
                  <c:v>-1.6895488770897193E-3</c:v>
                </c:pt>
                <c:pt idx="4">
                  <c:v>2.792733853953E-2</c:v>
                </c:pt>
                <c:pt idx="5">
                  <c:v>-3.7853828420587599E-3</c:v>
                </c:pt>
                <c:pt idx="6">
                  <c:v>-2.200709530205347E-3</c:v>
                </c:pt>
                <c:pt idx="7">
                  <c:v>-8.7764953283664404E-5</c:v>
                </c:pt>
                <c:pt idx="8">
                  <c:v>8.4658877063992222E-5</c:v>
                </c:pt>
                <c:pt idx="9">
                  <c:v>-2.04109832433641E-3</c:v>
                </c:pt>
                <c:pt idx="10">
                  <c:v>-2.641665063844334E-3</c:v>
                </c:pt>
                <c:pt idx="11">
                  <c:v>2.6316158410173429E-3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6142720"/>
        <c:axId val="166144256"/>
      </c:barChart>
      <c:dateAx>
        <c:axId val="166142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661442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14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66142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linking'!$CA$259:$CL$259</c:f>
              <c:numCache>
                <c:formatCode>General</c:formatCode>
                <c:ptCount val="12"/>
                <c:pt idx="0">
                  <c:v>-5.9685739692094009E-2</c:v>
                </c:pt>
                <c:pt idx="1">
                  <c:v>-2.0271957718495104E-3</c:v>
                </c:pt>
                <c:pt idx="2">
                  <c:v>-2.5847621372226959E-3</c:v>
                </c:pt>
                <c:pt idx="3">
                  <c:v>6.7308140678215E-3</c:v>
                </c:pt>
                <c:pt idx="4">
                  <c:v>-9.0069025979191419E-3</c:v>
                </c:pt>
                <c:pt idx="5">
                  <c:v>2.6975664148227052E-2</c:v>
                </c:pt>
                <c:pt idx="6">
                  <c:v>-3.4264650650618789E-2</c:v>
                </c:pt>
                <c:pt idx="7">
                  <c:v>5.349666358735794E-3</c:v>
                </c:pt>
                <c:pt idx="8">
                  <c:v>-1.5559548241138477E-2</c:v>
                </c:pt>
                <c:pt idx="9">
                  <c:v>-1.1689289314343987E-2</c:v>
                </c:pt>
                <c:pt idx="10">
                  <c:v>1.1783873155653435E-2</c:v>
                </c:pt>
                <c:pt idx="11">
                  <c:v>1.302078668010398E-2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linking'!$CA$360:$CL$360</c:f>
              <c:numCache>
                <c:formatCode>General</c:formatCode>
                <c:ptCount val="12"/>
                <c:pt idx="0">
                  <c:v>-1.0581217884804817E-2</c:v>
                </c:pt>
                <c:pt idx="1">
                  <c:v>-5.7536049253278376E-3</c:v>
                </c:pt>
                <c:pt idx="2">
                  <c:v>-4.4383816448612112E-4</c:v>
                </c:pt>
                <c:pt idx="3">
                  <c:v>9.0537953151792472E-3</c:v>
                </c:pt>
                <c:pt idx="4">
                  <c:v>3.6425140586654914E-2</c:v>
                </c:pt>
                <c:pt idx="5">
                  <c:v>9.4476288978251333E-3</c:v>
                </c:pt>
                <c:pt idx="6">
                  <c:v>-8.8787447153793053E-5</c:v>
                </c:pt>
                <c:pt idx="7">
                  <c:v>-1.1702965040513491E-2</c:v>
                </c:pt>
                <c:pt idx="8">
                  <c:v>-5.445347400645506E-4</c:v>
                </c:pt>
                <c:pt idx="9">
                  <c:v>5.0654506176452951E-3</c:v>
                </c:pt>
                <c:pt idx="10">
                  <c:v>4.2081004550384993E-3</c:v>
                </c:pt>
                <c:pt idx="11">
                  <c:v>-2.7456399940395393E-3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2990720"/>
        <c:axId val="166167680"/>
      </c:barChart>
      <c:catAx>
        <c:axId val="142990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16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167680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4299072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linking'!$CA$40:$CL$40</c:f>
              <c:numCache>
                <c:formatCode>General</c:formatCode>
                <c:ptCount val="12"/>
                <c:pt idx="0">
                  <c:v>100</c:v>
                </c:pt>
                <c:pt idx="1">
                  <c:v>99.612936649477589</c:v>
                </c:pt>
                <c:pt idx="2">
                  <c:v>99.460762074472086</c:v>
                </c:pt>
                <c:pt idx="3">
                  <c:v>100.24441890433931</c:v>
                </c:pt>
                <c:pt idx="4">
                  <c:v>101.59532913213198</c:v>
                </c:pt>
                <c:pt idx="5">
                  <c:v>103.43472339913997</c:v>
                </c:pt>
                <c:pt idx="6">
                  <c:v>101.66432811574839</c:v>
                </c:pt>
                <c:pt idx="7">
                  <c:v>101.32322935699889</c:v>
                </c:pt>
                <c:pt idx="8">
                  <c:v>100.51679055234133</c:v>
                </c:pt>
                <c:pt idx="9">
                  <c:v>100.20068645077951</c:v>
                </c:pt>
                <c:pt idx="10">
                  <c:v>100.99112935622992</c:v>
                </c:pt>
                <c:pt idx="11">
                  <c:v>101.49039740367508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linking'!$CA$3:$CL$3</c:f>
              <c:numCache>
                <c:formatCode>General</c:formatCode>
                <c:ptCount val="12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</c:numCache>
            </c:numRef>
          </c:cat>
          <c:val>
            <c:numRef>
              <c:f>'[1]9 Chain linking'!$CA$141:$CL$141</c:f>
              <c:numCache>
                <c:formatCode>General</c:formatCode>
                <c:ptCount val="12"/>
                <c:pt idx="0">
                  <c:v>100</c:v>
                </c:pt>
                <c:pt idx="1">
                  <c:v>100.20625756574537</c:v>
                </c:pt>
                <c:pt idx="2">
                  <c:v>100.64228199377413</c:v>
                </c:pt>
                <c:pt idx="3">
                  <c:v>100.4722419392438</c:v>
                </c:pt>
                <c:pt idx="4">
                  <c:v>103.27816425370663</c:v>
                </c:pt>
                <c:pt idx="5">
                  <c:v>102.88721686278133</c:v>
                </c:pt>
                <c:pt idx="6">
                  <c:v>102.6607919840951</c:v>
                </c:pt>
                <c:pt idx="7">
                  <c:v>102.65178196448255</c:v>
                </c:pt>
                <c:pt idx="8">
                  <c:v>102.66047234907228</c:v>
                </c:pt>
                <c:pt idx="9">
                  <c:v>102.450932230985</c:v>
                </c:pt>
                <c:pt idx="10">
                  <c:v>102.18029118255212</c:v>
                </c:pt>
                <c:pt idx="11">
                  <c:v>102.4491904554679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97504"/>
        <c:axId val="166535168"/>
      </c:lineChart>
      <c:catAx>
        <c:axId val="1661975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665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53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661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5095339349905446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(Feb 2014-Jan 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linking'!$BC$3:$CL$3</c:f>
              <c:numCache>
                <c:formatCode>General</c:formatCode>
                <c:ptCount val="36"/>
                <c:pt idx="0">
                  <c:v>41672</c:v>
                </c:pt>
                <c:pt idx="1">
                  <c:v>41700</c:v>
                </c:pt>
                <c:pt idx="2">
                  <c:v>41731</c:v>
                </c:pt>
                <c:pt idx="3">
                  <c:v>41761</c:v>
                </c:pt>
                <c:pt idx="4">
                  <c:v>41792</c:v>
                </c:pt>
                <c:pt idx="5">
                  <c:v>41822</c:v>
                </c:pt>
                <c:pt idx="6">
                  <c:v>41853</c:v>
                </c:pt>
                <c:pt idx="7">
                  <c:v>41884</c:v>
                </c:pt>
                <c:pt idx="8">
                  <c:v>41914</c:v>
                </c:pt>
                <c:pt idx="9">
                  <c:v>41945</c:v>
                </c:pt>
                <c:pt idx="10">
                  <c:v>41975</c:v>
                </c:pt>
                <c:pt idx="11">
                  <c:v>42006</c:v>
                </c:pt>
                <c:pt idx="12">
                  <c:v>42037</c:v>
                </c:pt>
                <c:pt idx="13">
                  <c:v>42065</c:v>
                </c:pt>
                <c:pt idx="14">
                  <c:v>42096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</c:numCache>
            </c:numRef>
          </c:cat>
          <c:val>
            <c:numRef>
              <c:f>'[1]9 Chain linking'!$BC$74:$CL$74</c:f>
              <c:numCache>
                <c:formatCode>General</c:formatCode>
                <c:ptCount val="36"/>
                <c:pt idx="0">
                  <c:v>-6.0739436619718146E-2</c:v>
                </c:pt>
                <c:pt idx="1">
                  <c:v>-2.7802690582959477E-2</c:v>
                </c:pt>
                <c:pt idx="2">
                  <c:v>-2.6339691189827485E-2</c:v>
                </c:pt>
                <c:pt idx="3">
                  <c:v>-1.6483516483516425E-2</c:v>
                </c:pt>
                <c:pt idx="4">
                  <c:v>1.8552875695732052E-3</c:v>
                </c:pt>
                <c:pt idx="5">
                  <c:v>-9.2850510677811027E-4</c:v>
                </c:pt>
                <c:pt idx="6">
                  <c:v>1.8656716417910779E-3</c:v>
                </c:pt>
                <c:pt idx="7">
                  <c:v>-2.7906976744186407E-3</c:v>
                </c:pt>
                <c:pt idx="8">
                  <c:v>2.827521206409056E-2</c:v>
                </c:pt>
                <c:pt idx="9">
                  <c:v>3.7037037037036979E-2</c:v>
                </c:pt>
                <c:pt idx="10">
                  <c:v>5.7547169811320575E-2</c:v>
                </c:pt>
                <c:pt idx="11">
                  <c:v>3.8246268656716209E-2</c:v>
                </c:pt>
                <c:pt idx="12">
                  <c:v>3.0927835051546282E-2</c:v>
                </c:pt>
                <c:pt idx="13">
                  <c:v>3.6900369003689537E-3</c:v>
                </c:pt>
                <c:pt idx="14">
                  <c:v>2.7985074626865725E-2</c:v>
                </c:pt>
                <c:pt idx="15">
                  <c:v>6.5176908752326845E-3</c:v>
                </c:pt>
                <c:pt idx="16">
                  <c:v>3.7037037037037646E-3</c:v>
                </c:pt>
                <c:pt idx="17">
                  <c:v>2.3234200743494471E-2</c:v>
                </c:pt>
                <c:pt idx="18">
                  <c:v>0</c:v>
                </c:pt>
                <c:pt idx="19">
                  <c:v>-9.3283582089551675E-3</c:v>
                </c:pt>
                <c:pt idx="20">
                  <c:v>-8.2493125572866699E-3</c:v>
                </c:pt>
                <c:pt idx="21">
                  <c:v>-4.5787545787545625E-3</c:v>
                </c:pt>
                <c:pt idx="22">
                  <c:v>-2.3193577163246992E-2</c:v>
                </c:pt>
                <c:pt idx="23">
                  <c:v>2.3360287511231093E-2</c:v>
                </c:pt>
                <c:pt idx="24">
                  <c:v>-8.181818181818179E-3</c:v>
                </c:pt>
                <c:pt idx="25">
                  <c:v>-1.1239532667275398E-3</c:v>
                </c:pt>
                <c:pt idx="26">
                  <c:v>-1.5320404507721985E-2</c:v>
                </c:pt>
                <c:pt idx="27">
                  <c:v>1.1717493289863157E-2</c:v>
                </c:pt>
                <c:pt idx="28">
                  <c:v>2.2513875305866904E-2</c:v>
                </c:pt>
                <c:pt idx="29">
                  <c:v>2.4952617878852834E-2</c:v>
                </c:pt>
                <c:pt idx="30">
                  <c:v>3.2735400132974712E-2</c:v>
                </c:pt>
                <c:pt idx="31">
                  <c:v>4.0900595371805792E-2</c:v>
                </c:pt>
                <c:pt idx="32">
                  <c:v>1.3528821558265847E-2</c:v>
                </c:pt>
                <c:pt idx="33">
                  <c:v>5.6941022796730412E-3</c:v>
                </c:pt>
                <c:pt idx="34">
                  <c:v>6.2221198871856842E-3</c:v>
                </c:pt>
                <c:pt idx="35">
                  <c:v>-2.7866342691751589E-2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linking'!$BC$3:$CL$3</c:f>
              <c:numCache>
                <c:formatCode>General</c:formatCode>
                <c:ptCount val="36"/>
                <c:pt idx="0">
                  <c:v>41672</c:v>
                </c:pt>
                <c:pt idx="1">
                  <c:v>41700</c:v>
                </c:pt>
                <c:pt idx="2">
                  <c:v>41731</c:v>
                </c:pt>
                <c:pt idx="3">
                  <c:v>41761</c:v>
                </c:pt>
                <c:pt idx="4">
                  <c:v>41792</c:v>
                </c:pt>
                <c:pt idx="5">
                  <c:v>41822</c:v>
                </c:pt>
                <c:pt idx="6">
                  <c:v>41853</c:v>
                </c:pt>
                <c:pt idx="7">
                  <c:v>41884</c:v>
                </c:pt>
                <c:pt idx="8">
                  <c:v>41914</c:v>
                </c:pt>
                <c:pt idx="9">
                  <c:v>41945</c:v>
                </c:pt>
                <c:pt idx="10">
                  <c:v>41975</c:v>
                </c:pt>
                <c:pt idx="11">
                  <c:v>42006</c:v>
                </c:pt>
                <c:pt idx="12">
                  <c:v>42037</c:v>
                </c:pt>
                <c:pt idx="13">
                  <c:v>42065</c:v>
                </c:pt>
                <c:pt idx="14">
                  <c:v>42096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</c:numCache>
            </c:numRef>
          </c:cat>
          <c:val>
            <c:numRef>
              <c:f>'[1]9 Chain linking'!$BC$276:$CL$276</c:f>
              <c:numCache>
                <c:formatCode>General</c:formatCode>
                <c:ptCount val="36"/>
                <c:pt idx="0">
                  <c:v>-0.11098943430781893</c:v>
                </c:pt>
                <c:pt idx="1">
                  <c:v>-5.069569121404216E-2</c:v>
                </c:pt>
                <c:pt idx="2">
                  <c:v>-4.7631421605166091E-2</c:v>
                </c:pt>
                <c:pt idx="3">
                  <c:v>-2.9173094111092146E-2</c:v>
                </c:pt>
                <c:pt idx="4">
                  <c:v>-9.2339439125941336E-3</c:v>
                </c:pt>
                <c:pt idx="5">
                  <c:v>-1.182002945533378E-2</c:v>
                </c:pt>
                <c:pt idx="6">
                  <c:v>-1.2491124537527654E-2</c:v>
                </c:pt>
                <c:pt idx="7">
                  <c:v>-1.3824263708542395E-2</c:v>
                </c:pt>
                <c:pt idx="8">
                  <c:v>3.646083843305914E-2</c:v>
                </c:pt>
                <c:pt idx="9">
                  <c:v>5.2377729983375643E-2</c:v>
                </c:pt>
                <c:pt idx="10">
                  <c:v>9.7568323705797155E-2</c:v>
                </c:pt>
                <c:pt idx="11">
                  <c:v>7.0530998929742683E-2</c:v>
                </c:pt>
                <c:pt idx="12">
                  <c:v>6.8178690232948647E-2</c:v>
                </c:pt>
                <c:pt idx="13">
                  <c:v>3.3355673513875805E-2</c:v>
                </c:pt>
                <c:pt idx="14">
                  <c:v>6.5868952275353054E-2</c:v>
                </c:pt>
                <c:pt idx="15">
                  <c:v>4.0841917401629235E-2</c:v>
                </c:pt>
                <c:pt idx="16">
                  <c:v>5.2264087140020843E-2</c:v>
                </c:pt>
                <c:pt idx="17">
                  <c:v>9.6793594603345579E-2</c:v>
                </c:pt>
                <c:pt idx="18">
                  <c:v>6.638893046336003E-2</c:v>
                </c:pt>
                <c:pt idx="19">
                  <c:v>5.1058421638610962E-2</c:v>
                </c:pt>
                <c:pt idx="20">
                  <c:v>4.6388494148125625E-2</c:v>
                </c:pt>
                <c:pt idx="21">
                  <c:v>5.079341385792846E-2</c:v>
                </c:pt>
                <c:pt idx="22">
                  <c:v>1.4300223313303384E-2</c:v>
                </c:pt>
                <c:pt idx="23">
                  <c:v>9.3964008844442892E-2</c:v>
                </c:pt>
                <c:pt idx="24">
                  <c:v>3.9610804915094944E-2</c:v>
                </c:pt>
                <c:pt idx="25">
                  <c:v>4.2819898552757474E-2</c:v>
                </c:pt>
                <c:pt idx="26">
                  <c:v>2.3484321729995594E-2</c:v>
                </c:pt>
                <c:pt idx="27">
                  <c:v>4.8202720920965891E-2</c:v>
                </c:pt>
                <c:pt idx="28">
                  <c:v>2.940406173110155E-2</c:v>
                </c:pt>
                <c:pt idx="29">
                  <c:v>2.6544478121623083E-2</c:v>
                </c:pt>
                <c:pt idx="30">
                  <c:v>2.815278138729993E-2</c:v>
                </c:pt>
                <c:pt idx="31">
                  <c:v>4.890119924002212E-2</c:v>
                </c:pt>
                <c:pt idx="32">
                  <c:v>3.2697530880905212E-3</c:v>
                </c:pt>
                <c:pt idx="33">
                  <c:v>-1.6485828405921943E-2</c:v>
                </c:pt>
                <c:pt idx="34">
                  <c:v>-2.1935613833759859E-2</c:v>
                </c:pt>
                <c:pt idx="35">
                  <c:v>-7.1512201802440334E-2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linking'!$BC$3:$CL$3</c:f>
              <c:numCache>
                <c:formatCode>General</c:formatCode>
                <c:ptCount val="36"/>
                <c:pt idx="0">
                  <c:v>41672</c:v>
                </c:pt>
                <c:pt idx="1">
                  <c:v>41700</c:v>
                </c:pt>
                <c:pt idx="2">
                  <c:v>41731</c:v>
                </c:pt>
                <c:pt idx="3">
                  <c:v>41761</c:v>
                </c:pt>
                <c:pt idx="4">
                  <c:v>41792</c:v>
                </c:pt>
                <c:pt idx="5">
                  <c:v>41822</c:v>
                </c:pt>
                <c:pt idx="6">
                  <c:v>41853</c:v>
                </c:pt>
                <c:pt idx="7">
                  <c:v>41884</c:v>
                </c:pt>
                <c:pt idx="8">
                  <c:v>41914</c:v>
                </c:pt>
                <c:pt idx="9">
                  <c:v>41945</c:v>
                </c:pt>
                <c:pt idx="10">
                  <c:v>41975</c:v>
                </c:pt>
                <c:pt idx="11">
                  <c:v>42006</c:v>
                </c:pt>
                <c:pt idx="12">
                  <c:v>42037</c:v>
                </c:pt>
                <c:pt idx="13">
                  <c:v>42065</c:v>
                </c:pt>
                <c:pt idx="14">
                  <c:v>42096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  <c:pt idx="22">
                  <c:v>42339</c:v>
                </c:pt>
                <c:pt idx="23">
                  <c:v>42370</c:v>
                </c:pt>
                <c:pt idx="24">
                  <c:v>42401</c:v>
                </c:pt>
                <c:pt idx="25">
                  <c:v>42430</c:v>
                </c:pt>
                <c:pt idx="26">
                  <c:v>42461</c:v>
                </c:pt>
                <c:pt idx="27">
                  <c:v>42491</c:v>
                </c:pt>
                <c:pt idx="28">
                  <c:v>42522</c:v>
                </c:pt>
                <c:pt idx="29">
                  <c:v>42552</c:v>
                </c:pt>
                <c:pt idx="30">
                  <c:v>42583</c:v>
                </c:pt>
                <c:pt idx="31">
                  <c:v>42614</c:v>
                </c:pt>
                <c:pt idx="32">
                  <c:v>42644</c:v>
                </c:pt>
                <c:pt idx="33">
                  <c:v>42675</c:v>
                </c:pt>
                <c:pt idx="34">
                  <c:v>42705</c:v>
                </c:pt>
                <c:pt idx="35">
                  <c:v>42736</c:v>
                </c:pt>
              </c:numCache>
            </c:numRef>
          </c:cat>
          <c:val>
            <c:numRef>
              <c:f>'[1]9 Chain linking'!$BC$377:$CL$377</c:f>
              <c:numCache>
                <c:formatCode>General</c:formatCode>
                <c:ptCount val="36"/>
                <c:pt idx="0">
                  <c:v>1.6839154582018123E-2</c:v>
                </c:pt>
                <c:pt idx="1">
                  <c:v>4.8395956553970443E-3</c:v>
                </c:pt>
                <c:pt idx="2">
                  <c:v>2.3895584713349294E-3</c:v>
                </c:pt>
                <c:pt idx="3">
                  <c:v>7.1895044400682728E-4</c:v>
                </c:pt>
                <c:pt idx="4">
                  <c:v>1.7779656190519466E-2</c:v>
                </c:pt>
                <c:pt idx="5">
                  <c:v>1.3009733410463742E-2</c:v>
                </c:pt>
                <c:pt idx="6">
                  <c:v>1.9473872732306052E-2</c:v>
                </c:pt>
                <c:pt idx="7">
                  <c:v>1.3585175824040618E-2</c:v>
                </c:pt>
                <c:pt idx="8">
                  <c:v>1.8252055448872095E-2</c:v>
                </c:pt>
                <c:pt idx="9">
                  <c:v>1.5820749348458785E-2</c:v>
                </c:pt>
                <c:pt idx="10">
                  <c:v>4.2272975918056233E-3</c:v>
                </c:pt>
                <c:pt idx="11">
                  <c:v>-4.0410940709046939E-3</c:v>
                </c:pt>
                <c:pt idx="12">
                  <c:v>-1.9084719859224886E-2</c:v>
                </c:pt>
                <c:pt idx="13">
                  <c:v>-3.7486625307039279E-2</c:v>
                </c:pt>
                <c:pt idx="14">
                  <c:v>-2.301192778232064E-2</c:v>
                </c:pt>
                <c:pt idx="15">
                  <c:v>-4.071213782910954E-2</c:v>
                </c:pt>
                <c:pt idx="16">
                  <c:v>-6.1681227034960151E-2</c:v>
                </c:pt>
                <c:pt idx="17">
                  <c:v>-7.5076758409582722E-2</c:v>
                </c:pt>
                <c:pt idx="18">
                  <c:v>-8.5655922433657272E-2</c:v>
                </c:pt>
                <c:pt idx="19">
                  <c:v>-8.9223966641407859E-2</c:v>
                </c:pt>
                <c:pt idx="20">
                  <c:v>-8.2450718724865868E-2</c:v>
                </c:pt>
                <c:pt idx="21">
                  <c:v>-7.8119603846645735E-2</c:v>
                </c:pt>
                <c:pt idx="22">
                  <c:v>-7.6755253670383938E-2</c:v>
                </c:pt>
                <c:pt idx="23">
                  <c:v>-7.9757523897741045E-2</c:v>
                </c:pt>
                <c:pt idx="24">
                  <c:v>-7.6800979927704516E-2</c:v>
                </c:pt>
                <c:pt idx="25">
                  <c:v>-6.2543519657638047E-2</c:v>
                </c:pt>
                <c:pt idx="26">
                  <c:v>-7.0569399482122264E-2</c:v>
                </c:pt>
                <c:pt idx="27">
                  <c:v>-4.18574264551419E-2</c:v>
                </c:pt>
                <c:pt idx="28">
                  <c:v>-6.1324609510438055E-4</c:v>
                </c:pt>
                <c:pt idx="29">
                  <c:v>1.6833008522727511E-2</c:v>
                </c:pt>
                <c:pt idx="30">
                  <c:v>2.2291957568959964E-2</c:v>
                </c:pt>
                <c:pt idx="31">
                  <c:v>1.6139409272310168E-2</c:v>
                </c:pt>
                <c:pt idx="32">
                  <c:v>1.2309321344642576E-2</c:v>
                </c:pt>
                <c:pt idx="33">
                  <c:v>1.7839103625273411E-2</c:v>
                </c:pt>
                <c:pt idx="34">
                  <c:v>3.1036156738146969E-2</c:v>
                </c:pt>
                <c:pt idx="35">
                  <c:v>3.1938496014418671E-2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10496"/>
        <c:axId val="170012032"/>
      </c:lineChart>
      <c:catAx>
        <c:axId val="1700104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001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012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001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18</xdr:row>
      <xdr:rowOff>28575</xdr:rowOff>
    </xdr:from>
    <xdr:to>
      <xdr:col>5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18</xdr:row>
      <xdr:rowOff>28573</xdr:rowOff>
    </xdr:from>
    <xdr:to>
      <xdr:col>11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33</xdr:row>
      <xdr:rowOff>180974</xdr:rowOff>
    </xdr:from>
    <xdr:to>
      <xdr:col>11</xdr:col>
      <xdr:colOff>485775</xdr:colOff>
      <xdr:row>53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485775</xdr:colOff>
      <xdr:row>2</xdr:row>
      <xdr:rowOff>28575</xdr:rowOff>
    </xdr:from>
    <xdr:to>
      <xdr:col>11</xdr:col>
      <xdr:colOff>547805</xdr:colOff>
      <xdr:row>16</xdr:row>
      <xdr:rowOff>86723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92392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Trial-2_2015%20REBASE%20-%20CPI%20Calculation%20system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0">
          <cell r="D140">
            <v>505.30452844844621</v>
          </cell>
        </row>
        <row r="141">
          <cell r="D141">
            <v>134.55687927859819</v>
          </cell>
        </row>
        <row r="142">
          <cell r="D142">
            <v>104.59925406521772</v>
          </cell>
        </row>
        <row r="143">
          <cell r="D143">
            <v>5.9801891434821588</v>
          </cell>
        </row>
        <row r="144">
          <cell r="D144">
            <v>91.299841086399681</v>
          </cell>
        </row>
        <row r="145">
          <cell r="D145">
            <v>3.898404238631326</v>
          </cell>
        </row>
        <row r="146">
          <cell r="D146">
            <v>2.1885908901478728</v>
          </cell>
        </row>
        <row r="147">
          <cell r="D147">
            <v>59.877556802773952</v>
          </cell>
        </row>
        <row r="148">
          <cell r="D148">
            <v>51.526012852248499</v>
          </cell>
        </row>
        <row r="149">
          <cell r="D149">
            <v>0.43085223772044695</v>
          </cell>
        </row>
        <row r="150">
          <cell r="D150">
            <v>19.733665136422147</v>
          </cell>
        </row>
        <row r="151">
          <cell r="D151">
            <v>22.399234488202559</v>
          </cell>
        </row>
        <row r="152">
          <cell r="D152">
            <v>8.8140482286017434</v>
          </cell>
        </row>
        <row r="157">
          <cell r="D157">
            <v>494.69547155155357</v>
          </cell>
        </row>
        <row r="158">
          <cell r="D158">
            <v>269.14959370750751</v>
          </cell>
        </row>
        <row r="159">
          <cell r="D159">
            <v>23.783510117237157</v>
          </cell>
        </row>
        <row r="160">
          <cell r="D160">
            <v>15.227153471117989</v>
          </cell>
        </row>
        <row r="161">
          <cell r="D161">
            <v>28.286054950498311</v>
          </cell>
        </row>
        <row r="162">
          <cell r="D162">
            <v>26.858428575604783</v>
          </cell>
        </row>
        <row r="163">
          <cell r="D163">
            <v>2.4568488396611339</v>
          </cell>
        </row>
        <row r="164">
          <cell r="D164">
            <v>88.61886859446399</v>
          </cell>
        </row>
        <row r="166">
          <cell r="D166">
            <v>5.6285213260766049</v>
          </cell>
        </row>
        <row r="169">
          <cell r="D169">
            <v>34.68649196938604</v>
          </cell>
        </row>
        <row r="191">
          <cell r="D191">
            <v>185.49459804125496</v>
          </cell>
        </row>
        <row r="192">
          <cell r="D192">
            <v>76.124683423468085</v>
          </cell>
        </row>
        <row r="194">
          <cell r="D194">
            <v>5.9801891434821588</v>
          </cell>
        </row>
        <row r="196">
          <cell r="D196">
            <v>3.898404238631326</v>
          </cell>
        </row>
        <row r="197">
          <cell r="D197">
            <v>1.0408571698863338</v>
          </cell>
        </row>
        <row r="198">
          <cell r="D198">
            <v>3.3766821944291152</v>
          </cell>
        </row>
        <row r="199">
          <cell r="D199">
            <v>51.526012852248499</v>
          </cell>
        </row>
        <row r="201">
          <cell r="D201">
            <v>12.33448630230515</v>
          </cell>
        </row>
        <row r="202">
          <cell r="D202">
            <v>22.399234488202559</v>
          </cell>
        </row>
        <row r="203">
          <cell r="D203">
            <v>8.8140482286017434</v>
          </cell>
        </row>
        <row r="208">
          <cell r="D208">
            <v>401.15644863805943</v>
          </cell>
        </row>
        <row r="209">
          <cell r="D209">
            <v>269.14959370750751</v>
          </cell>
        </row>
        <row r="211">
          <cell r="D211">
            <v>15.227153471117989</v>
          </cell>
        </row>
        <row r="212">
          <cell r="D212">
            <v>24.162666169205348</v>
          </cell>
        </row>
        <row r="213">
          <cell r="D213">
            <v>26.858428575604783</v>
          </cell>
        </row>
        <row r="214">
          <cell r="D214">
            <v>2.4568488396611339</v>
          </cell>
        </row>
        <row r="215">
          <cell r="D215">
            <v>22.986744579500009</v>
          </cell>
        </row>
        <row r="217">
          <cell r="D217">
            <v>5.6285213260766049</v>
          </cell>
        </row>
        <row r="220">
          <cell r="D220">
            <v>34.68649196938604</v>
          </cell>
        </row>
      </sheetData>
      <sheetData sheetId="22"/>
      <sheetData sheetId="23"/>
      <sheetData sheetId="24">
        <row r="3">
          <cell r="BC3">
            <v>41672</v>
          </cell>
          <cell r="BD3">
            <v>41700</v>
          </cell>
          <cell r="BE3">
            <v>41731</v>
          </cell>
          <cell r="BF3">
            <v>41761</v>
          </cell>
          <cell r="BG3">
            <v>41792</v>
          </cell>
          <cell r="BH3">
            <v>41822</v>
          </cell>
          <cell r="BI3">
            <v>41853</v>
          </cell>
          <cell r="BJ3">
            <v>41884</v>
          </cell>
          <cell r="BK3">
            <v>41914</v>
          </cell>
          <cell r="BL3">
            <v>41945</v>
          </cell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</row>
        <row r="40">
          <cell r="CA40">
            <v>100</v>
          </cell>
          <cell r="CB40">
            <v>99.612936649477589</v>
          </cell>
          <cell r="CC40">
            <v>99.460762074472086</v>
          </cell>
          <cell r="CD40">
            <v>100.24441890433931</v>
          </cell>
          <cell r="CE40">
            <v>101.59532913213198</v>
          </cell>
          <cell r="CF40">
            <v>103.43472339913997</v>
          </cell>
          <cell r="CG40">
            <v>101.66432811574839</v>
          </cell>
          <cell r="CH40">
            <v>101.32322935699889</v>
          </cell>
          <cell r="CI40">
            <v>100.51679055234133</v>
          </cell>
          <cell r="CJ40">
            <v>100.20068645077951</v>
          </cell>
          <cell r="CK40">
            <v>100.99112935622992</v>
          </cell>
          <cell r="CL40">
            <v>101.49039740367508</v>
          </cell>
        </row>
        <row r="57">
          <cell r="CA57">
            <v>-4.2142230026338989E-2</v>
          </cell>
          <cell r="CB57">
            <v>-3.870633505224097E-3</v>
          </cell>
          <cell r="CC57">
            <v>-1.5276587572252698E-3</v>
          </cell>
          <cell r="CD57">
            <v>7.8790551522263108E-3</v>
          </cell>
          <cell r="CE57">
            <v>1.3476163985566281E-2</v>
          </cell>
          <cell r="CF57">
            <v>1.8105106629614065E-2</v>
          </cell>
          <cell r="CG57">
            <v>-1.7116063399327475E-2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4.9436821889976557E-3</v>
          </cell>
        </row>
        <row r="74">
          <cell r="BC74">
            <v>-6.0739436619718146E-2</v>
          </cell>
          <cell r="BD74">
            <v>-2.7802690582959477E-2</v>
          </cell>
          <cell r="BE74">
            <v>-2.6339691189827485E-2</v>
          </cell>
          <cell r="BF74">
            <v>-1.6483516483516425E-2</v>
          </cell>
          <cell r="BG74">
            <v>1.8552875695732052E-3</v>
          </cell>
          <cell r="BH74">
            <v>-9.2850510677811027E-4</v>
          </cell>
          <cell r="BI74">
            <v>1.8656716417910779E-3</v>
          </cell>
          <cell r="BJ74">
            <v>-2.7906976744186407E-3</v>
          </cell>
          <cell r="BK74">
            <v>2.827521206409056E-2</v>
          </cell>
          <cell r="BL74">
            <v>3.7037037037036979E-2</v>
          </cell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2.4952617878852834E-2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-2.7866342691751589E-2</v>
          </cell>
        </row>
        <row r="141">
          <cell r="CA141">
            <v>100</v>
          </cell>
          <cell r="CB141">
            <v>100.20625756574537</v>
          </cell>
          <cell r="CC141">
            <v>100.64228199377413</v>
          </cell>
          <cell r="CD141">
            <v>100.4722419392438</v>
          </cell>
          <cell r="CE141">
            <v>103.27816425370663</v>
          </cell>
          <cell r="CF141">
            <v>102.88721686278133</v>
          </cell>
          <cell r="CG141">
            <v>102.6607919840951</v>
          </cell>
          <cell r="CH141">
            <v>102.65178196448255</v>
          </cell>
          <cell r="CI141">
            <v>102.66047234907228</v>
          </cell>
          <cell r="CJ141">
            <v>102.450932230985</v>
          </cell>
          <cell r="CK141">
            <v>102.18029118255212</v>
          </cell>
          <cell r="CL141">
            <v>102.4491904554679</v>
          </cell>
        </row>
        <row r="158">
          <cell r="CA158">
            <v>-5.5207474045158023E-3</v>
          </cell>
          <cell r="CB158">
            <v>2.0625756574537135E-3</v>
          </cell>
          <cell r="CC158">
            <v>4.3512694578249356E-3</v>
          </cell>
          <cell r="CD158">
            <v>-1.6895488770897193E-3</v>
          </cell>
          <cell r="CE158">
            <v>2.792733853953E-2</v>
          </cell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</row>
        <row r="242">
          <cell r="F242">
            <v>91.899477237325883</v>
          </cell>
          <cell r="G242">
            <v>96.895381876517618</v>
          </cell>
          <cell r="H242">
            <v>99.665255559837917</v>
          </cell>
          <cell r="BZ242">
            <v>106.34742470804919</v>
          </cell>
          <cell r="CA242">
            <v>100</v>
          </cell>
          <cell r="CB242">
            <v>99.797280422815049</v>
          </cell>
          <cell r="CC242">
            <v>99.539328190980356</v>
          </cell>
          <cell r="CD242">
            <v>100.20930890146971</v>
          </cell>
          <cell r="CE242">
            <v>99.306733416789385</v>
          </cell>
          <cell r="CF242">
            <v>101.98559850509821</v>
          </cell>
          <cell r="CG242">
            <v>98.49109760092675</v>
          </cell>
          <cell r="CH242">
            <v>99.017992112397394</v>
          </cell>
          <cell r="CI242">
            <v>97.477316887383878</v>
          </cell>
          <cell r="CJ242">
            <v>96.337876328701256</v>
          </cell>
          <cell r="CK242">
            <v>97.473109643443692</v>
          </cell>
          <cell r="CL242">
            <v>98.742286211157349</v>
          </cell>
        </row>
        <row r="243">
          <cell r="F243">
            <v>81.541916018359927</v>
          </cell>
          <cell r="G243">
            <v>91.989232066460204</v>
          </cell>
          <cell r="H243">
            <v>102.50973279816579</v>
          </cell>
          <cell r="BZ243">
            <v>112.55239759287394</v>
          </cell>
          <cell r="CA243">
            <v>100</v>
          </cell>
          <cell r="CB243">
            <v>100.35943424540893</v>
          </cell>
          <cell r="CC243">
            <v>102.22905102106577</v>
          </cell>
          <cell r="CD243">
            <v>104.57170484796627</v>
          </cell>
          <cell r="CE243">
            <v>103.4692174175712</v>
          </cell>
          <cell r="CF243">
            <v>107.26172507546907</v>
          </cell>
          <cell r="CG243">
            <v>104.19674914969926</v>
          </cell>
          <cell r="CH243">
            <v>102.80164350858485</v>
          </cell>
          <cell r="CI243">
            <v>97.789706552211811</v>
          </cell>
          <cell r="CJ243">
            <v>96.625798226796675</v>
          </cell>
          <cell r="CK243">
            <v>98.259365940341866</v>
          </cell>
          <cell r="CL243">
            <v>101.10373844648682</v>
          </cell>
        </row>
        <row r="244">
          <cell r="F244">
            <v>93.449324663387173</v>
          </cell>
          <cell r="G244">
            <v>96.73588675402938</v>
          </cell>
          <cell r="H244">
            <v>102.31676060740601</v>
          </cell>
          <cell r="BZ244">
            <v>100</v>
          </cell>
          <cell r="CA244">
            <v>100</v>
          </cell>
          <cell r="CB244">
            <v>99.627691143994866</v>
          </cell>
          <cell r="CC244">
            <v>99.551761300638177</v>
          </cell>
          <cell r="CD244">
            <v>99.575633335191469</v>
          </cell>
          <cell r="CE244">
            <v>99.544071933220067</v>
          </cell>
          <cell r="CF244">
            <v>104.98020033308435</v>
          </cell>
          <cell r="CG244">
            <v>105.29317602889535</v>
          </cell>
          <cell r="CH244">
            <v>104.78902718793547</v>
          </cell>
          <cell r="CI244">
            <v>104.80603756435978</v>
          </cell>
          <cell r="CJ244">
            <v>104.83471740634846</v>
          </cell>
          <cell r="CK244">
            <v>104.79881105520388</v>
          </cell>
          <cell r="CL244">
            <v>104.85356547759204</v>
          </cell>
        </row>
        <row r="245">
          <cell r="F245">
            <v>96.263543658381124</v>
          </cell>
          <cell r="G245">
            <v>97.636498831527504</v>
          </cell>
          <cell r="H245">
            <v>98.593389321143377</v>
          </cell>
          <cell r="BZ245">
            <v>100</v>
          </cell>
          <cell r="CA245">
            <v>100</v>
          </cell>
          <cell r="CB245">
            <v>99.564998059790568</v>
          </cell>
          <cell r="CC245">
            <v>100.01780934975739</v>
          </cell>
          <cell r="CD245">
            <v>100.01780934975739</v>
          </cell>
          <cell r="CE245">
            <v>98.167835429293959</v>
          </cell>
          <cell r="CF245">
            <v>98.167835429293959</v>
          </cell>
          <cell r="CG245">
            <v>97.9153735039461</v>
          </cell>
          <cell r="CH245">
            <v>96.175427950864346</v>
          </cell>
          <cell r="CI245">
            <v>98.017994082991819</v>
          </cell>
          <cell r="CJ245">
            <v>97.533230630355234</v>
          </cell>
          <cell r="CK245">
            <v>97.542358067669724</v>
          </cell>
          <cell r="CL245">
            <v>97.542358067669724</v>
          </cell>
        </row>
        <row r="246">
          <cell r="F246">
            <v>115.8673597244253</v>
          </cell>
          <cell r="G246">
            <v>106.40407405947832</v>
          </cell>
          <cell r="H246">
            <v>90.688099755219795</v>
          </cell>
          <cell r="BZ246">
            <v>104.17234031584532</v>
          </cell>
          <cell r="CA246">
            <v>100</v>
          </cell>
          <cell r="CB246">
            <v>96.81551804249429</v>
          </cell>
          <cell r="CC246">
            <v>95.541725259491997</v>
          </cell>
          <cell r="CD246">
            <v>93.63103608498858</v>
          </cell>
          <cell r="CE246">
            <v>91.083450518983994</v>
          </cell>
          <cell r="CF246">
            <v>91.083450518983994</v>
          </cell>
          <cell r="CG246">
            <v>79.619315471963446</v>
          </cell>
          <cell r="CH246">
            <v>85.988279386974867</v>
          </cell>
          <cell r="CI246">
            <v>84.714486603972588</v>
          </cell>
          <cell r="CJ246">
            <v>82.803797429469171</v>
          </cell>
          <cell r="CK246">
            <v>82.803797429469171</v>
          </cell>
          <cell r="CL246">
            <v>87.898968561478299</v>
          </cell>
        </row>
        <row r="247">
          <cell r="F247">
            <v>100.79816690882193</v>
          </cell>
          <cell r="G247">
            <v>101.31324513496507</v>
          </cell>
          <cell r="H247">
            <v>100</v>
          </cell>
          <cell r="BZ247">
            <v>100</v>
          </cell>
          <cell r="CA247">
            <v>100</v>
          </cell>
          <cell r="CB247">
            <v>100</v>
          </cell>
          <cell r="CC247">
            <v>100</v>
          </cell>
          <cell r="CD247">
            <v>100</v>
          </cell>
          <cell r="CE247">
            <v>100</v>
          </cell>
          <cell r="CF247">
            <v>100</v>
          </cell>
          <cell r="CG247">
            <v>100</v>
          </cell>
          <cell r="CH247">
            <v>100</v>
          </cell>
          <cell r="CI247">
            <v>100</v>
          </cell>
          <cell r="CJ247">
            <v>100</v>
          </cell>
          <cell r="CK247">
            <v>100</v>
          </cell>
          <cell r="CL247">
            <v>100</v>
          </cell>
        </row>
        <row r="248">
          <cell r="F248">
            <v>95.774647887323923</v>
          </cell>
          <cell r="G248">
            <v>98.239436619718319</v>
          </cell>
          <cell r="H248">
            <v>100</v>
          </cell>
          <cell r="BZ248">
            <v>100</v>
          </cell>
          <cell r="CA248">
            <v>100</v>
          </cell>
          <cell r="CB248">
            <v>100</v>
          </cell>
          <cell r="CC248">
            <v>100</v>
          </cell>
          <cell r="CD248">
            <v>100</v>
          </cell>
          <cell r="CE248">
            <v>100</v>
          </cell>
          <cell r="CF248">
            <v>100</v>
          </cell>
          <cell r="CG248">
            <v>100</v>
          </cell>
          <cell r="CH248">
            <v>100</v>
          </cell>
          <cell r="CI248">
            <v>100</v>
          </cell>
          <cell r="CJ248">
            <v>100</v>
          </cell>
          <cell r="CK248">
            <v>100</v>
          </cell>
          <cell r="CL248">
            <v>100</v>
          </cell>
        </row>
        <row r="249">
          <cell r="F249">
            <v>99.76660495209795</v>
          </cell>
          <cell r="G249">
            <v>104.87412731772399</v>
          </cell>
          <cell r="H249">
            <v>100.4897905113141</v>
          </cell>
          <cell r="BZ249">
            <v>104.96151310051678</v>
          </cell>
          <cell r="CA249">
            <v>100</v>
          </cell>
          <cell r="CB249">
            <v>103.03098286117481</v>
          </cell>
          <cell r="CC249">
            <v>98.68239455746027</v>
          </cell>
          <cell r="CD249">
            <v>101.94359508438137</v>
          </cell>
          <cell r="CE249">
            <v>100.92869794338277</v>
          </cell>
          <cell r="CF249">
            <v>104.79706039119129</v>
          </cell>
          <cell r="CG249">
            <v>99.153425276055572</v>
          </cell>
          <cell r="CH249">
            <v>98.82170302299329</v>
          </cell>
          <cell r="CI249">
            <v>98.811337535323062</v>
          </cell>
          <cell r="CJ249">
            <v>94.387862602486834</v>
          </cell>
          <cell r="CK249">
            <v>100.35891376080319</v>
          </cell>
          <cell r="CL249">
            <v>96.812930614484884</v>
          </cell>
        </row>
        <row r="250">
          <cell r="F250">
            <v>100.09806010378328</v>
          </cell>
          <cell r="G250">
            <v>100.01898230145072</v>
          </cell>
          <cell r="H250">
            <v>100</v>
          </cell>
          <cell r="BZ250">
            <v>100</v>
          </cell>
          <cell r="CA250">
            <v>100</v>
          </cell>
          <cell r="CB250">
            <v>100</v>
          </cell>
          <cell r="CC250">
            <v>100</v>
          </cell>
          <cell r="CD250">
            <v>100</v>
          </cell>
          <cell r="CE250">
            <v>100</v>
          </cell>
          <cell r="CF250">
            <v>100</v>
          </cell>
          <cell r="CG250">
            <v>100</v>
          </cell>
          <cell r="CH250">
            <v>100</v>
          </cell>
          <cell r="CI250">
            <v>100</v>
          </cell>
          <cell r="CJ250">
            <v>100</v>
          </cell>
          <cell r="CK250">
            <v>100</v>
          </cell>
          <cell r="CL250">
            <v>100</v>
          </cell>
        </row>
        <row r="251">
          <cell r="F251">
            <v>100</v>
          </cell>
          <cell r="G251">
            <v>100</v>
          </cell>
          <cell r="H251">
            <v>100</v>
          </cell>
          <cell r="BZ251">
            <v>100</v>
          </cell>
          <cell r="CA251">
            <v>100</v>
          </cell>
          <cell r="CB251">
            <v>100</v>
          </cell>
          <cell r="CC251">
            <v>100</v>
          </cell>
          <cell r="CD251">
            <v>100</v>
          </cell>
          <cell r="CE251">
            <v>100</v>
          </cell>
          <cell r="CF251">
            <v>100</v>
          </cell>
          <cell r="CG251">
            <v>100</v>
          </cell>
          <cell r="CH251">
            <v>100</v>
          </cell>
          <cell r="CI251">
            <v>100</v>
          </cell>
          <cell r="CJ251">
            <v>100</v>
          </cell>
          <cell r="CK251">
            <v>100</v>
          </cell>
          <cell r="CL251">
            <v>100</v>
          </cell>
        </row>
        <row r="252">
          <cell r="F252">
            <v>98.235384575954072</v>
          </cell>
          <cell r="G252">
            <v>100</v>
          </cell>
          <cell r="H252">
            <v>101.09182954633998</v>
          </cell>
          <cell r="BZ252">
            <v>100</v>
          </cell>
          <cell r="CA252">
            <v>100</v>
          </cell>
          <cell r="CB252">
            <v>100</v>
          </cell>
          <cell r="CC252">
            <v>100</v>
          </cell>
          <cell r="CD252">
            <v>100</v>
          </cell>
          <cell r="CE252">
            <v>100</v>
          </cell>
          <cell r="CF252">
            <v>102.18365909267997</v>
          </cell>
          <cell r="CG252">
            <v>102.18365909267997</v>
          </cell>
          <cell r="CH252">
            <v>102.18365909267997</v>
          </cell>
          <cell r="CI252">
            <v>102.18365909267997</v>
          </cell>
          <cell r="CJ252">
            <v>102.18365909267997</v>
          </cell>
          <cell r="CK252">
            <v>102.18365909267997</v>
          </cell>
          <cell r="CL252">
            <v>102.18365909267997</v>
          </cell>
        </row>
        <row r="253">
          <cell r="F253">
            <v>92.120343839541547</v>
          </cell>
          <cell r="G253">
            <v>98.686723973256917</v>
          </cell>
          <cell r="H253">
            <v>99.337467907717766</v>
          </cell>
          <cell r="BZ253">
            <v>100</v>
          </cell>
          <cell r="CA253">
            <v>100</v>
          </cell>
          <cell r="CB253">
            <v>100</v>
          </cell>
          <cell r="CC253">
            <v>100</v>
          </cell>
          <cell r="CD253">
            <v>100</v>
          </cell>
          <cell r="CE253">
            <v>100</v>
          </cell>
          <cell r="CF253">
            <v>100</v>
          </cell>
          <cell r="CG253">
            <v>100</v>
          </cell>
          <cell r="CH253">
            <v>98.012403723153255</v>
          </cell>
          <cell r="CI253">
            <v>98.012403723153255</v>
          </cell>
          <cell r="CJ253">
            <v>98.012403723153255</v>
          </cell>
          <cell r="CK253">
            <v>98.012403723153255</v>
          </cell>
          <cell r="CL253">
            <v>98.012403723153255</v>
          </cell>
        </row>
        <row r="254">
          <cell r="CA254">
            <v>100</v>
          </cell>
          <cell r="CB254">
            <v>100</v>
          </cell>
          <cell r="CC254">
            <v>100</v>
          </cell>
          <cell r="CD254">
            <v>100</v>
          </cell>
          <cell r="CE254">
            <v>100</v>
          </cell>
          <cell r="CF254">
            <v>100</v>
          </cell>
          <cell r="CG254">
            <v>100</v>
          </cell>
          <cell r="CH254">
            <v>100</v>
          </cell>
          <cell r="CI254">
            <v>100</v>
          </cell>
          <cell r="CJ254">
            <v>102.27579585747102</v>
          </cell>
          <cell r="CK254">
            <v>102.27579585747102</v>
          </cell>
          <cell r="CL254">
            <v>102.27579585747102</v>
          </cell>
        </row>
        <row r="259">
          <cell r="CA259">
            <v>-5.9685739692094009E-2</v>
          </cell>
          <cell r="CB259">
            <v>-2.0271957718495104E-3</v>
          </cell>
          <cell r="CC259">
            <v>-2.5847621372226959E-3</v>
          </cell>
          <cell r="CD259">
            <v>6.7308140678215E-3</v>
          </cell>
          <cell r="CE259">
            <v>-9.0069025979191419E-3</v>
          </cell>
          <cell r="CF259">
            <v>2.6975664148227052E-2</v>
          </cell>
          <cell r="CG259">
            <v>-3.4264650650618789E-2</v>
          </cell>
          <cell r="CH259">
            <v>5.349666358735794E-3</v>
          </cell>
          <cell r="CI259">
            <v>-1.5559548241138477E-2</v>
          </cell>
          <cell r="CJ259">
            <v>-1.1689289314343987E-2</v>
          </cell>
          <cell r="CK259">
            <v>1.1783873155653435E-2</v>
          </cell>
          <cell r="CL259">
            <v>1.302078668010398E-2</v>
          </cell>
        </row>
        <row r="260">
          <cell r="CL260">
            <v>2.8947596790639851E-2</v>
          </cell>
        </row>
        <row r="261">
          <cell r="CL261">
            <v>5.2247178986908338E-4</v>
          </cell>
        </row>
        <row r="262">
          <cell r="CL262">
            <v>0</v>
          </cell>
        </row>
        <row r="263">
          <cell r="CL263">
            <v>6.1533061166054726E-2</v>
          </cell>
        </row>
        <row r="264">
          <cell r="CL264">
            <v>0</v>
          </cell>
        </row>
        <row r="265">
          <cell r="CL265">
            <v>0</v>
          </cell>
        </row>
        <row r="266">
          <cell r="CL266">
            <v>-3.5333016405197926E-2</v>
          </cell>
        </row>
        <row r="267">
          <cell r="CL267">
            <v>0</v>
          </cell>
        </row>
        <row r="268">
          <cell r="CL268">
            <v>0</v>
          </cell>
        </row>
        <row r="269">
          <cell r="CL269">
            <v>0</v>
          </cell>
        </row>
        <row r="270">
          <cell r="CL270">
            <v>0</v>
          </cell>
        </row>
        <row r="271">
          <cell r="CL271">
            <v>0</v>
          </cell>
        </row>
        <row r="276">
          <cell r="BC276">
            <v>-0.11098943430781893</v>
          </cell>
          <cell r="BD276">
            <v>-5.069569121404216E-2</v>
          </cell>
          <cell r="BE276">
            <v>-4.7631421605166091E-2</v>
          </cell>
          <cell r="BF276">
            <v>-2.9173094111092146E-2</v>
          </cell>
          <cell r="BG276">
            <v>-9.2339439125941336E-3</v>
          </cell>
          <cell r="BH276">
            <v>-1.182002945533378E-2</v>
          </cell>
          <cell r="BI276">
            <v>-1.2491124537527654E-2</v>
          </cell>
          <cell r="BJ276">
            <v>-1.3824263708542395E-2</v>
          </cell>
          <cell r="BK276">
            <v>3.646083843305914E-2</v>
          </cell>
          <cell r="BL276">
            <v>5.2377729983375643E-2</v>
          </cell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2.6544478121623083E-2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-7.1512201802440334E-2</v>
          </cell>
        </row>
        <row r="277">
          <cell r="CL277">
            <v>-0.10171848304644182</v>
          </cell>
        </row>
        <row r="278">
          <cell r="CL278">
            <v>4.8535654775920367E-2</v>
          </cell>
        </row>
        <row r="279">
          <cell r="CL279">
            <v>-2.4576419323302789E-2</v>
          </cell>
        </row>
        <row r="280">
          <cell r="CL280">
            <v>-0.15621586022764744</v>
          </cell>
        </row>
        <row r="281">
          <cell r="CL281">
            <v>0</v>
          </cell>
        </row>
        <row r="282">
          <cell r="CL282">
            <v>0</v>
          </cell>
        </row>
        <row r="283">
          <cell r="CL283">
            <v>-7.7634003601190216E-2</v>
          </cell>
        </row>
        <row r="284">
          <cell r="CL284">
            <v>0</v>
          </cell>
        </row>
        <row r="285">
          <cell r="CL285">
            <v>0</v>
          </cell>
        </row>
        <row r="286">
          <cell r="CL286">
            <v>2.1836590926799682E-2</v>
          </cell>
        </row>
        <row r="287">
          <cell r="CL287">
            <v>-1.9875962768467481E-2</v>
          </cell>
        </row>
        <row r="343">
          <cell r="F343">
            <v>110.70853176238542</v>
          </cell>
          <cell r="G343">
            <v>104.47803208377603</v>
          </cell>
          <cell r="H343">
            <v>102.49489128133183</v>
          </cell>
          <cell r="BZ343">
            <v>101.06943774224541</v>
          </cell>
          <cell r="CA343">
            <v>100</v>
          </cell>
          <cell r="CB343">
            <v>99.424639507467219</v>
          </cell>
          <cell r="CC343">
            <v>99.380511057963531</v>
          </cell>
          <cell r="CD343">
            <v>100.28028186340023</v>
          </cell>
          <cell r="CE343">
            <v>103.93300522834397</v>
          </cell>
          <cell r="CF343">
            <v>104.91492569197709</v>
          </cell>
          <cell r="CG343">
            <v>104.90561056355656</v>
          </cell>
          <cell r="CH343">
            <v>103.67790387057754</v>
          </cell>
          <cell r="CI343">
            <v>103.62144765014294</v>
          </cell>
          <cell r="CJ343">
            <v>104.14633697614366</v>
          </cell>
          <cell r="CK343">
            <v>104.58459522416355</v>
          </cell>
          <cell r="CL343">
            <v>104.29744357675565</v>
          </cell>
        </row>
        <row r="344">
          <cell r="F344">
            <v>109.5684091851849</v>
          </cell>
          <cell r="G344">
            <v>104.48209612866589</v>
          </cell>
          <cell r="H344">
            <v>103.92982287505288</v>
          </cell>
          <cell r="BZ344">
            <v>100.49940466431808</v>
          </cell>
          <cell r="CA344">
            <v>100</v>
          </cell>
          <cell r="CB344">
            <v>100.76678196289608</v>
          </cell>
          <cell r="CC344">
            <v>101.70788778574855</v>
          </cell>
          <cell r="CD344">
            <v>101.2339400550928</v>
          </cell>
          <cell r="CE344">
            <v>107.05634141399587</v>
          </cell>
          <cell r="CF344">
            <v>106.0541500909308</v>
          </cell>
          <cell r="CG344">
            <v>105.76626725258529</v>
          </cell>
          <cell r="CH344">
            <v>106.06298294567074</v>
          </cell>
          <cell r="CI344">
            <v>106.11019085609563</v>
          </cell>
          <cell r="CJ344">
            <v>106.12335247288239</v>
          </cell>
          <cell r="CK344">
            <v>105.77657500041842</v>
          </cell>
          <cell r="CL344">
            <v>106.23760930729729</v>
          </cell>
        </row>
        <row r="345">
          <cell r="F345">
            <v>110.84926104104369</v>
          </cell>
          <cell r="G345">
            <v>102.95694145555764</v>
          </cell>
          <cell r="H345">
            <v>105.10019751866065</v>
          </cell>
          <cell r="BZ345">
            <v>101.35329128400808</v>
          </cell>
          <cell r="CA345">
            <v>100</v>
          </cell>
          <cell r="CB345">
            <v>100</v>
          </cell>
          <cell r="CC345">
            <v>100.69325879475579</v>
          </cell>
          <cell r="CD345">
            <v>100.69325879475579</v>
          </cell>
          <cell r="CE345">
            <v>100.81358758808933</v>
          </cell>
          <cell r="CF345">
            <v>109.13925251211076</v>
          </cell>
          <cell r="CG345">
            <v>109.07857133385706</v>
          </cell>
          <cell r="CH345">
            <v>109.52042661110212</v>
          </cell>
          <cell r="CI345">
            <v>109.54949925335551</v>
          </cell>
          <cell r="CJ345">
            <v>110.18061202594671</v>
          </cell>
          <cell r="CK345">
            <v>110.18061202594671</v>
          </cell>
          <cell r="CL345">
            <v>110.19644509123201</v>
          </cell>
        </row>
        <row r="346">
          <cell r="F346">
            <v>100.88400544222095</v>
          </cell>
          <cell r="G346">
            <v>99.45184422901518</v>
          </cell>
          <cell r="H346">
            <v>98.802893988492727</v>
          </cell>
          <cell r="BZ346">
            <v>98.198057617803499</v>
          </cell>
          <cell r="CA346">
            <v>100</v>
          </cell>
          <cell r="CB346">
            <v>99.716540179963076</v>
          </cell>
          <cell r="CC346">
            <v>99.792715460400018</v>
          </cell>
          <cell r="CD346">
            <v>99.75151755930294</v>
          </cell>
          <cell r="CE346">
            <v>99.593417817488216</v>
          </cell>
          <cell r="CF346">
            <v>99.593417817488216</v>
          </cell>
          <cell r="CG346">
            <v>97.922820900571963</v>
          </cell>
          <cell r="CH346">
            <v>97.953689773851309</v>
          </cell>
          <cell r="CI346">
            <v>97.610614266330842</v>
          </cell>
          <cell r="CJ346">
            <v>97.740411623796192</v>
          </cell>
          <cell r="CK346">
            <v>97.761524844916494</v>
          </cell>
          <cell r="CL346">
            <v>97.601867644603956</v>
          </cell>
        </row>
        <row r="347">
          <cell r="F347">
            <v>108.65226711771675</v>
          </cell>
          <cell r="G347">
            <v>104.47338472963825</v>
          </cell>
          <cell r="H347">
            <v>98.659889167509974</v>
          </cell>
          <cell r="BZ347">
            <v>102.38223074163957</v>
          </cell>
          <cell r="CA347">
            <v>100</v>
          </cell>
          <cell r="CB347">
            <v>96.119587925539861</v>
          </cell>
          <cell r="CC347">
            <v>96.663801762592144</v>
          </cell>
          <cell r="CD347">
            <v>97.955878729899595</v>
          </cell>
          <cell r="CE347">
            <v>98.839768637752087</v>
          </cell>
          <cell r="CF347">
            <v>99.574173449219842</v>
          </cell>
          <cell r="CG347">
            <v>100.24817860437621</v>
          </cell>
          <cell r="CH347">
            <v>99.262661419175956</v>
          </cell>
          <cell r="CI347">
            <v>98.847597266245131</v>
          </cell>
          <cell r="CJ347">
            <v>96.525093951196325</v>
          </cell>
          <cell r="CK347">
            <v>97.499697522483032</v>
          </cell>
          <cell r="CL347">
            <v>96.812333748793378</v>
          </cell>
        </row>
        <row r="348">
          <cell r="F348">
            <v>98.191612079551859</v>
          </cell>
          <cell r="G348">
            <v>99.138420365784341</v>
          </cell>
          <cell r="H348">
            <v>99.257946472127912</v>
          </cell>
          <cell r="BZ348">
            <v>100.08948370364404</v>
          </cell>
          <cell r="CA348">
            <v>100</v>
          </cell>
          <cell r="CB348">
            <v>100.08867338059414</v>
          </cell>
          <cell r="CC348">
            <v>99.387578821592399</v>
          </cell>
          <cell r="CD348">
            <v>98.199292351392501</v>
          </cell>
          <cell r="CE348">
            <v>98.294118148468854</v>
          </cell>
          <cell r="CF348">
            <v>99.176817305048843</v>
          </cell>
          <cell r="CG348">
            <v>99.34278679391322</v>
          </cell>
          <cell r="CH348">
            <v>99.454193715761747</v>
          </cell>
          <cell r="CI348">
            <v>99.852117646204618</v>
          </cell>
          <cell r="CJ348">
            <v>99.020340365176821</v>
          </cell>
          <cell r="CK348">
            <v>98.189955433737566</v>
          </cell>
          <cell r="CL348">
            <v>98.324878058179678</v>
          </cell>
        </row>
        <row r="349">
          <cell r="F349">
            <v>97.985973864345951</v>
          </cell>
          <cell r="G349">
            <v>100.52543164869367</v>
          </cell>
          <cell r="H349">
            <v>98.512269660191919</v>
          </cell>
          <cell r="BZ349">
            <v>100</v>
          </cell>
          <cell r="CA349">
            <v>100</v>
          </cell>
          <cell r="CB349">
            <v>100.36698686578069</v>
          </cell>
          <cell r="CC349">
            <v>100.36698686578069</v>
          </cell>
          <cell r="CD349">
            <v>96.24986774230905</v>
          </cell>
          <cell r="CE349">
            <v>96.24986774230905</v>
          </cell>
          <cell r="CF349">
            <v>93.808532724762031</v>
          </cell>
          <cell r="CG349">
            <v>93.808532724762031</v>
          </cell>
          <cell r="CH349">
            <v>93.808532724762031</v>
          </cell>
          <cell r="CI349">
            <v>102.49597617727918</v>
          </cell>
          <cell r="CJ349">
            <v>102.49597617727918</v>
          </cell>
          <cell r="CK349">
            <v>102.49597617727918</v>
          </cell>
          <cell r="CL349">
            <v>102.49597617727918</v>
          </cell>
        </row>
        <row r="350">
          <cell r="F350">
            <v>138.31428772810423</v>
          </cell>
          <cell r="G350">
            <v>114.00680002108213</v>
          </cell>
          <cell r="H350">
            <v>101.79835160084808</v>
          </cell>
          <cell r="BZ350">
            <v>105.65964182277186</v>
          </cell>
          <cell r="CA350">
            <v>100</v>
          </cell>
          <cell r="CB350">
            <v>95.774591265075017</v>
          </cell>
          <cell r="CC350">
            <v>92.629719777622341</v>
          </cell>
          <cell r="CD350">
            <v>98.388865339332611</v>
          </cell>
          <cell r="CE350">
            <v>100.46802643074241</v>
          </cell>
          <cell r="CF350">
            <v>106.79380446001694</v>
          </cell>
          <cell r="CG350">
            <v>107.81024155233381</v>
          </cell>
          <cell r="CH350">
            <v>100.76869706745649</v>
          </cell>
          <cell r="CI350">
            <v>100.63234100130035</v>
          </cell>
          <cell r="CJ350">
            <v>104.46728940180607</v>
          </cell>
          <cell r="CK350">
            <v>108.187001091719</v>
          </cell>
          <cell r="CL350">
            <v>105.42619752277183</v>
          </cell>
        </row>
        <row r="352">
          <cell r="F352">
            <v>91.29706390328154</v>
          </cell>
          <cell r="G352">
            <v>96.814910765687969</v>
          </cell>
          <cell r="H352">
            <v>95.031701079880392</v>
          </cell>
          <cell r="BZ352">
            <v>100</v>
          </cell>
          <cell r="CA352">
            <v>100</v>
          </cell>
          <cell r="CB352">
            <v>100</v>
          </cell>
          <cell r="CC352">
            <v>93.441440022914705</v>
          </cell>
          <cell r="CD352">
            <v>100</v>
          </cell>
          <cell r="CE352">
            <v>98.210599503320807</v>
          </cell>
          <cell r="CF352">
            <v>93.684560577859884</v>
          </cell>
          <cell r="CG352">
            <v>92.646511233212294</v>
          </cell>
          <cell r="CH352">
            <v>90.923143528530645</v>
          </cell>
          <cell r="CI352">
            <v>90.954808075723079</v>
          </cell>
          <cell r="CJ352">
            <v>90.954808075723079</v>
          </cell>
          <cell r="CK352">
            <v>89.564541941280069</v>
          </cell>
          <cell r="CL352">
            <v>90.954808075723079</v>
          </cell>
        </row>
        <row r="355">
          <cell r="F355">
            <v>101.95616881040804</v>
          </cell>
          <cell r="G355">
            <v>99.199122243596548</v>
          </cell>
          <cell r="H355">
            <v>100.66524976405337</v>
          </cell>
          <cell r="BZ355">
            <v>101.53487077295497</v>
          </cell>
          <cell r="CA355">
            <v>100</v>
          </cell>
          <cell r="CB355">
            <v>99.833890205112411</v>
          </cell>
          <cell r="CC355">
            <v>100.59124927204238</v>
          </cell>
          <cell r="CD355">
            <v>101.49943096135485</v>
          </cell>
          <cell r="CE355">
            <v>102.5864379788959</v>
          </cell>
          <cell r="CF355">
            <v>102.12186914667389</v>
          </cell>
          <cell r="CG355">
            <v>101.89127780924035</v>
          </cell>
          <cell r="CH355">
            <v>100.75011690644395</v>
          </cell>
          <cell r="CI355">
            <v>99.467561833458461</v>
          </cell>
          <cell r="CJ355">
            <v>99.101924000628074</v>
          </cell>
          <cell r="CK355">
            <v>98.604368281835264</v>
          </cell>
          <cell r="CL355">
            <v>98.274784324982377</v>
          </cell>
        </row>
        <row r="360">
          <cell r="CA360">
            <v>-1.0581217884804817E-2</v>
          </cell>
          <cell r="CB360">
            <v>-5.7536049253278376E-3</v>
          </cell>
          <cell r="CC360">
            <v>-4.4383816448612112E-4</v>
          </cell>
          <cell r="CD360">
            <v>9.0537953151792472E-3</v>
          </cell>
          <cell r="CE360">
            <v>3.6425140586654914E-2</v>
          </cell>
          <cell r="CF360">
            <v>9.4476288978251333E-3</v>
          </cell>
          <cell r="CG360">
            <v>-8.8787447153793053E-5</v>
          </cell>
          <cell r="CH360">
            <v>-1.1702965040513491E-2</v>
          </cell>
          <cell r="CI360">
            <v>-5.445347400645506E-4</v>
          </cell>
          <cell r="CJ360">
            <v>5.0654506176452951E-3</v>
          </cell>
          <cell r="CK360">
            <v>4.2081004550384993E-3</v>
          </cell>
          <cell r="CL360">
            <v>-2.7456399940395393E-3</v>
          </cell>
        </row>
        <row r="361">
          <cell r="CL361">
            <v>4.358567167419114E-3</v>
          </cell>
        </row>
        <row r="362">
          <cell r="CL362">
            <v>1.437010104967662E-4</v>
          </cell>
        </row>
        <row r="363">
          <cell r="CL363">
            <v>-1.633129194392291E-3</v>
          </cell>
        </row>
        <row r="364">
          <cell r="CL364">
            <v>-7.0499067295173301E-3</v>
          </cell>
        </row>
        <row r="365">
          <cell r="CL365">
            <v>1.3740980311693907E-3</v>
          </cell>
        </row>
        <row r="366">
          <cell r="CL366">
            <v>0</v>
          </cell>
        </row>
        <row r="367">
          <cell r="CL367">
            <v>-2.5518810403170389E-2</v>
          </cell>
        </row>
        <row r="369">
          <cell r="CL369">
            <v>1.5522505941631293E-2</v>
          </cell>
        </row>
        <row r="372">
          <cell r="CL372">
            <v>-3.3424883967702046E-3</v>
          </cell>
        </row>
        <row r="377">
          <cell r="BC377">
            <v>1.6839154582018123E-2</v>
          </cell>
          <cell r="BD377">
            <v>4.8395956553970443E-3</v>
          </cell>
          <cell r="BE377">
            <v>2.3895584713349294E-3</v>
          </cell>
          <cell r="BF377">
            <v>7.1895044400682728E-4</v>
          </cell>
          <cell r="BG377">
            <v>1.7779656190519466E-2</v>
          </cell>
          <cell r="BH377">
            <v>1.3009733410463742E-2</v>
          </cell>
          <cell r="BI377">
            <v>1.9473872732306052E-2</v>
          </cell>
          <cell r="BJ377">
            <v>1.3585175824040618E-2</v>
          </cell>
          <cell r="BK377">
            <v>1.8252055448872095E-2</v>
          </cell>
          <cell r="BL377">
            <v>1.5820749348458785E-2</v>
          </cell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</row>
        <row r="378">
          <cell r="CL378">
            <v>5.7096901838827874E-2</v>
          </cell>
        </row>
        <row r="379">
          <cell r="CL379">
            <v>8.7250780859636778E-2</v>
          </cell>
        </row>
        <row r="380">
          <cell r="CL380">
            <v>-6.0713010792939892E-3</v>
          </cell>
        </row>
        <row r="381">
          <cell r="CL381">
            <v>-5.4402965753908683E-2</v>
          </cell>
        </row>
        <row r="382">
          <cell r="CL382">
            <v>-1.7630280226933692E-2</v>
          </cell>
        </row>
        <row r="383">
          <cell r="CL383">
            <v>2.4959761772791689E-2</v>
          </cell>
        </row>
        <row r="384">
          <cell r="CL384">
            <v>-2.209398933905149E-3</v>
          </cell>
        </row>
        <row r="386">
          <cell r="CL386">
            <v>-9.0451919242769185E-2</v>
          </cell>
        </row>
        <row r="389">
          <cell r="CL389">
            <v>-3.2108047443745402E-2</v>
          </cell>
        </row>
        <row r="444">
          <cell r="F444">
            <v>107.29493642437485</v>
          </cell>
          <cell r="G444">
            <v>103.38132945455932</v>
          </cell>
          <cell r="H444">
            <v>102.37516647613624</v>
          </cell>
          <cell r="BZ444">
            <v>100.4636093172786</v>
          </cell>
          <cell r="CA444">
            <v>100</v>
          </cell>
          <cell r="CB444">
            <v>100.34342983371734</v>
          </cell>
          <cell r="CC444">
            <v>100.90450517896986</v>
          </cell>
          <cell r="CD444">
            <v>100.65817014428269</v>
          </cell>
          <cell r="CE444">
            <v>104.65434105186382</v>
          </cell>
          <cell r="CF444">
            <v>103.90998674159336</v>
          </cell>
          <cell r="CG444">
            <v>103.59747844618813</v>
          </cell>
          <cell r="CH444">
            <v>103.74892265054665</v>
          </cell>
          <cell r="CI444">
            <v>103.74355703467214</v>
          </cell>
          <cell r="CJ444">
            <v>103.42917381602132</v>
          </cell>
          <cell r="CK444">
            <v>103.04882349850084</v>
          </cell>
          <cell r="CL444">
            <v>103.4394815296007</v>
          </cell>
        </row>
        <row r="445">
          <cell r="F445">
            <v>109.5684091851849</v>
          </cell>
          <cell r="G445">
            <v>104.48209612866589</v>
          </cell>
          <cell r="H445">
            <v>103.92982287505288</v>
          </cell>
          <cell r="BZ445">
            <v>100.49940466431808</v>
          </cell>
          <cell r="CA445">
            <v>100</v>
          </cell>
          <cell r="CB445">
            <v>100.76678196289608</v>
          </cell>
          <cell r="CC445">
            <v>101.70788778574855</v>
          </cell>
          <cell r="CD445">
            <v>101.2339400550928</v>
          </cell>
          <cell r="CE445">
            <v>107.05634141399587</v>
          </cell>
          <cell r="CF445">
            <v>106.0541500909308</v>
          </cell>
          <cell r="CG445">
            <v>105.76626725258529</v>
          </cell>
          <cell r="CH445">
            <v>106.06298294567074</v>
          </cell>
          <cell r="CI445">
            <v>106.11019085609563</v>
          </cell>
          <cell r="CJ445">
            <v>106.12335247288239</v>
          </cell>
          <cell r="CK445">
            <v>105.77657500041842</v>
          </cell>
          <cell r="CL445">
            <v>106.23760930729729</v>
          </cell>
        </row>
        <row r="447">
          <cell r="F447">
            <v>100.88400544222095</v>
          </cell>
          <cell r="G447">
            <v>99.45184422901518</v>
          </cell>
          <cell r="H447">
            <v>98.802893988492727</v>
          </cell>
          <cell r="BZ447">
            <v>98.198057617803499</v>
          </cell>
          <cell r="CA447">
            <v>100</v>
          </cell>
          <cell r="CB447">
            <v>99.716540179963076</v>
          </cell>
          <cell r="CC447">
            <v>99.792715460400018</v>
          </cell>
          <cell r="CD447">
            <v>99.75151755930294</v>
          </cell>
          <cell r="CE447">
            <v>99.593417817488216</v>
          </cell>
          <cell r="CF447">
            <v>99.593417817488216</v>
          </cell>
          <cell r="CG447">
            <v>97.922820900571963</v>
          </cell>
          <cell r="CH447">
            <v>97.953689773851309</v>
          </cell>
          <cell r="CI447">
            <v>97.610614266330842</v>
          </cell>
          <cell r="CJ447">
            <v>97.740411623796192</v>
          </cell>
          <cell r="CK447">
            <v>97.761524844916494</v>
          </cell>
          <cell r="CL447">
            <v>97.601867644603956</v>
          </cell>
        </row>
        <row r="448">
          <cell r="F448">
            <v>102.5074059046849</v>
          </cell>
          <cell r="G448">
            <v>102.00382823206284</v>
          </cell>
          <cell r="H448">
            <v>97.514711155290343</v>
          </cell>
          <cell r="BZ448">
            <v>101.11721233555662</v>
          </cell>
          <cell r="CA448">
            <v>100</v>
          </cell>
          <cell r="CB448">
            <v>97.441707485504509</v>
          </cell>
          <cell r="CC448">
            <v>97.483497085181284</v>
          </cell>
          <cell r="CD448">
            <v>97.607046914167427</v>
          </cell>
          <cell r="CE448">
            <v>97.947262891737992</v>
          </cell>
          <cell r="CF448">
            <v>97.517188957026988</v>
          </cell>
          <cell r="CG448">
            <v>97.611703090005548</v>
          </cell>
          <cell r="CH448">
            <v>97.549380348099277</v>
          </cell>
          <cell r="CI448">
            <v>97.658779985417993</v>
          </cell>
          <cell r="CJ448">
            <v>94.146211948887171</v>
          </cell>
          <cell r="CK448">
            <v>94.096542821899163</v>
          </cell>
          <cell r="CL448">
            <v>94.284037905579922</v>
          </cell>
        </row>
        <row r="449">
          <cell r="F449">
            <v>98.191612079551859</v>
          </cell>
          <cell r="G449">
            <v>99.138420365784341</v>
          </cell>
          <cell r="H449">
            <v>99.257946472127912</v>
          </cell>
          <cell r="BZ449">
            <v>100.08948370364404</v>
          </cell>
          <cell r="CA449">
            <v>100</v>
          </cell>
          <cell r="CB449">
            <v>100.08867338059414</v>
          </cell>
          <cell r="CC449">
            <v>99.387578821592399</v>
          </cell>
          <cell r="CD449">
            <v>98.199292351392501</v>
          </cell>
          <cell r="CE449">
            <v>98.294118148468854</v>
          </cell>
          <cell r="CF449">
            <v>99.176817305048843</v>
          </cell>
          <cell r="CG449">
            <v>99.34278679391322</v>
          </cell>
          <cell r="CH449">
            <v>99.454193715761747</v>
          </cell>
          <cell r="CI449">
            <v>99.852117646204618</v>
          </cell>
          <cell r="CJ449">
            <v>99.020340365176821</v>
          </cell>
          <cell r="CK449">
            <v>98.189955433737566</v>
          </cell>
          <cell r="CL449">
            <v>98.324878058179678</v>
          </cell>
        </row>
        <row r="450">
          <cell r="F450">
            <v>97.985973864345951</v>
          </cell>
          <cell r="G450">
            <v>100.52543164869367</v>
          </cell>
          <cell r="H450">
            <v>98.512269660191919</v>
          </cell>
          <cell r="BZ450">
            <v>100</v>
          </cell>
          <cell r="CA450">
            <v>100</v>
          </cell>
          <cell r="CB450">
            <v>100.36698686578069</v>
          </cell>
          <cell r="CC450">
            <v>100.36698686578069</v>
          </cell>
          <cell r="CD450">
            <v>96.24986774230905</v>
          </cell>
          <cell r="CE450">
            <v>96.24986774230905</v>
          </cell>
          <cell r="CF450">
            <v>93.808532724762031</v>
          </cell>
          <cell r="CG450">
            <v>93.808532724762031</v>
          </cell>
          <cell r="CH450">
            <v>93.808532724762031</v>
          </cell>
          <cell r="CI450">
            <v>102.49597617727918</v>
          </cell>
          <cell r="CJ450">
            <v>102.49597617727918</v>
          </cell>
          <cell r="CK450">
            <v>102.49597617727918</v>
          </cell>
          <cell r="CL450">
            <v>102.49597617727918</v>
          </cell>
        </row>
        <row r="451">
          <cell r="F451">
            <v>108.85724557143807</v>
          </cell>
          <cell r="G451">
            <v>105.88592415550886</v>
          </cell>
          <cell r="H451">
            <v>100.09397451328158</v>
          </cell>
          <cell r="BZ451">
            <v>100</v>
          </cell>
          <cell r="CA451">
            <v>100</v>
          </cell>
          <cell r="CB451">
            <v>100</v>
          </cell>
          <cell r="CC451">
            <v>99.960247780121364</v>
          </cell>
          <cell r="CD451">
            <v>99.960247780121364</v>
          </cell>
          <cell r="CE451">
            <v>99.960247780121364</v>
          </cell>
          <cell r="CF451">
            <v>100.19550672313787</v>
          </cell>
          <cell r="CG451">
            <v>99.528033391227964</v>
          </cell>
          <cell r="CH451">
            <v>100.75562849071822</v>
          </cell>
          <cell r="CI451">
            <v>100.75562849071822</v>
          </cell>
          <cell r="CJ451">
            <v>100.24490761639331</v>
          </cell>
          <cell r="CK451">
            <v>99.767246106819258</v>
          </cell>
          <cell r="CL451">
            <v>101.09460651192146</v>
          </cell>
        </row>
        <row r="453">
          <cell r="F453">
            <v>91.29706390328154</v>
          </cell>
          <cell r="G453">
            <v>96.814910765687969</v>
          </cell>
          <cell r="H453">
            <v>95.031701079880392</v>
          </cell>
          <cell r="BZ453">
            <v>100</v>
          </cell>
          <cell r="CA453">
            <v>100</v>
          </cell>
          <cell r="CB453">
            <v>100</v>
          </cell>
          <cell r="CC453">
            <v>93.441440022914705</v>
          </cell>
          <cell r="CD453">
            <v>100</v>
          </cell>
          <cell r="CE453">
            <v>98.210599503320807</v>
          </cell>
          <cell r="CF453">
            <v>93.684560577859884</v>
          </cell>
          <cell r="CG453">
            <v>92.646511233212294</v>
          </cell>
          <cell r="CH453">
            <v>90.923143528530645</v>
          </cell>
          <cell r="CI453">
            <v>90.954808075723079</v>
          </cell>
          <cell r="CJ453">
            <v>90.954808075723079</v>
          </cell>
          <cell r="CK453">
            <v>89.564541941280069</v>
          </cell>
          <cell r="CL453">
            <v>90.954808075723079</v>
          </cell>
        </row>
        <row r="456">
          <cell r="F456">
            <v>101.95616881040804</v>
          </cell>
          <cell r="G456">
            <v>99.199122243596548</v>
          </cell>
          <cell r="H456">
            <v>100.66524976405337</v>
          </cell>
          <cell r="BZ456">
            <v>101.53487077295497</v>
          </cell>
          <cell r="CA456">
            <v>100</v>
          </cell>
          <cell r="CB456">
            <v>99.833890205112411</v>
          </cell>
          <cell r="CC456">
            <v>100.59124927204238</v>
          </cell>
          <cell r="CD456">
            <v>101.49943096135485</v>
          </cell>
          <cell r="CE456">
            <v>102.5864379788959</v>
          </cell>
          <cell r="CF456">
            <v>102.12186914667389</v>
          </cell>
          <cell r="CG456">
            <v>101.89127780924035</v>
          </cell>
          <cell r="CH456">
            <v>100.75011690644395</v>
          </cell>
          <cell r="CI456">
            <v>99.467561833458461</v>
          </cell>
          <cell r="CJ456">
            <v>99.101924000628074</v>
          </cell>
          <cell r="CK456">
            <v>98.604368281835264</v>
          </cell>
          <cell r="CL456">
            <v>98.274784324982377</v>
          </cell>
        </row>
        <row r="461">
          <cell r="CL461">
            <v>3.7909994295621807E-3</v>
          </cell>
        </row>
        <row r="462">
          <cell r="CL462">
            <v>4.358567167419114E-3</v>
          </cell>
        </row>
        <row r="464">
          <cell r="CL464">
            <v>-1.633129194392291E-3</v>
          </cell>
        </row>
        <row r="465">
          <cell r="CL465">
            <v>1.9925820658006632E-3</v>
          </cell>
        </row>
        <row r="466">
          <cell r="CL466">
            <v>1.3740980311693907E-3</v>
          </cell>
        </row>
        <row r="467">
          <cell r="CL467">
            <v>0</v>
          </cell>
        </row>
        <row r="468">
          <cell r="CL468">
            <v>1.3304570957897388E-2</v>
          </cell>
        </row>
        <row r="470">
          <cell r="CL470">
            <v>1.5522505941631293E-2</v>
          </cell>
        </row>
        <row r="473">
          <cell r="CL473">
            <v>-3.3424883967702046E-3</v>
          </cell>
        </row>
        <row r="478">
          <cell r="CL478">
            <v>2.9621394578049243E-2</v>
          </cell>
        </row>
        <row r="479">
          <cell r="CL479">
            <v>5.7096901838827874E-2</v>
          </cell>
        </row>
        <row r="481">
          <cell r="CL481">
            <v>-6.0713010792939892E-3</v>
          </cell>
        </row>
        <row r="482">
          <cell r="CL482">
            <v>-6.7576768308256541E-2</v>
          </cell>
        </row>
        <row r="483">
          <cell r="CL483">
            <v>-1.7630280226933692E-2</v>
          </cell>
        </row>
        <row r="484">
          <cell r="CL484">
            <v>2.4959761772791689E-2</v>
          </cell>
        </row>
        <row r="485">
          <cell r="CL485">
            <v>1.0946065119214587E-2</v>
          </cell>
        </row>
        <row r="487">
          <cell r="CL487">
            <v>-9.0451919242769185E-2</v>
          </cell>
        </row>
        <row r="490">
          <cell r="CL490">
            <v>-3.2108047443745402E-2</v>
          </cell>
        </row>
        <row r="545">
          <cell r="F545">
            <v>98.300071313850637</v>
          </cell>
          <cell r="G545">
            <v>99.852447345400321</v>
          </cell>
          <cell r="H545">
            <v>100.30993527600513</v>
          </cell>
          <cell r="BZ545">
            <v>100.81729062177018</v>
          </cell>
          <cell r="CA545">
            <v>100</v>
          </cell>
          <cell r="CB545">
            <v>99.909604507099331</v>
          </cell>
          <cell r="CC545">
            <v>100.07518989063773</v>
          </cell>
          <cell r="CD545">
            <v>100.07014775848259</v>
          </cell>
          <cell r="CE545">
            <v>100.30200105070047</v>
          </cell>
          <cell r="CF545">
            <v>100.67534257269051</v>
          </cell>
          <cell r="CG545">
            <v>100.63508439698259</v>
          </cell>
          <cell r="CH545">
            <v>100.27907102882554</v>
          </cell>
          <cell r="CI545">
            <v>100.31815936186142</v>
          </cell>
          <cell r="CJ545">
            <v>100.33535622873431</v>
          </cell>
          <cell r="CK545">
            <v>100.30197589427692</v>
          </cell>
          <cell r="CL545">
            <v>100.30755584932855</v>
          </cell>
        </row>
        <row r="546">
          <cell r="F546">
            <v>99.688637129244128</v>
          </cell>
          <cell r="G546">
            <v>100.32081364228851</v>
          </cell>
          <cell r="H546">
            <v>100.62908280954032</v>
          </cell>
          <cell r="BZ546">
            <v>101.2904192999431</v>
          </cell>
          <cell r="CA546">
            <v>100</v>
          </cell>
          <cell r="CB546">
            <v>99.813904227866416</v>
          </cell>
          <cell r="CC546">
            <v>100.18181770534989</v>
          </cell>
          <cell r="CD546">
            <v>100.16953143714716</v>
          </cell>
          <cell r="CE546">
            <v>100.80059700493203</v>
          </cell>
          <cell r="CF546">
            <v>101.14426002026542</v>
          </cell>
          <cell r="CG546">
            <v>101.06599494528882</v>
          </cell>
          <cell r="CH546">
            <v>100.92001446242716</v>
          </cell>
          <cell r="CI546">
            <v>100.87051383811662</v>
          </cell>
          <cell r="CJ546">
            <v>100.68699817968402</v>
          </cell>
          <cell r="CK546">
            <v>100.60494259346315</v>
          </cell>
          <cell r="CL546">
            <v>100.61853938589425</v>
          </cell>
        </row>
        <row r="548">
          <cell r="F548">
            <v>96.263543658381124</v>
          </cell>
          <cell r="G548">
            <v>97.636498831527504</v>
          </cell>
          <cell r="H548">
            <v>98.593389321143377</v>
          </cell>
          <cell r="BZ548">
            <v>100</v>
          </cell>
          <cell r="CA548">
            <v>100</v>
          </cell>
          <cell r="CB548">
            <v>99.564998059790568</v>
          </cell>
          <cell r="CC548">
            <v>100.01780934975739</v>
          </cell>
          <cell r="CD548">
            <v>100.01780934975739</v>
          </cell>
          <cell r="CE548">
            <v>98.167835429293959</v>
          </cell>
          <cell r="CF548">
            <v>98.167835429293959</v>
          </cell>
          <cell r="CG548">
            <v>97.9153735039461</v>
          </cell>
          <cell r="CH548">
            <v>96.175427950864346</v>
          </cell>
          <cell r="CI548">
            <v>98.017994082991819</v>
          </cell>
          <cell r="CJ548">
            <v>97.533230630355234</v>
          </cell>
          <cell r="CK548">
            <v>97.542358067669724</v>
          </cell>
          <cell r="CL548">
            <v>97.542358067669724</v>
          </cell>
        </row>
        <row r="549">
          <cell r="F549">
            <v>98.343650083179867</v>
          </cell>
          <cell r="G549">
            <v>98.767392738926688</v>
          </cell>
          <cell r="BZ549">
            <v>100</v>
          </cell>
          <cell r="CA549">
            <v>100</v>
          </cell>
        </row>
        <row r="550">
          <cell r="F550">
            <v>100.79816690882193</v>
          </cell>
          <cell r="G550">
            <v>101.31324513496507</v>
          </cell>
          <cell r="H550">
            <v>100</v>
          </cell>
          <cell r="BZ550">
            <v>100</v>
          </cell>
          <cell r="CA550">
            <v>100</v>
          </cell>
          <cell r="CB550">
            <v>100</v>
          </cell>
          <cell r="CC550">
            <v>100</v>
          </cell>
          <cell r="CD550">
            <v>100</v>
          </cell>
          <cell r="CE550">
            <v>100</v>
          </cell>
          <cell r="CF550">
            <v>100</v>
          </cell>
          <cell r="CG550">
            <v>100</v>
          </cell>
          <cell r="CH550">
            <v>100</v>
          </cell>
          <cell r="CI550">
            <v>100</v>
          </cell>
          <cell r="CJ550">
            <v>100</v>
          </cell>
          <cell r="CK550">
            <v>100</v>
          </cell>
          <cell r="CL550">
            <v>100</v>
          </cell>
        </row>
        <row r="551">
          <cell r="F551">
            <v>80</v>
          </cell>
          <cell r="G551">
            <v>91.666666666666671</v>
          </cell>
          <cell r="H551">
            <v>100</v>
          </cell>
          <cell r="BZ551">
            <v>100</v>
          </cell>
          <cell r="CA551">
            <v>100</v>
          </cell>
          <cell r="CB551">
            <v>100</v>
          </cell>
          <cell r="CC551">
            <v>100</v>
          </cell>
          <cell r="CD551">
            <v>100</v>
          </cell>
          <cell r="CE551">
            <v>100</v>
          </cell>
          <cell r="CF551">
            <v>100</v>
          </cell>
          <cell r="CG551">
            <v>100</v>
          </cell>
          <cell r="CH551">
            <v>100</v>
          </cell>
          <cell r="CI551">
            <v>100</v>
          </cell>
          <cell r="CJ551">
            <v>100</v>
          </cell>
          <cell r="CK551">
            <v>100</v>
          </cell>
          <cell r="CL551">
            <v>100</v>
          </cell>
        </row>
        <row r="552">
          <cell r="F552">
            <v>100</v>
          </cell>
          <cell r="G552">
            <v>100</v>
          </cell>
          <cell r="H552">
            <v>101.0418862361343</v>
          </cell>
          <cell r="BZ552">
            <v>100</v>
          </cell>
          <cell r="CA552">
            <v>100</v>
          </cell>
          <cell r="CB552">
            <v>100</v>
          </cell>
          <cell r="CC552">
            <v>100</v>
          </cell>
          <cell r="CD552">
            <v>100</v>
          </cell>
          <cell r="CE552">
            <v>101.78609069051589</v>
          </cell>
          <cell r="CF552">
            <v>101.78609069051589</v>
          </cell>
          <cell r="CG552">
            <v>101.78609069051589</v>
          </cell>
          <cell r="CH552">
            <v>101.78609069051589</v>
          </cell>
          <cell r="CI552">
            <v>101.78609069051589</v>
          </cell>
          <cell r="CJ552">
            <v>101.78609069051589</v>
          </cell>
          <cell r="CK552">
            <v>101.78609069051589</v>
          </cell>
          <cell r="CL552">
            <v>101.78609069051589</v>
          </cell>
        </row>
        <row r="553">
          <cell r="CA553">
            <v>100</v>
          </cell>
          <cell r="CB553">
            <v>100</v>
          </cell>
          <cell r="CC553">
            <v>100</v>
          </cell>
          <cell r="CD553">
            <v>100</v>
          </cell>
          <cell r="CE553">
            <v>100</v>
          </cell>
          <cell r="CF553">
            <v>100</v>
          </cell>
          <cell r="CG553">
            <v>100</v>
          </cell>
          <cell r="CH553">
            <v>100</v>
          </cell>
          <cell r="CI553">
            <v>100</v>
          </cell>
          <cell r="CJ553">
            <v>100</v>
          </cell>
          <cell r="CK553">
            <v>100</v>
          </cell>
          <cell r="CL553">
            <v>100</v>
          </cell>
        </row>
        <row r="554">
          <cell r="F554">
            <v>100</v>
          </cell>
          <cell r="G554">
            <v>100</v>
          </cell>
          <cell r="BZ554">
            <v>100</v>
          </cell>
          <cell r="CA554">
            <v>100</v>
          </cell>
        </row>
        <row r="555">
          <cell r="CA555">
            <v>100</v>
          </cell>
          <cell r="CB555">
            <v>100</v>
          </cell>
          <cell r="CC555">
            <v>100</v>
          </cell>
          <cell r="CD555">
            <v>100</v>
          </cell>
          <cell r="CE555">
            <v>100</v>
          </cell>
          <cell r="CF555">
            <v>103.49358670080946</v>
          </cell>
          <cell r="CG555">
            <v>103.49358670080946</v>
          </cell>
          <cell r="CH555">
            <v>103.49358670080946</v>
          </cell>
          <cell r="CI555">
            <v>103.49358670080946</v>
          </cell>
          <cell r="CJ555">
            <v>103.49358670080946</v>
          </cell>
          <cell r="CK555">
            <v>103.49358670080946</v>
          </cell>
          <cell r="CL555">
            <v>103.49358670080946</v>
          </cell>
        </row>
        <row r="556">
          <cell r="F556">
            <v>92.120343839541547</v>
          </cell>
          <cell r="G556">
            <v>98.686723973256917</v>
          </cell>
          <cell r="H556">
            <v>99.337467907717766</v>
          </cell>
          <cell r="BZ556">
            <v>100</v>
          </cell>
          <cell r="CA556">
            <v>100</v>
          </cell>
          <cell r="CB556">
            <v>100</v>
          </cell>
          <cell r="CC556">
            <v>100</v>
          </cell>
          <cell r="CD556">
            <v>100</v>
          </cell>
          <cell r="CE556">
            <v>100</v>
          </cell>
          <cell r="CF556">
            <v>100</v>
          </cell>
          <cell r="CG556">
            <v>100</v>
          </cell>
          <cell r="CH556">
            <v>98.012403723153255</v>
          </cell>
          <cell r="CI556">
            <v>98.012403723153255</v>
          </cell>
          <cell r="CJ556">
            <v>98.012403723153255</v>
          </cell>
          <cell r="CK556">
            <v>98.012403723153255</v>
          </cell>
          <cell r="CL556">
            <v>98.012403723153255</v>
          </cell>
        </row>
        <row r="557">
          <cell r="CA557">
            <v>100</v>
          </cell>
          <cell r="CB557">
            <v>100</v>
          </cell>
          <cell r="CC557">
            <v>100</v>
          </cell>
          <cell r="CD557">
            <v>100</v>
          </cell>
          <cell r="CE557">
            <v>100</v>
          </cell>
          <cell r="CF557">
            <v>100</v>
          </cell>
          <cell r="CG557">
            <v>100</v>
          </cell>
          <cell r="CH557">
            <v>100</v>
          </cell>
          <cell r="CI557">
            <v>100</v>
          </cell>
          <cell r="CJ557">
            <v>102.27579585747102</v>
          </cell>
          <cell r="CK557">
            <v>102.27579585747102</v>
          </cell>
          <cell r="CL557">
            <v>102.27579585747102</v>
          </cell>
        </row>
        <row r="562">
          <cell r="CL562">
            <v>5.5631556625579393E-5</v>
          </cell>
        </row>
        <row r="563">
          <cell r="CL563">
            <v>1.3515034232502998E-4</v>
          </cell>
        </row>
        <row r="565">
          <cell r="CL565">
            <v>0</v>
          </cell>
        </row>
        <row r="567">
          <cell r="CL567">
            <v>0</v>
          </cell>
        </row>
        <row r="568">
          <cell r="CL568">
            <v>0</v>
          </cell>
        </row>
        <row r="569">
          <cell r="CL569">
            <v>0</v>
          </cell>
        </row>
        <row r="570">
          <cell r="CL570">
            <v>0</v>
          </cell>
        </row>
        <row r="572">
          <cell r="CL572">
            <v>0</v>
          </cell>
        </row>
        <row r="573">
          <cell r="CL573">
            <v>0</v>
          </cell>
        </row>
        <row r="574">
          <cell r="CL574">
            <v>0</v>
          </cell>
        </row>
        <row r="579">
          <cell r="CL579">
            <v>-5.0560253037742475E-3</v>
          </cell>
        </row>
        <row r="580">
          <cell r="CL580">
            <v>-6.6332030086603266E-3</v>
          </cell>
        </row>
        <row r="582">
          <cell r="CL582">
            <v>-2.4576419323302789E-2</v>
          </cell>
        </row>
        <row r="584">
          <cell r="CL584">
            <v>0</v>
          </cell>
        </row>
        <row r="585">
          <cell r="CL585">
            <v>0</v>
          </cell>
        </row>
        <row r="586">
          <cell r="CL586">
            <v>1.7860906905158958E-2</v>
          </cell>
        </row>
        <row r="590">
          <cell r="CL590">
            <v>-1.9875962768467481E-2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="70" zoomScaleSheetLayoutView="70" workbookViewId="0">
      <selection activeCell="I18" sqref="I18"/>
    </sheetView>
  </sheetViews>
  <sheetFormatPr defaultColWidth="9.28515625" defaultRowHeight="15.75" x14ac:dyDescent="0.25"/>
  <cols>
    <col min="1" max="1" width="1.42578125" style="4" customWidth="1"/>
    <col min="2" max="2" width="5.5703125" style="51" customWidth="1"/>
    <col min="3" max="3" width="9.5703125" style="5" customWidth="1"/>
    <col min="4" max="5" width="22.7109375" style="6" customWidth="1"/>
    <col min="6" max="6" width="21.7109375" style="7" customWidth="1"/>
    <col min="7" max="8" width="20.28515625" style="7" customWidth="1"/>
    <col min="9" max="9" width="24.7109375" style="7" customWidth="1"/>
    <col min="10" max="10" width="16.7109375" style="8" customWidth="1"/>
    <col min="11" max="11" width="16.28515625" style="9" customWidth="1"/>
    <col min="12" max="12" width="19.28515625" style="10" customWidth="1"/>
    <col min="13" max="13" width="19" style="10" customWidth="1"/>
    <col min="14" max="14" width="18.7109375" style="10" customWidth="1"/>
    <col min="15" max="15" width="19.42578125" style="10" customWidth="1"/>
    <col min="16" max="16" width="21.28515625" style="9" customWidth="1"/>
    <col min="17" max="17" width="9.28515625" style="10" customWidth="1"/>
    <col min="18" max="16384" width="9.28515625" style="10"/>
  </cols>
  <sheetData>
    <row r="1" spans="1:17" ht="28.5" customHeight="1" x14ac:dyDescent="0.25">
      <c r="B1" s="5"/>
    </row>
    <row r="2" spans="1:17" ht="18" customHeight="1" x14ac:dyDescent="0.25">
      <c r="A2" s="11"/>
      <c r="B2" s="134" t="s">
        <v>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7" ht="16.5" customHeight="1" x14ac:dyDescent="0.25">
      <c r="A3" s="11"/>
      <c r="B3" s="12" t="s">
        <v>6</v>
      </c>
      <c r="C3" s="12"/>
      <c r="D3" s="13"/>
      <c r="E3" s="13"/>
      <c r="F3" s="13"/>
      <c r="G3" s="14"/>
      <c r="H3" s="14"/>
      <c r="I3" s="14"/>
      <c r="J3" s="14"/>
      <c r="K3" s="15"/>
      <c r="L3" s="15"/>
      <c r="M3" s="15"/>
      <c r="N3" s="15"/>
      <c r="O3" s="15"/>
      <c r="P3" s="16"/>
    </row>
    <row r="4" spans="1:17" s="18" customFormat="1" ht="30.75" customHeight="1" x14ac:dyDescent="0.25">
      <c r="A4" s="17"/>
      <c r="B4" s="130" t="s">
        <v>7</v>
      </c>
      <c r="C4" s="130"/>
      <c r="D4" s="130" t="s">
        <v>8</v>
      </c>
      <c r="E4" s="127" t="s">
        <v>9</v>
      </c>
      <c r="F4" s="127" t="s">
        <v>10</v>
      </c>
      <c r="G4" s="127" t="s">
        <v>11</v>
      </c>
      <c r="H4" s="127" t="s">
        <v>12</v>
      </c>
      <c r="I4" s="127" t="s">
        <v>13</v>
      </c>
      <c r="J4" s="127" t="s">
        <v>14</v>
      </c>
      <c r="K4" s="127" t="s">
        <v>15</v>
      </c>
      <c r="L4" s="123" t="s">
        <v>16</v>
      </c>
      <c r="M4" s="123" t="s">
        <v>17</v>
      </c>
      <c r="N4" s="123" t="s">
        <v>18</v>
      </c>
      <c r="O4" s="123" t="s">
        <v>19</v>
      </c>
      <c r="P4" s="123" t="s">
        <v>20</v>
      </c>
    </row>
    <row r="5" spans="1:17" s="18" customFormat="1" ht="20.25" customHeight="1" x14ac:dyDescent="0.25">
      <c r="A5" s="17"/>
      <c r="B5" s="131"/>
      <c r="C5" s="131"/>
      <c r="D5" s="131"/>
      <c r="E5" s="128"/>
      <c r="F5" s="128"/>
      <c r="G5" s="124"/>
      <c r="H5" s="128"/>
      <c r="I5" s="128"/>
      <c r="J5" s="128"/>
      <c r="K5" s="128"/>
      <c r="L5" s="124"/>
      <c r="M5" s="124"/>
      <c r="N5" s="124"/>
      <c r="O5" s="124"/>
      <c r="P5" s="124"/>
    </row>
    <row r="6" spans="1:17" s="18" customFormat="1" ht="3.75" customHeight="1" x14ac:dyDescent="0.25">
      <c r="A6" s="17"/>
      <c r="B6" s="131"/>
      <c r="C6" s="131"/>
      <c r="D6" s="131"/>
      <c r="E6" s="128"/>
      <c r="F6" s="128"/>
      <c r="G6" s="128"/>
      <c r="H6" s="128"/>
      <c r="I6" s="128"/>
      <c r="J6" s="128"/>
      <c r="K6" s="128"/>
      <c r="L6" s="124"/>
      <c r="M6" s="124"/>
      <c r="N6" s="124"/>
      <c r="O6" s="124"/>
      <c r="P6" s="124"/>
    </row>
    <row r="7" spans="1:17" ht="18.75" customHeight="1" x14ac:dyDescent="0.3">
      <c r="A7" s="19"/>
      <c r="B7" s="20" t="s">
        <v>21</v>
      </c>
      <c r="C7" s="20"/>
      <c r="D7" s="21">
        <v>999.99999999999943</v>
      </c>
      <c r="E7" s="21">
        <v>403.70647298610572</v>
      </c>
      <c r="F7" s="21">
        <v>128.38276418245488</v>
      </c>
      <c r="G7" s="21">
        <v>21.207342614600151</v>
      </c>
      <c r="H7" s="21">
        <v>119.58589603689799</v>
      </c>
      <c r="I7" s="21">
        <v>30.756832814236105</v>
      </c>
      <c r="J7" s="21">
        <v>4.6454397298090067</v>
      </c>
      <c r="K7" s="22">
        <v>148.49642539723797</v>
      </c>
      <c r="L7" s="22">
        <v>51.526012852248499</v>
      </c>
      <c r="M7" s="22">
        <v>6.0593735637970525</v>
      </c>
      <c r="N7" s="22">
        <v>19.733665136422147</v>
      </c>
      <c r="O7" s="22">
        <v>22.399234488202559</v>
      </c>
      <c r="P7" s="22">
        <v>43.500540197987789</v>
      </c>
    </row>
    <row r="8" spans="1:17" ht="20.25" customHeight="1" x14ac:dyDescent="0.25">
      <c r="A8" s="11"/>
      <c r="B8" s="23" t="s">
        <v>22</v>
      </c>
      <c r="C8" s="23"/>
      <c r="D8" s="24">
        <v>99.106324472960594</v>
      </c>
      <c r="E8" s="24">
        <v>94.810070671378085</v>
      </c>
      <c r="F8" s="24">
        <v>96.068124474348181</v>
      </c>
      <c r="G8" s="24">
        <v>98.901483347327186</v>
      </c>
      <c r="H8" s="24">
        <v>114.29308565531477</v>
      </c>
      <c r="I8" s="24">
        <v>98.872984534386319</v>
      </c>
      <c r="J8" s="24">
        <v>97.314482345900672</v>
      </c>
      <c r="K8" s="24">
        <v>115.83498023715413</v>
      </c>
      <c r="L8" s="24">
        <v>100.10010010010011</v>
      </c>
      <c r="M8" s="24">
        <v>99.74798387096773</v>
      </c>
      <c r="N8" s="24">
        <v>98.259187620889747</v>
      </c>
      <c r="O8" s="24">
        <v>92.165122156697535</v>
      </c>
      <c r="P8" s="24">
        <v>101.91709844559584</v>
      </c>
      <c r="Q8" s="25"/>
    </row>
    <row r="9" spans="1:17" ht="20.25" customHeight="1" x14ac:dyDescent="0.25">
      <c r="A9" s="11"/>
      <c r="B9" s="23" t="s">
        <v>23</v>
      </c>
      <c r="C9" s="23"/>
      <c r="D9" s="24">
        <v>99.824320195539272</v>
      </c>
      <c r="E9" s="24">
        <v>97.92402826855124</v>
      </c>
      <c r="F9" s="24">
        <v>97.659097280627975</v>
      </c>
      <c r="G9" s="24">
        <v>98.635600335852246</v>
      </c>
      <c r="H9" s="24">
        <v>105.97695218438253</v>
      </c>
      <c r="I9" s="24">
        <v>99.712076340901604</v>
      </c>
      <c r="J9" s="24">
        <v>99.850388988629561</v>
      </c>
      <c r="K9" s="24">
        <v>108.71212121212119</v>
      </c>
      <c r="L9" s="24">
        <v>100.01668335001669</v>
      </c>
      <c r="M9" s="24">
        <v>99.92439516129032</v>
      </c>
      <c r="N9" s="24">
        <v>100</v>
      </c>
      <c r="O9" s="24">
        <v>98.694187026116253</v>
      </c>
      <c r="P9" s="24">
        <v>99.17962003454231</v>
      </c>
      <c r="Q9" s="25"/>
    </row>
    <row r="10" spans="1:17" ht="20.25" customHeight="1" x14ac:dyDescent="0.25">
      <c r="A10" s="11"/>
      <c r="B10" s="23" t="s">
        <v>24</v>
      </c>
      <c r="C10" s="23"/>
      <c r="D10" s="24">
        <v>101.12033061296212</v>
      </c>
      <c r="E10" s="24">
        <v>103.65431378598755</v>
      </c>
      <c r="F10" s="24">
        <v>102.82553078747742</v>
      </c>
      <c r="G10" s="24">
        <v>98.760674687555323</v>
      </c>
      <c r="H10" s="24">
        <v>92.570881517967095</v>
      </c>
      <c r="I10" s="24">
        <v>99.353715750695827</v>
      </c>
      <c r="J10" s="24">
        <v>99.213179209788919</v>
      </c>
      <c r="K10" s="24">
        <v>101.26719212669629</v>
      </c>
      <c r="L10" s="24">
        <v>100</v>
      </c>
      <c r="M10" s="24">
        <v>95.384972368547437</v>
      </c>
      <c r="N10" s="24">
        <v>101.09182954633998</v>
      </c>
      <c r="O10" s="24">
        <v>99.337467907717766</v>
      </c>
      <c r="P10" s="24">
        <v>100.63485467042955</v>
      </c>
      <c r="Q10" s="25"/>
    </row>
    <row r="11" spans="1:17" ht="21.75" customHeight="1" x14ac:dyDescent="0.25">
      <c r="A11" s="11"/>
      <c r="B11" s="125">
        <v>2016</v>
      </c>
      <c r="C11" s="12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9"/>
    </row>
    <row r="12" spans="1:17" ht="21.75" customHeight="1" x14ac:dyDescent="0.25">
      <c r="A12" s="11"/>
      <c r="B12" s="26" t="s">
        <v>25</v>
      </c>
      <c r="C12" s="26"/>
      <c r="D12" s="24">
        <v>104.39963336388635</v>
      </c>
      <c r="E12" s="24">
        <v>106.8904593639576</v>
      </c>
      <c r="F12" s="24">
        <v>100.1682085786375</v>
      </c>
      <c r="G12" s="24">
        <v>98.908480268681785</v>
      </c>
      <c r="H12" s="24">
        <v>103.71517027863777</v>
      </c>
      <c r="I12" s="24">
        <v>100.09871668311945</v>
      </c>
      <c r="J12" s="24">
        <v>100</v>
      </c>
      <c r="K12" s="24">
        <v>105.33596837944663</v>
      </c>
      <c r="L12" s="24">
        <v>100</v>
      </c>
      <c r="M12" s="24">
        <v>100</v>
      </c>
      <c r="N12" s="24">
        <v>100</v>
      </c>
      <c r="O12" s="24">
        <v>100</v>
      </c>
      <c r="P12" s="24">
        <v>101.55440414507773</v>
      </c>
      <c r="Q12" s="9"/>
    </row>
    <row r="13" spans="1:17" ht="21.75" customHeight="1" x14ac:dyDescent="0.25">
      <c r="A13" s="11"/>
      <c r="B13" s="26" t="s">
        <v>26</v>
      </c>
      <c r="C13" s="26"/>
      <c r="D13" s="24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9"/>
    </row>
    <row r="14" spans="1:17" ht="21.75" customHeight="1" x14ac:dyDescent="0.25">
      <c r="A14" s="11"/>
      <c r="B14" s="26" t="s">
        <v>27</v>
      </c>
      <c r="C14" s="26"/>
      <c r="D14" s="24">
        <v>99.612936649477589</v>
      </c>
      <c r="E14" s="24">
        <v>100.63101144318924</v>
      </c>
      <c r="F14" s="24">
        <v>99.696663108416431</v>
      </c>
      <c r="G14" s="24">
        <v>99.673807313412809</v>
      </c>
      <c r="H14" s="24">
        <v>96.650907346900183</v>
      </c>
      <c r="I14" s="24">
        <v>100.07743409972119</v>
      </c>
      <c r="J14" s="24">
        <v>100.19408953894686</v>
      </c>
      <c r="K14" s="24">
        <v>98.700553952838916</v>
      </c>
      <c r="L14" s="24">
        <v>100</v>
      </c>
      <c r="M14" s="24">
        <v>100</v>
      </c>
      <c r="N14" s="24">
        <v>100</v>
      </c>
      <c r="O14" s="24">
        <v>100</v>
      </c>
      <c r="P14" s="24">
        <v>99.867547252512693</v>
      </c>
      <c r="Q14" s="9"/>
    </row>
    <row r="15" spans="1:17" ht="21.75" customHeight="1" x14ac:dyDescent="0.25">
      <c r="A15" s="11"/>
      <c r="B15" s="26" t="s">
        <v>28</v>
      </c>
      <c r="C15" s="26"/>
      <c r="D15" s="27">
        <v>99.460762074472086</v>
      </c>
      <c r="E15" s="27">
        <v>101.88159344377354</v>
      </c>
      <c r="F15" s="24">
        <v>99.763229073380344</v>
      </c>
      <c r="G15" s="24">
        <v>99.85618894964675</v>
      </c>
      <c r="H15" s="24">
        <v>95.807133795759199</v>
      </c>
      <c r="I15" s="24">
        <v>99.465202721691327</v>
      </c>
      <c r="J15" s="24">
        <v>100.19408953894686</v>
      </c>
      <c r="K15" s="24">
        <v>95.07031305768929</v>
      </c>
      <c r="L15" s="24">
        <v>100</v>
      </c>
      <c r="M15" s="24">
        <v>93.907786950134053</v>
      </c>
      <c r="N15" s="24">
        <v>100</v>
      </c>
      <c r="O15" s="24">
        <v>100</v>
      </c>
      <c r="P15" s="24">
        <v>100.47145076896197</v>
      </c>
      <c r="Q15" s="9"/>
    </row>
    <row r="16" spans="1:17" ht="21.75" customHeight="1" x14ac:dyDescent="0.25">
      <c r="A16" s="11"/>
      <c r="B16" s="26" t="s">
        <v>29</v>
      </c>
      <c r="C16" s="26"/>
      <c r="D16" s="24">
        <v>100.24441890433931</v>
      </c>
      <c r="E16" s="24">
        <v>102.34642956008638</v>
      </c>
      <c r="F16" s="24">
        <v>99.782678701398538</v>
      </c>
      <c r="G16" s="24">
        <v>99.826608309861129</v>
      </c>
      <c r="H16" s="24">
        <v>94.654005688933069</v>
      </c>
      <c r="I16" s="24">
        <v>98.427530621966909</v>
      </c>
      <c r="J16" s="24">
        <v>98.016655339049549</v>
      </c>
      <c r="K16" s="24">
        <v>99.822223291608438</v>
      </c>
      <c r="L16" s="24">
        <v>100</v>
      </c>
      <c r="M16" s="24">
        <v>100</v>
      </c>
      <c r="N16" s="24">
        <v>100</v>
      </c>
      <c r="O16" s="24">
        <v>100</v>
      </c>
      <c r="P16" s="24">
        <v>101.19561733631272</v>
      </c>
      <c r="Q16" s="9"/>
    </row>
    <row r="17" spans="1:17" ht="21.75" customHeight="1" x14ac:dyDescent="0.25">
      <c r="A17" s="11"/>
      <c r="B17" s="26" t="s">
        <v>30</v>
      </c>
      <c r="C17" s="26"/>
      <c r="D17" s="24">
        <v>101.59532913213198</v>
      </c>
      <c r="E17" s="24">
        <v>105.86073955263831</v>
      </c>
      <c r="F17" s="24">
        <v>99.779255671581282</v>
      </c>
      <c r="G17" s="24">
        <v>99.191422505018039</v>
      </c>
      <c r="H17" s="24">
        <v>92.918078579581774</v>
      </c>
      <c r="I17" s="24">
        <v>98.510337324246123</v>
      </c>
      <c r="J17" s="24">
        <v>98.016655339049549</v>
      </c>
      <c r="K17" s="24">
        <v>100.65378096720184</v>
      </c>
      <c r="L17" s="24">
        <v>100</v>
      </c>
      <c r="M17" s="24">
        <v>98.33783496752433</v>
      </c>
      <c r="N17" s="24">
        <v>100</v>
      </c>
      <c r="O17" s="24">
        <v>100</v>
      </c>
      <c r="P17" s="24">
        <v>102.06237577225392</v>
      </c>
      <c r="Q17" s="9"/>
    </row>
    <row r="18" spans="1:17" ht="21.75" customHeight="1" x14ac:dyDescent="0.25">
      <c r="A18" s="11"/>
      <c r="B18" s="26" t="s">
        <v>31</v>
      </c>
      <c r="C18" s="26"/>
      <c r="D18" s="24">
        <v>103.43472339913997</v>
      </c>
      <c r="E18" s="24">
        <v>106.45663935550083</v>
      </c>
      <c r="F18" s="24">
        <v>105.75068428556736</v>
      </c>
      <c r="G18" s="24">
        <v>99.191422505018039</v>
      </c>
      <c r="H18" s="24">
        <v>93.09178982431483</v>
      </c>
      <c r="I18" s="24">
        <v>99.281155060712706</v>
      </c>
      <c r="J18" s="24">
        <v>96.725498537122618</v>
      </c>
      <c r="K18" s="24">
        <v>105.9886661808841</v>
      </c>
      <c r="L18" s="24">
        <v>100</v>
      </c>
      <c r="M18" s="24">
        <v>94.133620398742067</v>
      </c>
      <c r="N18" s="24">
        <v>102.18365909267997</v>
      </c>
      <c r="O18" s="24">
        <v>100</v>
      </c>
      <c r="P18" s="24">
        <v>101.69193754333186</v>
      </c>
      <c r="Q18" s="9"/>
    </row>
    <row r="19" spans="1:17" ht="21.75" customHeight="1" x14ac:dyDescent="0.25">
      <c r="A19" s="11"/>
      <c r="B19" s="26" t="s">
        <v>32</v>
      </c>
      <c r="C19" s="26"/>
      <c r="D19" s="24">
        <v>101.66432811574839</v>
      </c>
      <c r="E19" s="24">
        <v>105.24314099123625</v>
      </c>
      <c r="F19" s="24">
        <v>105.99443829027919</v>
      </c>
      <c r="G19" s="24">
        <v>97.920720833568836</v>
      </c>
      <c r="H19" s="24">
        <v>84.498729980424329</v>
      </c>
      <c r="I19" s="24">
        <v>99.426088048101761</v>
      </c>
      <c r="J19" s="24">
        <v>96.725498537122618</v>
      </c>
      <c r="K19" s="24">
        <v>104.31959181495856</v>
      </c>
      <c r="L19" s="24">
        <v>100</v>
      </c>
      <c r="M19" s="24">
        <v>93.169381635055814</v>
      </c>
      <c r="N19" s="24">
        <v>102.18365909267997</v>
      </c>
      <c r="O19" s="24">
        <v>100</v>
      </c>
      <c r="P19" s="24">
        <v>101.50806845716201</v>
      </c>
      <c r="Q19" s="9"/>
    </row>
    <row r="20" spans="1:17" ht="21.75" customHeight="1" x14ac:dyDescent="0.25">
      <c r="A20" s="11"/>
      <c r="B20" s="26" t="s">
        <v>33</v>
      </c>
      <c r="C20" s="26"/>
      <c r="D20" s="24">
        <v>101.32322935699889</v>
      </c>
      <c r="E20" s="24">
        <v>104.97596629796486</v>
      </c>
      <c r="F20" s="24">
        <v>105.66554115588256</v>
      </c>
      <c r="G20" s="24">
        <v>97.452243541697058</v>
      </c>
      <c r="H20" s="24">
        <v>89.128113698881478</v>
      </c>
      <c r="I20" s="24">
        <v>99.523374230699602</v>
      </c>
      <c r="J20" s="24">
        <v>96.725498537122618</v>
      </c>
      <c r="K20" s="24">
        <v>99.983619270599434</v>
      </c>
      <c r="L20" s="24">
        <v>100</v>
      </c>
      <c r="M20" s="24">
        <v>91.568554127666786</v>
      </c>
      <c r="N20" s="24">
        <v>102.18365909267997</v>
      </c>
      <c r="O20" s="24">
        <v>98.012403723153255</v>
      </c>
      <c r="P20" s="24">
        <v>100.59812875732223</v>
      </c>
      <c r="Q20" s="9"/>
    </row>
    <row r="21" spans="1:17" ht="21.75" customHeight="1" x14ac:dyDescent="0.25">
      <c r="A21" s="11"/>
      <c r="B21" s="26" t="s">
        <v>34</v>
      </c>
      <c r="C21" s="26"/>
      <c r="D21" s="24">
        <v>100.51679055234133</v>
      </c>
      <c r="E21" s="24">
        <v>103.3369422783952</v>
      </c>
      <c r="F21" s="24">
        <v>105.68478612371175</v>
      </c>
      <c r="G21" s="24">
        <v>97.725489967692539</v>
      </c>
      <c r="H21" s="24">
        <v>88.05743889235255</v>
      </c>
      <c r="I21" s="24">
        <v>99.870861617612107</v>
      </c>
      <c r="J21" s="24">
        <v>101.32005505003553</v>
      </c>
      <c r="K21" s="24">
        <v>99.898065828140957</v>
      </c>
      <c r="L21" s="24">
        <v>100</v>
      </c>
      <c r="M21" s="24">
        <v>91.597967164720302</v>
      </c>
      <c r="N21" s="24">
        <v>102.18365909267997</v>
      </c>
      <c r="O21" s="24">
        <v>98.012403723153255</v>
      </c>
      <c r="P21" s="24">
        <v>99.575444072559065</v>
      </c>
      <c r="Q21" s="9"/>
    </row>
    <row r="22" spans="1:17" ht="21.75" customHeight="1" x14ac:dyDescent="0.25">
      <c r="A22" s="11"/>
      <c r="B22" s="26" t="s">
        <v>35</v>
      </c>
      <c r="C22" s="26"/>
      <c r="D22" s="24">
        <v>100.20068645077951</v>
      </c>
      <c r="E22" s="24">
        <v>102.95778207546024</v>
      </c>
      <c r="F22" s="24">
        <v>105.82506949590314</v>
      </c>
      <c r="G22" s="24">
        <v>97.681989333449536</v>
      </c>
      <c r="H22" s="24">
        <v>86.049341931522335</v>
      </c>
      <c r="I22" s="24">
        <v>99.144511449237285</v>
      </c>
      <c r="J22" s="24">
        <v>101.32005505003553</v>
      </c>
      <c r="K22" s="24">
        <v>100.40300671553159</v>
      </c>
      <c r="L22" s="24">
        <v>100</v>
      </c>
      <c r="M22" s="24">
        <v>91.597967164720302</v>
      </c>
      <c r="N22" s="24">
        <v>102.18365909267997</v>
      </c>
      <c r="O22" s="24">
        <v>98.012403723153255</v>
      </c>
      <c r="P22" s="24">
        <v>99.745011637937665</v>
      </c>
      <c r="Q22" s="9"/>
    </row>
    <row r="23" spans="1:17" ht="21.75" customHeight="1" x14ac:dyDescent="0.25">
      <c r="A23" s="11"/>
      <c r="B23" s="26" t="s">
        <v>36</v>
      </c>
      <c r="C23" s="26"/>
      <c r="D23" s="24">
        <v>100.99112935622992</v>
      </c>
      <c r="E23" s="24">
        <v>103.27106106964837</v>
      </c>
      <c r="F23" s="24">
        <v>105.79581496497102</v>
      </c>
      <c r="G23" s="24">
        <v>97.699722722617565</v>
      </c>
      <c r="H23" s="24">
        <v>86.279868198297663</v>
      </c>
      <c r="I23" s="24">
        <v>98.419377151241676</v>
      </c>
      <c r="J23" s="24">
        <v>101.32005505003553</v>
      </c>
      <c r="K23" s="24">
        <v>105.0305160614557</v>
      </c>
      <c r="L23" s="24">
        <v>100</v>
      </c>
      <c r="M23" s="24">
        <v>90.306556014005423</v>
      </c>
      <c r="N23" s="24">
        <v>102.18365909267997</v>
      </c>
      <c r="O23" s="24">
        <v>98.012403723153255</v>
      </c>
      <c r="P23" s="24">
        <v>99.34827030172255</v>
      </c>
      <c r="Q23" s="9"/>
    </row>
    <row r="24" spans="1:17" ht="21.75" customHeight="1" x14ac:dyDescent="0.25">
      <c r="A24" s="11"/>
      <c r="B24" s="125">
        <v>2017</v>
      </c>
      <c r="C24" s="1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9"/>
    </row>
    <row r="25" spans="1:17" ht="21.75" customHeight="1" x14ac:dyDescent="0.25">
      <c r="A25" s="11"/>
      <c r="B25" s="26" t="s">
        <v>37</v>
      </c>
      <c r="C25" s="26"/>
      <c r="D25" s="24">
        <v>101.49039740367508</v>
      </c>
      <c r="E25" s="24">
        <v>104.52647092365839</v>
      </c>
      <c r="F25" s="24">
        <v>105.84335902313056</v>
      </c>
      <c r="G25" s="24">
        <v>97.585086733747644</v>
      </c>
      <c r="H25" s="24">
        <v>90.007276864026466</v>
      </c>
      <c r="I25" s="24">
        <v>98.537198439724108</v>
      </c>
      <c r="J25" s="24">
        <v>101.32005505003553</v>
      </c>
      <c r="K25" s="24">
        <v>101.95310800442978</v>
      </c>
      <c r="L25" s="24">
        <v>100</v>
      </c>
      <c r="M25" s="24">
        <v>91.597967164720302</v>
      </c>
      <c r="N25" s="24">
        <v>102.18365909267997</v>
      </c>
      <c r="O25" s="24">
        <v>98.012403723153255</v>
      </c>
      <c r="P25" s="24">
        <v>99.085466409619499</v>
      </c>
      <c r="Q25" s="9"/>
    </row>
    <row r="26" spans="1:17" ht="3.75" customHeight="1" x14ac:dyDescent="0.25">
      <c r="A26" s="11"/>
      <c r="B26" s="26"/>
      <c r="C26" s="26"/>
      <c r="D26" s="24"/>
      <c r="E26" s="24"/>
      <c r="F26" s="24"/>
      <c r="G26" s="24"/>
      <c r="H26" s="24"/>
      <c r="I26" s="24"/>
      <c r="J26" s="24"/>
      <c r="K26" s="24"/>
      <c r="L26" s="28"/>
      <c r="M26" s="24"/>
      <c r="N26" s="24"/>
      <c r="O26" s="24"/>
      <c r="P26" s="24"/>
      <c r="Q26" s="9"/>
    </row>
    <row r="27" spans="1:17" ht="18.75" customHeight="1" x14ac:dyDescent="0.25">
      <c r="A27" s="29"/>
      <c r="B27" s="126" t="s">
        <v>38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25"/>
    </row>
    <row r="28" spans="1:17" ht="21" customHeight="1" x14ac:dyDescent="0.25">
      <c r="A28" s="11"/>
      <c r="B28" s="30" t="s">
        <v>39</v>
      </c>
      <c r="C28" s="3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ht="21" customHeight="1" x14ac:dyDescent="0.25">
      <c r="A29" s="11"/>
      <c r="B29" s="26" t="s">
        <v>40</v>
      </c>
      <c r="C29" s="26"/>
      <c r="D29" s="31">
        <v>4.9436821889976557E-3</v>
      </c>
      <c r="E29" s="31">
        <v>1.2156453521508404E-2</v>
      </c>
      <c r="F29" s="31">
        <v>4.4939450747927268E-4</v>
      </c>
      <c r="G29" s="31">
        <v>-1.1733501966569859E-3</v>
      </c>
      <c r="H29" s="31">
        <v>4.3201371809725941E-2</v>
      </c>
      <c r="I29" s="31">
        <v>1.197135075355904E-3</v>
      </c>
      <c r="J29" s="31">
        <v>0</v>
      </c>
      <c r="K29" s="31">
        <v>-2.9300132689296321E-2</v>
      </c>
      <c r="L29" s="31">
        <v>0</v>
      </c>
      <c r="M29" s="31">
        <v>1.4300303407812409E-2</v>
      </c>
      <c r="N29" s="31">
        <v>0</v>
      </c>
      <c r="O29" s="31">
        <v>0</v>
      </c>
      <c r="P29" s="31">
        <v>-2.6452789898093743E-3</v>
      </c>
    </row>
    <row r="30" spans="1:17" ht="21" customHeight="1" x14ac:dyDescent="0.25">
      <c r="A30" s="11"/>
      <c r="B30" s="32" t="s">
        <v>41</v>
      </c>
      <c r="C30" s="32"/>
      <c r="D30" s="33"/>
      <c r="E30" s="33"/>
      <c r="F30" s="33"/>
      <c r="G30" s="34"/>
      <c r="H30" s="33"/>
      <c r="I30" s="33"/>
      <c r="J30" s="33"/>
      <c r="K30" s="16"/>
      <c r="L30" s="16"/>
      <c r="M30" s="16"/>
      <c r="N30" s="16"/>
      <c r="O30" s="16"/>
      <c r="P30" s="16"/>
    </row>
    <row r="31" spans="1:17" ht="9" customHeight="1" x14ac:dyDescent="0.25">
      <c r="A31" s="11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7" ht="21" customHeight="1" x14ac:dyDescent="0.25">
      <c r="A32" s="11"/>
      <c r="B32" s="30" t="s">
        <v>39</v>
      </c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8" ht="21" customHeight="1" x14ac:dyDescent="0.25">
      <c r="A33" s="11"/>
      <c r="B33" s="26" t="s">
        <v>40</v>
      </c>
      <c r="C33" s="26"/>
      <c r="D33" s="31">
        <v>-2.7866342691751589E-2</v>
      </c>
      <c r="E33" s="31">
        <v>-2.211599102825379E-2</v>
      </c>
      <c r="F33" s="31">
        <v>5.6656203849724918E-2</v>
      </c>
      <c r="G33" s="31">
        <v>-1.3379980476286635E-2</v>
      </c>
      <c r="H33" s="31">
        <v>-0.13216864396774486</v>
      </c>
      <c r="I33" s="31">
        <v>-1.5599782845754251E-2</v>
      </c>
      <c r="J33" s="31">
        <v>1.3200550500355401E-2</v>
      </c>
      <c r="K33" s="31">
        <v>-3.2114959657758457E-2</v>
      </c>
      <c r="L33" s="31">
        <v>0</v>
      </c>
      <c r="M33" s="31">
        <v>-8.4020328352796936E-2</v>
      </c>
      <c r="N33" s="31">
        <v>2.1836590926799682E-2</v>
      </c>
      <c r="O33" s="31">
        <v>-1.9875962768467481E-2</v>
      </c>
      <c r="P33" s="31">
        <v>-2.4311478721603996E-2</v>
      </c>
      <c r="Q33" s="35"/>
      <c r="R33" s="35"/>
    </row>
    <row r="34" spans="1:18" ht="21" customHeight="1" x14ac:dyDescent="0.25">
      <c r="A34" s="11"/>
      <c r="B34" s="36" t="s">
        <v>42</v>
      </c>
      <c r="C34" s="36"/>
      <c r="D34" s="37"/>
      <c r="E34" s="37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</row>
    <row r="35" spans="1:18" ht="30.75" customHeight="1" x14ac:dyDescent="0.25">
      <c r="A35" s="11"/>
      <c r="B35" s="129" t="s">
        <v>43</v>
      </c>
      <c r="C35" s="129"/>
      <c r="D35" s="129"/>
      <c r="E35" s="129"/>
      <c r="F35" s="16"/>
      <c r="G35" s="38"/>
      <c r="H35" s="38"/>
      <c r="I35" s="38"/>
      <c r="J35" s="38"/>
      <c r="K35" s="16"/>
      <c r="L35" s="16"/>
      <c r="M35" s="39"/>
      <c r="N35" s="16"/>
      <c r="O35" s="16"/>
      <c r="P35" s="16"/>
    </row>
    <row r="36" spans="1:18" ht="21" customHeight="1" x14ac:dyDescent="0.25">
      <c r="A36" s="11"/>
      <c r="B36" s="130" t="s">
        <v>7</v>
      </c>
      <c r="C36" s="130"/>
      <c r="D36" s="130" t="s">
        <v>8</v>
      </c>
      <c r="E36" s="127" t="s">
        <v>9</v>
      </c>
      <c r="F36" s="127" t="s">
        <v>10</v>
      </c>
      <c r="G36" s="127" t="s">
        <v>11</v>
      </c>
      <c r="H36" s="132" t="s">
        <v>12</v>
      </c>
      <c r="I36" s="127" t="s">
        <v>13</v>
      </c>
      <c r="J36" s="127" t="s">
        <v>14</v>
      </c>
      <c r="K36" s="127" t="s">
        <v>15</v>
      </c>
      <c r="L36" s="123" t="s">
        <v>16</v>
      </c>
      <c r="M36" s="123" t="s">
        <v>17</v>
      </c>
      <c r="N36" s="123" t="s">
        <v>18</v>
      </c>
      <c r="O36" s="123" t="s">
        <v>19</v>
      </c>
      <c r="P36" s="123" t="s">
        <v>20</v>
      </c>
    </row>
    <row r="37" spans="1:18" ht="30.75" customHeight="1" x14ac:dyDescent="0.25">
      <c r="A37" s="11"/>
      <c r="B37" s="131"/>
      <c r="C37" s="131"/>
      <c r="D37" s="131"/>
      <c r="E37" s="128"/>
      <c r="F37" s="128"/>
      <c r="G37" s="124"/>
      <c r="H37" s="133"/>
      <c r="I37" s="128"/>
      <c r="J37" s="128"/>
      <c r="K37" s="128"/>
      <c r="L37" s="124"/>
      <c r="M37" s="124"/>
      <c r="N37" s="124"/>
      <c r="O37" s="124"/>
      <c r="P37" s="124"/>
    </row>
    <row r="38" spans="1:18" ht="3.75" customHeight="1" x14ac:dyDescent="0.25">
      <c r="A38" s="11"/>
      <c r="B38" s="131"/>
      <c r="C38" s="131"/>
      <c r="D38" s="131"/>
      <c r="E38" s="128"/>
      <c r="F38" s="128"/>
      <c r="G38" s="128"/>
      <c r="H38" s="133"/>
      <c r="I38" s="128"/>
      <c r="J38" s="128"/>
      <c r="K38" s="128"/>
      <c r="L38" s="124"/>
      <c r="M38" s="124"/>
      <c r="N38" s="124"/>
      <c r="O38" s="124"/>
      <c r="P38" s="124"/>
    </row>
    <row r="39" spans="1:18" ht="20.25" customHeight="1" x14ac:dyDescent="0.3">
      <c r="A39" s="11"/>
      <c r="B39" s="20" t="s">
        <v>21</v>
      </c>
      <c r="C39" s="20"/>
      <c r="D39" s="21">
        <v>586.65104667931428</v>
      </c>
      <c r="E39" s="21">
        <v>345.27427713097558</v>
      </c>
      <c r="F39" s="21" t="s">
        <v>44</v>
      </c>
      <c r="G39" s="21">
        <v>21.207342614600151</v>
      </c>
      <c r="H39" s="21">
        <v>24.162666169205348</v>
      </c>
      <c r="I39" s="21">
        <v>30.756832814236105</v>
      </c>
      <c r="J39" s="21">
        <v>3.4977060095474677</v>
      </c>
      <c r="K39" s="21">
        <v>26.363426773929124</v>
      </c>
      <c r="L39" s="21">
        <v>51.526012852248499</v>
      </c>
      <c r="M39" s="22">
        <v>5.6285213260766049</v>
      </c>
      <c r="N39" s="21">
        <v>12.33448630230515</v>
      </c>
      <c r="O39" s="21">
        <v>22.399234488202559</v>
      </c>
      <c r="P39" s="22">
        <v>43.500540197987789</v>
      </c>
    </row>
    <row r="40" spans="1:18" ht="20.25" customHeight="1" x14ac:dyDescent="0.25">
      <c r="B40" s="23" t="s">
        <v>22</v>
      </c>
      <c r="C40" s="23"/>
      <c r="D40" s="24">
        <v>104.96712925319774</v>
      </c>
      <c r="E40" s="24">
        <v>107.31357316342736</v>
      </c>
      <c r="F40" s="24"/>
      <c r="G40" s="24">
        <v>98.928613525781017</v>
      </c>
      <c r="H40" s="24">
        <v>102.15748089332941</v>
      </c>
      <c r="I40" s="24">
        <v>98.855195006122457</v>
      </c>
      <c r="J40" s="24">
        <v>96.476595820696147</v>
      </c>
      <c r="K40" s="24">
        <v>102.86848457724409</v>
      </c>
      <c r="L40" s="24"/>
      <c r="M40" s="24">
        <v>95.414922656960854</v>
      </c>
      <c r="N40" s="24"/>
      <c r="O40" s="24">
        <v>92.120343839541547</v>
      </c>
      <c r="P40" s="24">
        <v>101.95616881040804</v>
      </c>
    </row>
    <row r="41" spans="1:18" ht="19.5" customHeight="1" x14ac:dyDescent="0.25">
      <c r="B41" s="23" t="s">
        <v>23</v>
      </c>
      <c r="C41" s="23"/>
      <c r="D41" s="24">
        <v>102.46807984169652</v>
      </c>
      <c r="E41" s="24">
        <v>103.53237688475376</v>
      </c>
      <c r="F41" s="24"/>
      <c r="G41" s="24">
        <v>98.683585149758414</v>
      </c>
      <c r="H41" s="24">
        <v>101.7318358830308</v>
      </c>
      <c r="I41" s="24">
        <v>99.692092427045097</v>
      </c>
      <c r="J41" s="24">
        <v>99.782006496484826</v>
      </c>
      <c r="K41" s="24">
        <v>101.90620013035998</v>
      </c>
      <c r="L41" s="24"/>
      <c r="M41" s="24">
        <v>98.321959356991215</v>
      </c>
      <c r="N41" s="24"/>
      <c r="O41" s="24">
        <v>98.686723973256917</v>
      </c>
      <c r="P41" s="24">
        <v>99.199122243596548</v>
      </c>
    </row>
    <row r="42" spans="1:18" ht="19.5" customHeight="1" x14ac:dyDescent="0.25">
      <c r="B42" s="23" t="s">
        <v>24</v>
      </c>
      <c r="C42" s="23"/>
      <c r="D42" s="24">
        <v>101.72046432099872</v>
      </c>
      <c r="E42" s="24">
        <v>103.20259995215822</v>
      </c>
      <c r="F42" s="24"/>
      <c r="G42" s="24">
        <v>98.76502170722847</v>
      </c>
      <c r="H42" s="24">
        <v>97.506886878444206</v>
      </c>
      <c r="I42" s="24">
        <v>99.35104792123478</v>
      </c>
      <c r="J42" s="24">
        <v>98.954992629709579</v>
      </c>
      <c r="K42" s="24">
        <v>100.21538500607885</v>
      </c>
      <c r="L42" s="24"/>
      <c r="M42" s="24">
        <v>95.031701079880392</v>
      </c>
      <c r="N42" s="24"/>
      <c r="O42" s="24">
        <v>99.337467907717766</v>
      </c>
      <c r="P42" s="24">
        <v>100.6332268894193</v>
      </c>
    </row>
    <row r="43" spans="1:18" ht="21.75" customHeight="1" x14ac:dyDescent="0.25">
      <c r="B43" s="125">
        <v>2016</v>
      </c>
      <c r="C43" s="1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8" ht="21.75" customHeight="1" x14ac:dyDescent="0.25">
      <c r="B44" s="26" t="s">
        <v>25</v>
      </c>
      <c r="C44" s="26"/>
      <c r="D44" s="24">
        <v>100.55513952554638</v>
      </c>
      <c r="E44" s="24">
        <v>100.67993598468115</v>
      </c>
      <c r="F44" s="24"/>
      <c r="G44" s="24">
        <v>98.9606445047595</v>
      </c>
      <c r="H44" s="24">
        <v>101.02332101340296</v>
      </c>
      <c r="I44" s="24">
        <v>100.06670272958675</v>
      </c>
      <c r="J44" s="24">
        <v>100</v>
      </c>
      <c r="K44" s="24">
        <v>100</v>
      </c>
      <c r="L44" s="24"/>
      <c r="M44" s="24">
        <v>100</v>
      </c>
      <c r="N44" s="24"/>
      <c r="O44" s="24">
        <v>100</v>
      </c>
      <c r="P44" s="24">
        <v>101.53487077295497</v>
      </c>
    </row>
    <row r="45" spans="1:18" ht="21.75" customHeight="1" x14ac:dyDescent="0.25">
      <c r="B45" s="26" t="s">
        <v>26</v>
      </c>
      <c r="C45" s="26"/>
      <c r="D45" s="24">
        <v>100</v>
      </c>
      <c r="E45" s="24">
        <v>100</v>
      </c>
      <c r="F45" s="24"/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  <c r="L45" s="24">
        <v>100</v>
      </c>
      <c r="M45" s="24">
        <v>100</v>
      </c>
      <c r="N45" s="24">
        <v>100</v>
      </c>
      <c r="O45" s="24">
        <v>100</v>
      </c>
      <c r="P45" s="24">
        <v>100</v>
      </c>
    </row>
    <row r="46" spans="1:18" ht="21.75" customHeight="1" x14ac:dyDescent="0.25">
      <c r="B46" s="26" t="s">
        <v>27</v>
      </c>
      <c r="C46" s="26"/>
      <c r="D46" s="24">
        <v>100.20625756574537</v>
      </c>
      <c r="E46" s="27">
        <v>100.55669531374525</v>
      </c>
      <c r="F46" s="24"/>
      <c r="G46" s="24">
        <v>99.673807313412809</v>
      </c>
      <c r="H46" s="24">
        <v>97.441707485504509</v>
      </c>
      <c r="I46" s="24">
        <v>100.07743409972119</v>
      </c>
      <c r="J46" s="24">
        <v>100.25777788439136</v>
      </c>
      <c r="K46" s="24">
        <v>100</v>
      </c>
      <c r="L46" s="24">
        <v>100</v>
      </c>
      <c r="M46" s="24">
        <v>100</v>
      </c>
      <c r="N46" s="24">
        <v>100</v>
      </c>
      <c r="O46" s="24">
        <v>100</v>
      </c>
      <c r="P46" s="24">
        <v>99.867547252512693</v>
      </c>
    </row>
    <row r="47" spans="1:18" ht="21.75" customHeight="1" x14ac:dyDescent="0.25">
      <c r="B47" s="26" t="s">
        <v>45</v>
      </c>
      <c r="C47" s="26"/>
      <c r="D47" s="24">
        <v>100.64228199377413</v>
      </c>
      <c r="E47" s="27">
        <v>101.3714259945091</v>
      </c>
      <c r="F47" s="24"/>
      <c r="G47" s="24">
        <v>99.85618894964675</v>
      </c>
      <c r="H47" s="24">
        <v>97.483497085181284</v>
      </c>
      <c r="I47" s="24">
        <v>99.465202721691327</v>
      </c>
      <c r="J47" s="24">
        <v>100.25777788439136</v>
      </c>
      <c r="K47" s="24">
        <v>99.965339326611272</v>
      </c>
      <c r="L47" s="24">
        <v>100</v>
      </c>
      <c r="M47" s="24">
        <v>93.441440022914705</v>
      </c>
      <c r="N47" s="24">
        <v>100</v>
      </c>
      <c r="O47" s="24">
        <v>100</v>
      </c>
      <c r="P47" s="24">
        <v>100.47145076896197</v>
      </c>
    </row>
    <row r="48" spans="1:18" ht="21.75" customHeight="1" x14ac:dyDescent="0.25">
      <c r="B48" s="26" t="s">
        <v>29</v>
      </c>
      <c r="C48" s="26"/>
      <c r="D48" s="24">
        <v>100.4722419392438</v>
      </c>
      <c r="E48" s="24">
        <v>100.99926352561704</v>
      </c>
      <c r="F48" s="24"/>
      <c r="G48" s="24">
        <v>99.826608309861129</v>
      </c>
      <c r="H48" s="24">
        <v>97.607046914167427</v>
      </c>
      <c r="I48" s="24">
        <v>98.427530621966909</v>
      </c>
      <c r="J48" s="24">
        <v>97.365842623498295</v>
      </c>
      <c r="K48" s="24">
        <v>99.965339326611272</v>
      </c>
      <c r="L48" s="24">
        <v>100</v>
      </c>
      <c r="M48" s="24">
        <v>100</v>
      </c>
      <c r="N48" s="24">
        <v>100</v>
      </c>
      <c r="O48" s="24">
        <v>100</v>
      </c>
      <c r="P48" s="24">
        <v>101.19561733631272</v>
      </c>
    </row>
    <row r="49" spans="1:17" ht="21.75" customHeight="1" x14ac:dyDescent="0.25">
      <c r="B49" s="26" t="s">
        <v>30</v>
      </c>
      <c r="C49" s="26"/>
      <c r="D49" s="24">
        <v>103.27816425370663</v>
      </c>
      <c r="E49" s="24">
        <v>105.67710005644324</v>
      </c>
      <c r="F49" s="24"/>
      <c r="G49" s="24">
        <v>99.191422505018039</v>
      </c>
      <c r="H49" s="24">
        <v>97.947262891737992</v>
      </c>
      <c r="I49" s="24">
        <v>98.510337324246123</v>
      </c>
      <c r="J49" s="24">
        <v>97.365842623498295</v>
      </c>
      <c r="K49" s="24">
        <v>100.19410551410346</v>
      </c>
      <c r="L49" s="24">
        <v>100</v>
      </c>
      <c r="M49" s="24">
        <v>98.210599503320807</v>
      </c>
      <c r="N49" s="24">
        <v>100</v>
      </c>
      <c r="O49" s="24">
        <v>100</v>
      </c>
      <c r="P49" s="24">
        <v>102.06237577225392</v>
      </c>
    </row>
    <row r="50" spans="1:17" ht="21.75" customHeight="1" x14ac:dyDescent="0.25">
      <c r="B50" s="26" t="s">
        <v>31</v>
      </c>
      <c r="C50" s="26"/>
      <c r="D50" s="24">
        <v>102.88721686278133</v>
      </c>
      <c r="E50" s="24">
        <v>104.97163728291274</v>
      </c>
      <c r="F50" s="24"/>
      <c r="G50" s="24">
        <v>99.191422505018039</v>
      </c>
      <c r="H50" s="24">
        <v>97.517188957026988</v>
      </c>
      <c r="I50" s="24">
        <v>99.281155060712706</v>
      </c>
      <c r="J50" s="24">
        <v>95.651006931558442</v>
      </c>
      <c r="K50" s="24">
        <v>100.39923200541799</v>
      </c>
      <c r="L50" s="24">
        <v>100</v>
      </c>
      <c r="M50" s="24">
        <v>93.684560577859884</v>
      </c>
      <c r="N50" s="24">
        <v>103.49358670080946</v>
      </c>
      <c r="O50" s="24">
        <v>100</v>
      </c>
      <c r="P50" s="24">
        <v>101.69193754333186</v>
      </c>
    </row>
    <row r="51" spans="1:17" ht="21.75" customHeight="1" x14ac:dyDescent="0.25">
      <c r="B51" s="26" t="s">
        <v>46</v>
      </c>
      <c r="C51" s="26"/>
      <c r="D51" s="24">
        <v>102.6607919840951</v>
      </c>
      <c r="E51" s="24">
        <v>104.72997012564547</v>
      </c>
      <c r="F51" s="24"/>
      <c r="G51" s="24">
        <v>97.920720833568836</v>
      </c>
      <c r="H51" s="24">
        <v>97.611703090005548</v>
      </c>
      <c r="I51" s="24">
        <v>99.426088048101761</v>
      </c>
      <c r="J51" s="24">
        <v>95.651006931558442</v>
      </c>
      <c r="K51" s="24">
        <v>99.817250037527003</v>
      </c>
      <c r="L51" s="24">
        <v>100</v>
      </c>
      <c r="M51" s="24">
        <v>92.646511233212294</v>
      </c>
      <c r="N51" s="24">
        <v>103.49358670080946</v>
      </c>
      <c r="O51" s="24">
        <v>100</v>
      </c>
      <c r="P51" s="24">
        <v>101.50806845716201</v>
      </c>
    </row>
    <row r="52" spans="1:17" ht="21.75" customHeight="1" x14ac:dyDescent="0.25">
      <c r="B52" s="26" t="s">
        <v>33</v>
      </c>
      <c r="C52" s="26"/>
      <c r="D52" s="24">
        <v>102.65178196448255</v>
      </c>
      <c r="E52" s="24">
        <v>104.92908194702989</v>
      </c>
      <c r="F52" s="24"/>
      <c r="G52" s="24">
        <v>97.452243541697058</v>
      </c>
      <c r="H52" s="24">
        <v>97.549380348099277</v>
      </c>
      <c r="I52" s="24">
        <v>99.523374230699602</v>
      </c>
      <c r="J52" s="24">
        <v>95.651006931558442</v>
      </c>
      <c r="K52" s="24">
        <v>100.88761221923448</v>
      </c>
      <c r="L52" s="24">
        <v>100</v>
      </c>
      <c r="M52" s="24">
        <v>90.923143528530645</v>
      </c>
      <c r="N52" s="24">
        <v>103.49358670080946</v>
      </c>
      <c r="O52" s="24">
        <v>98.012403723153255</v>
      </c>
      <c r="P52" s="24">
        <v>100.59812875732223</v>
      </c>
    </row>
    <row r="53" spans="1:17" ht="21.75" customHeight="1" x14ac:dyDescent="0.25">
      <c r="B53" s="26" t="s">
        <v>47</v>
      </c>
      <c r="C53" s="26"/>
      <c r="D53" s="24">
        <v>102.66047234907228</v>
      </c>
      <c r="E53" s="24">
        <v>104.95496794881956</v>
      </c>
      <c r="F53" s="24"/>
      <c r="G53" s="24">
        <v>97.725489967692539</v>
      </c>
      <c r="H53" s="24">
        <v>97.658779985417993</v>
      </c>
      <c r="I53" s="24">
        <v>99.870861617612107</v>
      </c>
      <c r="J53" s="24">
        <v>101.75321658202014</v>
      </c>
      <c r="K53" s="24">
        <v>100.88761221923448</v>
      </c>
      <c r="L53" s="24">
        <v>100</v>
      </c>
      <c r="M53" s="24">
        <v>90.954808075723079</v>
      </c>
      <c r="N53" s="24">
        <v>103.49358670080946</v>
      </c>
      <c r="O53" s="24">
        <v>98.012403723153255</v>
      </c>
      <c r="P53" s="24">
        <v>99.575444072559065</v>
      </c>
    </row>
    <row r="54" spans="1:17" ht="21.75" customHeight="1" x14ac:dyDescent="0.25">
      <c r="B54" s="26" t="s">
        <v>35</v>
      </c>
      <c r="C54" s="26"/>
      <c r="D54" s="24">
        <v>102.450932230985</v>
      </c>
      <c r="E54" s="24">
        <v>104.92476695128971</v>
      </c>
      <c r="F54" s="24"/>
      <c r="G54" s="24">
        <v>97.681989333449536</v>
      </c>
      <c r="H54" s="24">
        <v>94.146211948887171</v>
      </c>
      <c r="I54" s="24">
        <v>99.144511449237285</v>
      </c>
      <c r="J54" s="24">
        <v>101.75321658202014</v>
      </c>
      <c r="K54" s="24">
        <v>100.44230553015359</v>
      </c>
      <c r="L54" s="24">
        <v>100</v>
      </c>
      <c r="M54" s="24">
        <v>90.954808075723079</v>
      </c>
      <c r="N54" s="24">
        <v>103.49358670080946</v>
      </c>
      <c r="O54" s="24">
        <v>98.012403723153255</v>
      </c>
      <c r="P54" s="24">
        <v>99.745011637937665</v>
      </c>
    </row>
    <row r="55" spans="1:17" ht="21.75" customHeight="1" x14ac:dyDescent="0.25">
      <c r="B55" s="26" t="s">
        <v>36</v>
      </c>
      <c r="C55" s="26"/>
      <c r="D55" s="24">
        <v>102.18029118255212</v>
      </c>
      <c r="E55" s="27">
        <v>104.63635429520583</v>
      </c>
      <c r="F55" s="24"/>
      <c r="G55" s="24">
        <v>97.699722722617565</v>
      </c>
      <c r="H55" s="24">
        <v>94.096542821899163</v>
      </c>
      <c r="I55" s="24">
        <v>98.419377151241676</v>
      </c>
      <c r="J55" s="24">
        <v>101.75321658202014</v>
      </c>
      <c r="K55" s="24">
        <v>100.02582389405251</v>
      </c>
      <c r="L55" s="24">
        <v>100</v>
      </c>
      <c r="M55" s="24">
        <v>89.564541941280069</v>
      </c>
      <c r="N55" s="24">
        <v>103.49358670080946</v>
      </c>
      <c r="O55" s="24">
        <v>98.012403723153255</v>
      </c>
      <c r="P55" s="24">
        <v>99.34827030172255</v>
      </c>
    </row>
    <row r="56" spans="1:17" ht="21.75" customHeight="1" x14ac:dyDescent="0.25">
      <c r="B56" s="125">
        <v>2017</v>
      </c>
      <c r="C56" s="1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7" ht="21.75" customHeight="1" x14ac:dyDescent="0.25">
      <c r="B57" s="26" t="s">
        <v>37</v>
      </c>
      <c r="C57" s="26"/>
      <c r="D57" s="24">
        <v>102.4491904554679</v>
      </c>
      <c r="E57" s="24">
        <v>104.99873937914765</v>
      </c>
      <c r="F57" s="24"/>
      <c r="G57" s="24">
        <v>97.585086733747644</v>
      </c>
      <c r="H57" s="24">
        <v>94.284037905579922</v>
      </c>
      <c r="I57" s="24">
        <v>98.537198439724108</v>
      </c>
      <c r="J57" s="24">
        <v>101.75321658202014</v>
      </c>
      <c r="K57" s="24">
        <v>101.18317323481418</v>
      </c>
      <c r="L57" s="24">
        <v>100</v>
      </c>
      <c r="M57" s="24">
        <v>90.954808075723079</v>
      </c>
      <c r="N57" s="24">
        <v>103.49358670080946</v>
      </c>
      <c r="O57" s="24">
        <v>98.012403723153255</v>
      </c>
      <c r="P57" s="24">
        <v>99.085466409619499</v>
      </c>
    </row>
    <row r="58" spans="1:17" s="9" customFormat="1" ht="3" customHeight="1" x14ac:dyDescent="0.25">
      <c r="A58" s="11"/>
      <c r="B58" s="40"/>
      <c r="C58" s="26"/>
      <c r="D58" s="24"/>
      <c r="E58" s="37"/>
      <c r="F58" s="37"/>
      <c r="G58" s="37"/>
      <c r="H58" s="37"/>
      <c r="I58" s="37"/>
      <c r="J58" s="37"/>
      <c r="K58" s="37"/>
      <c r="L58" s="15"/>
      <c r="M58" s="15"/>
      <c r="N58" s="15"/>
      <c r="O58" s="15"/>
      <c r="P58" s="15"/>
    </row>
    <row r="59" spans="1:17" ht="21" customHeight="1" x14ac:dyDescent="0.25">
      <c r="B59" s="126" t="s">
        <v>38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25"/>
    </row>
    <row r="60" spans="1:17" ht="21" customHeight="1" x14ac:dyDescent="0.25">
      <c r="A60" s="11"/>
      <c r="B60" s="30" t="s">
        <v>39</v>
      </c>
      <c r="C60" s="3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7" ht="21" customHeight="1" x14ac:dyDescent="0.25">
      <c r="A61" s="11"/>
      <c r="B61" s="26" t="s">
        <v>40</v>
      </c>
      <c r="C61" s="26"/>
      <c r="D61" s="31">
        <v>2.6316158410173429E-3</v>
      </c>
      <c r="E61" s="31">
        <v>3.4632808681334115E-3</v>
      </c>
      <c r="F61" s="31"/>
      <c r="G61" s="31">
        <v>-1.1733501966569859E-3</v>
      </c>
      <c r="H61" s="31">
        <v>1.9925820658006632E-3</v>
      </c>
      <c r="I61" s="31">
        <v>1.197135075355904E-3</v>
      </c>
      <c r="J61" s="31">
        <v>0</v>
      </c>
      <c r="K61" s="31">
        <v>1.1570505452547231E-2</v>
      </c>
      <c r="L61" s="31">
        <v>0</v>
      </c>
      <c r="M61" s="31">
        <v>1.5522505941631293E-2</v>
      </c>
      <c r="N61" s="31">
        <v>0</v>
      </c>
      <c r="O61" s="31">
        <v>0</v>
      </c>
      <c r="P61" s="31">
        <v>-2.6452789898093743E-3</v>
      </c>
      <c r="Q61" s="35"/>
    </row>
    <row r="62" spans="1:17" ht="21" customHeight="1" x14ac:dyDescent="0.25">
      <c r="A62" s="11"/>
      <c r="B62" s="32" t="s">
        <v>41</v>
      </c>
      <c r="C62" s="32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7" ht="9" customHeight="1" x14ac:dyDescent="0.25">
      <c r="A63" s="11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7" ht="21" customHeight="1" x14ac:dyDescent="0.25">
      <c r="A64" s="11"/>
      <c r="B64" s="30" t="s">
        <v>39</v>
      </c>
      <c r="C64" s="3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21" customHeight="1" x14ac:dyDescent="0.25">
      <c r="A65" s="11"/>
      <c r="B65" s="26" t="s">
        <v>40</v>
      </c>
      <c r="C65" s="26"/>
      <c r="D65" s="31">
        <v>1.8835943531661403E-2</v>
      </c>
      <c r="E65" s="31">
        <v>4.2896366115326323E-2</v>
      </c>
      <c r="F65" s="31"/>
      <c r="G65" s="31">
        <v>-1.3900048629389206E-2</v>
      </c>
      <c r="H65" s="31">
        <v>-6.6710171871393165E-2</v>
      </c>
      <c r="I65" s="31">
        <v>-1.5284847488138631E-2</v>
      </c>
      <c r="J65" s="31">
        <v>1.7532165820201451E-2</v>
      </c>
      <c r="K65" s="31">
        <v>1.1831732348141832E-2</v>
      </c>
      <c r="L65" s="41" t="s">
        <v>44</v>
      </c>
      <c r="M65" s="31">
        <v>-9.0451919242769185E-2</v>
      </c>
      <c r="N65" s="41" t="s">
        <v>44</v>
      </c>
      <c r="O65" s="31">
        <v>-1.9875962768467481E-2</v>
      </c>
      <c r="P65" s="31">
        <v>-2.4123774863639258E-2</v>
      </c>
    </row>
    <row r="66" spans="1:16" ht="21" customHeight="1" x14ac:dyDescent="0.25">
      <c r="A66" s="11"/>
      <c r="B66" s="42" t="s">
        <v>42</v>
      </c>
      <c r="C66" s="42"/>
      <c r="D66" s="43"/>
      <c r="E66" s="43"/>
      <c r="F66" s="43"/>
      <c r="G66" s="43"/>
      <c r="H66" s="43"/>
      <c r="I66" s="43"/>
      <c r="J66" s="43"/>
      <c r="K66" s="43"/>
      <c r="L66" s="16"/>
      <c r="M66" s="16"/>
      <c r="N66" s="16"/>
      <c r="O66" s="16"/>
      <c r="P66" s="16"/>
    </row>
    <row r="67" spans="1:16" ht="2.25" customHeight="1" x14ac:dyDescent="0.25">
      <c r="A67" s="11"/>
      <c r="B67" s="44"/>
      <c r="C67" s="44"/>
      <c r="D67" s="37"/>
      <c r="E67" s="37"/>
      <c r="F67" s="14"/>
      <c r="G67" s="14"/>
      <c r="H67" s="14"/>
      <c r="I67" s="14"/>
      <c r="J67" s="14"/>
      <c r="K67" s="14"/>
      <c r="L67" s="15"/>
      <c r="M67" s="15"/>
      <c r="N67" s="15"/>
      <c r="O67" s="15"/>
      <c r="P67" s="15"/>
    </row>
    <row r="68" spans="1:16" ht="19.5" customHeight="1" x14ac:dyDescent="0.25">
      <c r="A68" s="11"/>
      <c r="B68" s="45" t="s">
        <v>48</v>
      </c>
      <c r="C68" s="45"/>
      <c r="D68" s="46"/>
      <c r="E68" s="46"/>
      <c r="F68" s="38"/>
      <c r="G68" s="38"/>
      <c r="H68" s="38"/>
      <c r="I68" s="38"/>
      <c r="J68" s="38"/>
      <c r="K68" s="38"/>
      <c r="L68" s="16"/>
      <c r="M68" s="16"/>
      <c r="N68" s="16"/>
      <c r="O68" s="16"/>
      <c r="P68" s="16"/>
    </row>
    <row r="69" spans="1:16" ht="16.5" x14ac:dyDescent="0.25">
      <c r="A69" s="11"/>
      <c r="B69" s="122" t="s">
        <v>49</v>
      </c>
      <c r="C69" s="122"/>
      <c r="D69" s="122"/>
      <c r="E69" s="122"/>
      <c r="F69" s="47"/>
      <c r="G69" s="47"/>
      <c r="H69" s="47"/>
      <c r="I69" s="47"/>
      <c r="J69" s="38"/>
      <c r="K69" s="16"/>
      <c r="L69" s="48"/>
      <c r="M69" s="48"/>
      <c r="N69" s="48"/>
      <c r="O69" s="48"/>
      <c r="P69" s="16"/>
    </row>
    <row r="70" spans="1:16" ht="19.5" customHeight="1" x14ac:dyDescent="0.25">
      <c r="B70" s="122" t="s">
        <v>50</v>
      </c>
      <c r="C70" s="122"/>
      <c r="D70" s="122"/>
      <c r="E70" s="122"/>
    </row>
    <row r="71" spans="1:16" ht="18.75" customHeight="1" x14ac:dyDescent="0.25">
      <c r="B71" s="49"/>
      <c r="C71" s="43" t="s">
        <v>51</v>
      </c>
      <c r="D71" s="50"/>
    </row>
  </sheetData>
  <mergeCells count="40"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B24:C24"/>
    <mergeCell ref="B27:P27"/>
    <mergeCell ref="B31:P31"/>
    <mergeCell ref="B35:E35"/>
    <mergeCell ref="B36:C38"/>
    <mergeCell ref="D36:D38"/>
    <mergeCell ref="E36:E38"/>
    <mergeCell ref="F36:F38"/>
    <mergeCell ref="G36:G38"/>
    <mergeCell ref="H36:H38"/>
    <mergeCell ref="B69:E69"/>
    <mergeCell ref="B70:E70"/>
    <mergeCell ref="O36:O38"/>
    <mergeCell ref="P36:P38"/>
    <mergeCell ref="B43:C43"/>
    <mergeCell ref="B56:C56"/>
    <mergeCell ref="B59:P59"/>
    <mergeCell ref="B63:P63"/>
    <mergeCell ref="I36:I38"/>
    <mergeCell ref="J36:J38"/>
    <mergeCell ref="K36:K38"/>
    <mergeCell ref="L36:L38"/>
    <mergeCell ref="M36:M38"/>
    <mergeCell ref="N36:N38"/>
  </mergeCells>
  <printOptions horizontalCentered="1"/>
  <pageMargins left="0.39370078740157499" right="0.196850393700787" top="0.25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view="pageBreakPreview" topLeftCell="F1" zoomScale="130" zoomScaleNormal="100" zoomScaleSheetLayoutView="130" workbookViewId="0">
      <selection activeCell="V68" sqref="V68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6" customWidth="1"/>
    <col min="8" max="8" width="7.140625" style="95" customWidth="1"/>
    <col min="9" max="9" width="8" style="96" customWidth="1"/>
    <col min="10" max="12" width="7.140625" customWidth="1"/>
    <col min="13" max="15" width="7.28515625" customWidth="1"/>
  </cols>
  <sheetData>
    <row r="1" spans="1:15" ht="15.75" x14ac:dyDescent="0.25">
      <c r="D1" s="52"/>
      <c r="E1" s="53"/>
      <c r="F1" s="54"/>
      <c r="G1" s="54"/>
      <c r="H1" s="54"/>
      <c r="I1" s="54"/>
      <c r="J1" s="55"/>
      <c r="K1" s="55"/>
      <c r="L1" s="55"/>
    </row>
    <row r="2" spans="1:15" ht="15.75" customHeight="1" x14ac:dyDescent="0.25">
      <c r="D2" s="52"/>
      <c r="E2" s="53"/>
      <c r="F2" s="56" t="s">
        <v>52</v>
      </c>
      <c r="G2" s="56"/>
      <c r="H2" s="56"/>
      <c r="I2" s="56"/>
      <c r="J2" s="57"/>
      <c r="K2" s="57"/>
      <c r="L2" s="57"/>
    </row>
    <row r="3" spans="1:15" ht="22.5" customHeight="1" x14ac:dyDescent="0.25">
      <c r="E3" s="58"/>
      <c r="F3" s="59" t="s">
        <v>58</v>
      </c>
      <c r="G3" s="60"/>
      <c r="H3" s="135" t="s">
        <v>53</v>
      </c>
      <c r="I3" s="135" t="s">
        <v>54</v>
      </c>
      <c r="J3" s="137">
        <v>2015</v>
      </c>
      <c r="K3" s="137"/>
      <c r="L3" s="137">
        <v>2016</v>
      </c>
      <c r="M3" s="137"/>
      <c r="N3" s="137"/>
      <c r="O3" s="61">
        <v>2017</v>
      </c>
    </row>
    <row r="4" spans="1:15" ht="25.5" customHeight="1" x14ac:dyDescent="0.25">
      <c r="A4" s="58" t="s">
        <v>55</v>
      </c>
      <c r="B4" s="58" t="s">
        <v>56</v>
      </c>
      <c r="D4" s="62" t="s">
        <v>57</v>
      </c>
      <c r="E4" s="63" t="s">
        <v>58</v>
      </c>
      <c r="F4" s="64"/>
      <c r="G4" s="65"/>
      <c r="H4" s="136"/>
      <c r="I4" s="136"/>
      <c r="J4" s="66" t="s">
        <v>59</v>
      </c>
      <c r="K4" s="66" t="s">
        <v>60</v>
      </c>
      <c r="L4" s="66" t="s">
        <v>61</v>
      </c>
      <c r="M4" s="66" t="s">
        <v>62</v>
      </c>
      <c r="N4" s="66" t="s">
        <v>63</v>
      </c>
      <c r="O4" s="66" t="s">
        <v>64</v>
      </c>
    </row>
    <row r="5" spans="1:15" ht="19.5" customHeight="1" x14ac:dyDescent="0.25">
      <c r="A5" s="58"/>
      <c r="B5" s="58"/>
      <c r="D5" s="67"/>
      <c r="E5" s="68" t="s">
        <v>81</v>
      </c>
      <c r="F5" s="69" t="s">
        <v>81</v>
      </c>
      <c r="G5" s="69"/>
      <c r="H5" s="69"/>
      <c r="I5" s="69"/>
      <c r="J5" s="69"/>
      <c r="K5" s="69"/>
      <c r="L5" s="69"/>
    </row>
    <row r="6" spans="1:15" x14ac:dyDescent="0.25">
      <c r="A6" t="s">
        <v>82</v>
      </c>
      <c r="B6" t="s">
        <v>83</v>
      </c>
      <c r="C6" t="s">
        <v>81</v>
      </c>
      <c r="D6" t="s">
        <v>84</v>
      </c>
      <c r="E6" s="70" t="s">
        <v>85</v>
      </c>
      <c r="F6" s="71" t="s">
        <v>86</v>
      </c>
      <c r="G6" s="71"/>
      <c r="H6" s="72">
        <v>62.187782781994088</v>
      </c>
      <c r="I6" s="71" t="s">
        <v>87</v>
      </c>
      <c r="J6" s="73">
        <v>1.3285714285714287</v>
      </c>
      <c r="K6" s="73">
        <v>1.1714285714285715</v>
      </c>
      <c r="L6" s="73">
        <v>2.451428571428572</v>
      </c>
      <c r="M6" s="74">
        <v>3.4049230769230769</v>
      </c>
      <c r="N6" s="74">
        <v>3.3913846153846157</v>
      </c>
      <c r="O6" s="73">
        <v>3.3469230769230767</v>
      </c>
    </row>
    <row r="7" spans="1:15" x14ac:dyDescent="0.25">
      <c r="A7" t="s">
        <v>82</v>
      </c>
      <c r="B7" t="s">
        <v>83</v>
      </c>
      <c r="C7" t="s">
        <v>81</v>
      </c>
      <c r="D7" t="s">
        <v>88</v>
      </c>
      <c r="E7" t="s">
        <v>89</v>
      </c>
      <c r="F7" s="71" t="s">
        <v>90</v>
      </c>
      <c r="G7" s="71"/>
      <c r="H7" s="72">
        <v>21.272138746008817</v>
      </c>
      <c r="I7" s="71" t="s">
        <v>87</v>
      </c>
      <c r="J7" s="73">
        <v>1.0742857142857143</v>
      </c>
      <c r="K7" s="73">
        <v>1.0685714285714287</v>
      </c>
      <c r="L7" s="73">
        <v>2.3794285714285714</v>
      </c>
      <c r="M7" s="74">
        <v>3.0529230769230771</v>
      </c>
      <c r="N7" s="74">
        <v>3.0580000000000003</v>
      </c>
      <c r="O7" s="73">
        <v>3.1238461538461539</v>
      </c>
    </row>
    <row r="8" spans="1:15" x14ac:dyDescent="0.25">
      <c r="A8" t="s">
        <v>82</v>
      </c>
      <c r="B8" t="s">
        <v>83</v>
      </c>
      <c r="C8" t="s">
        <v>81</v>
      </c>
      <c r="D8" t="s">
        <v>91</v>
      </c>
      <c r="E8" t="s">
        <v>92</v>
      </c>
      <c r="F8" s="71" t="s">
        <v>93</v>
      </c>
      <c r="G8" s="71"/>
      <c r="H8" s="72">
        <v>17.199450026091021</v>
      </c>
      <c r="I8" s="71" t="s">
        <v>94</v>
      </c>
      <c r="J8" s="73">
        <v>1.7571428571428573</v>
      </c>
      <c r="K8" s="73">
        <v>1.7142857142857142</v>
      </c>
      <c r="L8" s="73">
        <v>1.7142857142857142</v>
      </c>
      <c r="M8" s="73">
        <v>1.7153846153846151</v>
      </c>
      <c r="N8" s="73">
        <v>1.7153846153846151</v>
      </c>
      <c r="O8" s="73">
        <v>1.7307692307692308</v>
      </c>
    </row>
    <row r="9" spans="1:15" x14ac:dyDescent="0.25">
      <c r="A9" t="s">
        <v>82</v>
      </c>
      <c r="B9" t="s">
        <v>83</v>
      </c>
      <c r="C9" t="s">
        <v>81</v>
      </c>
      <c r="D9" t="s">
        <v>95</v>
      </c>
      <c r="E9" t="s">
        <v>96</v>
      </c>
      <c r="F9" s="71" t="s">
        <v>97</v>
      </c>
      <c r="G9" s="71"/>
      <c r="H9" s="72">
        <v>15.881094371147961</v>
      </c>
      <c r="I9" s="71" t="s">
        <v>98</v>
      </c>
      <c r="J9" s="73"/>
      <c r="K9" s="73"/>
      <c r="L9" s="73"/>
      <c r="M9" s="73">
        <v>8.6666666666666661</v>
      </c>
      <c r="N9" s="73">
        <v>8.6666666666666661</v>
      </c>
      <c r="O9" s="73">
        <v>8.6666666666666661</v>
      </c>
    </row>
    <row r="10" spans="1:15" x14ac:dyDescent="0.25">
      <c r="A10" t="s">
        <v>82</v>
      </c>
      <c r="B10" t="s">
        <v>83</v>
      </c>
      <c r="C10" t="s">
        <v>81</v>
      </c>
      <c r="D10" t="s">
        <v>99</v>
      </c>
      <c r="E10" t="s">
        <v>100</v>
      </c>
      <c r="F10" s="71" t="s">
        <v>101</v>
      </c>
      <c r="G10" s="71"/>
      <c r="H10" s="72">
        <v>15.170778781645106</v>
      </c>
      <c r="I10" s="71" t="s">
        <v>87</v>
      </c>
      <c r="J10" s="73">
        <v>0.99958523434259638</v>
      </c>
      <c r="K10" s="73">
        <v>1.0964681075382183</v>
      </c>
      <c r="L10" s="73">
        <v>2.6942939481268016</v>
      </c>
      <c r="M10" s="74">
        <v>2.4617600000000008</v>
      </c>
      <c r="N10" s="74">
        <v>2.2464183381088829</v>
      </c>
      <c r="O10" s="73">
        <v>2.1791296136754132</v>
      </c>
    </row>
    <row r="11" spans="1:15" x14ac:dyDescent="0.25">
      <c r="A11" t="s">
        <v>82</v>
      </c>
      <c r="B11" t="s">
        <v>83</v>
      </c>
      <c r="C11" t="s">
        <v>81</v>
      </c>
      <c r="D11" t="s">
        <v>102</v>
      </c>
      <c r="E11" t="s">
        <v>103</v>
      </c>
      <c r="F11" s="71" t="s">
        <v>104</v>
      </c>
      <c r="G11" s="71"/>
      <c r="H11" s="72">
        <v>13.376871788772871</v>
      </c>
      <c r="I11" s="71" t="s">
        <v>87</v>
      </c>
      <c r="J11" s="73">
        <v>1.5528571428571429</v>
      </c>
      <c r="K11" s="73">
        <v>1.5542857142857145</v>
      </c>
      <c r="L11" s="73">
        <v>3.3062857142857145</v>
      </c>
      <c r="M11" s="74">
        <v>3.3641666666666672</v>
      </c>
      <c r="N11" s="74">
        <v>3.3733333333333335</v>
      </c>
      <c r="O11" s="73">
        <v>3.2175000000000007</v>
      </c>
    </row>
    <row r="12" spans="1:15" x14ac:dyDescent="0.25">
      <c r="A12" t="s">
        <v>82</v>
      </c>
      <c r="B12" t="s">
        <v>83</v>
      </c>
      <c r="C12" t="s">
        <v>81</v>
      </c>
      <c r="D12" t="s">
        <v>105</v>
      </c>
      <c r="E12" t="s">
        <v>106</v>
      </c>
      <c r="F12" s="71" t="s">
        <v>107</v>
      </c>
      <c r="G12" s="71"/>
      <c r="H12" s="72">
        <v>13.376871788772871</v>
      </c>
      <c r="I12" s="71" t="s">
        <v>108</v>
      </c>
      <c r="J12" s="73"/>
      <c r="K12" s="73"/>
      <c r="L12" s="73"/>
      <c r="M12" s="73">
        <v>3.3166666666666664</v>
      </c>
      <c r="N12" s="73">
        <v>3.2166666666666668</v>
      </c>
      <c r="O12" s="73">
        <v>3.2833333333333332</v>
      </c>
    </row>
    <row r="13" spans="1:15" x14ac:dyDescent="0.25">
      <c r="A13" t="s">
        <v>82</v>
      </c>
      <c r="B13" t="s">
        <v>83</v>
      </c>
      <c r="C13" t="s">
        <v>81</v>
      </c>
      <c r="D13" t="s">
        <v>109</v>
      </c>
      <c r="E13" t="s">
        <v>110</v>
      </c>
      <c r="F13" s="71" t="s">
        <v>111</v>
      </c>
      <c r="G13" s="71"/>
      <c r="H13" s="72">
        <v>12.744751219821826</v>
      </c>
      <c r="I13" s="71" t="s">
        <v>112</v>
      </c>
      <c r="J13" s="73">
        <v>3.9333333333333336</v>
      </c>
      <c r="K13" s="73">
        <v>3.9333333333333336</v>
      </c>
      <c r="L13" s="73">
        <v>3.9333333333333336</v>
      </c>
      <c r="M13" s="73">
        <v>3.4215277777777775</v>
      </c>
      <c r="N13" s="73">
        <v>3.4229166666666666</v>
      </c>
      <c r="O13" s="73">
        <v>3.4555555555555557</v>
      </c>
    </row>
    <row r="14" spans="1:15" x14ac:dyDescent="0.25">
      <c r="A14" t="s">
        <v>82</v>
      </c>
      <c r="B14" t="s">
        <v>83</v>
      </c>
      <c r="C14" t="s">
        <v>81</v>
      </c>
      <c r="D14" t="s">
        <v>113</v>
      </c>
      <c r="E14" t="s">
        <v>114</v>
      </c>
      <c r="F14" s="71" t="s">
        <v>115</v>
      </c>
      <c r="G14" s="71"/>
      <c r="H14" s="72">
        <v>10.178117740311551</v>
      </c>
      <c r="I14" s="71" t="s">
        <v>116</v>
      </c>
      <c r="J14" s="73">
        <v>0.67500000000000004</v>
      </c>
      <c r="K14" s="73">
        <v>0.7</v>
      </c>
      <c r="L14" s="73">
        <v>0.72500000000000009</v>
      </c>
      <c r="M14" s="73">
        <v>0.83000000000000007</v>
      </c>
      <c r="N14" s="73">
        <v>0.82</v>
      </c>
      <c r="O14" s="73">
        <v>0.83999999999999986</v>
      </c>
    </row>
    <row r="15" spans="1:15" x14ac:dyDescent="0.25">
      <c r="A15" t="s">
        <v>82</v>
      </c>
      <c r="B15" t="s">
        <v>83</v>
      </c>
      <c r="C15" t="s">
        <v>81</v>
      </c>
      <c r="D15" t="s">
        <v>117</v>
      </c>
      <c r="E15" t="s">
        <v>118</v>
      </c>
      <c r="F15" s="71" t="s">
        <v>119</v>
      </c>
      <c r="G15" s="71"/>
      <c r="H15" s="72">
        <v>9.2146262630083111</v>
      </c>
      <c r="I15" s="71" t="s">
        <v>120</v>
      </c>
      <c r="J15" s="73"/>
      <c r="K15" s="73"/>
      <c r="L15" s="73"/>
      <c r="M15" s="73">
        <v>6.25</v>
      </c>
      <c r="N15" s="73">
        <v>6.25</v>
      </c>
      <c r="O15" s="73">
        <v>6.25</v>
      </c>
    </row>
    <row r="16" spans="1:15" x14ac:dyDescent="0.25">
      <c r="A16" t="s">
        <v>82</v>
      </c>
      <c r="B16" t="s">
        <v>83</v>
      </c>
      <c r="C16" t="s">
        <v>81</v>
      </c>
      <c r="D16" t="s">
        <v>121</v>
      </c>
      <c r="E16" t="s">
        <v>122</v>
      </c>
      <c r="F16" s="71" t="s">
        <v>123</v>
      </c>
      <c r="G16" s="71"/>
      <c r="H16" s="72">
        <v>9.1697239898160863</v>
      </c>
      <c r="I16" s="71" t="s">
        <v>124</v>
      </c>
      <c r="J16" s="73"/>
      <c r="K16" s="73"/>
      <c r="L16" s="73"/>
      <c r="M16" s="73">
        <v>14.950000000000001</v>
      </c>
      <c r="N16" s="73">
        <v>14.916666666666666</v>
      </c>
      <c r="O16" s="73">
        <v>14.949999999999998</v>
      </c>
    </row>
    <row r="17" spans="1:15" x14ac:dyDescent="0.25">
      <c r="A17" t="s">
        <v>125</v>
      </c>
      <c r="B17" t="s">
        <v>83</v>
      </c>
      <c r="C17" t="s">
        <v>81</v>
      </c>
      <c r="D17" t="s">
        <v>126</v>
      </c>
      <c r="E17" t="s">
        <v>127</v>
      </c>
      <c r="F17" s="71" t="s">
        <v>128</v>
      </c>
      <c r="G17" s="71"/>
      <c r="H17" s="72">
        <v>9.0014270150448983</v>
      </c>
      <c r="I17" s="71" t="s">
        <v>129</v>
      </c>
      <c r="J17" s="73">
        <v>1.08</v>
      </c>
      <c r="K17" s="73">
        <v>1.08</v>
      </c>
      <c r="L17" s="73">
        <v>1.06</v>
      </c>
      <c r="M17" s="73">
        <v>1.1333333333333333</v>
      </c>
      <c r="N17" s="73">
        <v>1.1222222222222222</v>
      </c>
      <c r="O17" s="73">
        <v>1.1111111111111112</v>
      </c>
    </row>
    <row r="18" spans="1:15" x14ac:dyDescent="0.25">
      <c r="A18" t="s">
        <v>125</v>
      </c>
      <c r="B18" t="s">
        <v>83</v>
      </c>
      <c r="C18" t="s">
        <v>81</v>
      </c>
      <c r="D18" t="s">
        <v>130</v>
      </c>
      <c r="E18" t="s">
        <v>131</v>
      </c>
      <c r="F18" s="71" t="s">
        <v>132</v>
      </c>
      <c r="G18" s="71"/>
      <c r="H18" s="72">
        <v>7.9163731561608213</v>
      </c>
      <c r="I18" s="71" t="s">
        <v>87</v>
      </c>
      <c r="J18" s="73">
        <v>6.9879518072289155</v>
      </c>
      <c r="K18" s="73">
        <v>6.6</v>
      </c>
      <c r="L18" s="73">
        <v>17.426612903225806</v>
      </c>
      <c r="M18" s="74">
        <v>13.358759124087591</v>
      </c>
      <c r="N18" s="74">
        <v>15.138805970149253</v>
      </c>
      <c r="O18" s="73">
        <v>18.222222222222225</v>
      </c>
    </row>
    <row r="19" spans="1:15" x14ac:dyDescent="0.25">
      <c r="A19" t="s">
        <v>125</v>
      </c>
      <c r="B19" t="s">
        <v>83</v>
      </c>
      <c r="C19" t="s">
        <v>81</v>
      </c>
      <c r="D19" t="s">
        <v>133</v>
      </c>
      <c r="E19" t="s">
        <v>134</v>
      </c>
      <c r="F19" s="71" t="s">
        <v>135</v>
      </c>
      <c r="G19" s="71"/>
      <c r="H19" s="72">
        <v>7.659162027992827</v>
      </c>
      <c r="I19" s="71" t="s">
        <v>136</v>
      </c>
      <c r="J19" s="73">
        <v>11.4</v>
      </c>
      <c r="K19" s="73">
        <v>11.4</v>
      </c>
      <c r="L19" s="73">
        <v>11.4</v>
      </c>
      <c r="M19" s="73">
        <v>12</v>
      </c>
      <c r="N19" s="73">
        <v>11.785714285714286</v>
      </c>
      <c r="O19" s="73">
        <v>12.185714285714285</v>
      </c>
    </row>
    <row r="20" spans="1:15" x14ac:dyDescent="0.25">
      <c r="A20" t="s">
        <v>125</v>
      </c>
      <c r="B20" t="s">
        <v>83</v>
      </c>
      <c r="C20" t="s">
        <v>81</v>
      </c>
      <c r="D20" t="s">
        <v>137</v>
      </c>
      <c r="E20" t="s">
        <v>138</v>
      </c>
      <c r="F20" s="71" t="s">
        <v>139</v>
      </c>
      <c r="G20" s="71"/>
      <c r="H20" s="72">
        <v>7.4998795260086428</v>
      </c>
      <c r="I20" s="71" t="s">
        <v>140</v>
      </c>
      <c r="J20" s="73"/>
      <c r="K20" s="73"/>
      <c r="L20" s="73"/>
      <c r="M20" s="73">
        <v>0.15000000000000002</v>
      </c>
      <c r="N20" s="73">
        <v>0.15000000000000002</v>
      </c>
      <c r="O20" s="73">
        <v>0.15000000000000002</v>
      </c>
    </row>
    <row r="21" spans="1:15" x14ac:dyDescent="0.25">
      <c r="A21" t="s">
        <v>125</v>
      </c>
      <c r="B21" t="s">
        <v>83</v>
      </c>
      <c r="C21" t="s">
        <v>81</v>
      </c>
      <c r="D21" t="s">
        <v>141</v>
      </c>
      <c r="E21" t="s">
        <v>142</v>
      </c>
      <c r="F21" s="71" t="s">
        <v>143</v>
      </c>
      <c r="G21" s="71"/>
      <c r="H21" s="72">
        <v>6.6250919396991605</v>
      </c>
      <c r="I21" s="71" t="s">
        <v>87</v>
      </c>
      <c r="J21" s="73">
        <v>7.3</v>
      </c>
      <c r="K21" s="73">
        <v>7.0714285714285712</v>
      </c>
      <c r="L21" s="74">
        <v>15.651428571428571</v>
      </c>
      <c r="M21" s="74">
        <v>16.569666666666667</v>
      </c>
      <c r="N21" s="74">
        <v>16.5275</v>
      </c>
      <c r="O21" s="73">
        <v>17.014999999999997</v>
      </c>
    </row>
    <row r="22" spans="1:15" x14ac:dyDescent="0.25">
      <c r="A22" t="s">
        <v>125</v>
      </c>
      <c r="B22" t="s">
        <v>83</v>
      </c>
      <c r="C22" t="s">
        <v>81</v>
      </c>
      <c r="D22" t="s">
        <v>144</v>
      </c>
      <c r="E22" t="s">
        <v>145</v>
      </c>
      <c r="F22" s="71" t="s">
        <v>146</v>
      </c>
      <c r="G22" s="71"/>
      <c r="H22" s="72">
        <v>6.3723756099109128</v>
      </c>
      <c r="I22" s="71" t="s">
        <v>112</v>
      </c>
      <c r="J22" s="73">
        <v>4.5250000000000004</v>
      </c>
      <c r="K22" s="73">
        <v>4.5250000000000004</v>
      </c>
      <c r="L22" s="73">
        <v>4.6749999999999998</v>
      </c>
      <c r="M22" s="73">
        <v>4.6500000000000004</v>
      </c>
      <c r="N22" s="73">
        <v>4.66</v>
      </c>
      <c r="O22" s="73">
        <v>4.7700000000000005</v>
      </c>
    </row>
    <row r="23" spans="1:15" x14ac:dyDescent="0.25">
      <c r="A23" t="s">
        <v>125</v>
      </c>
      <c r="B23" t="s">
        <v>83</v>
      </c>
      <c r="C23" t="s">
        <v>81</v>
      </c>
      <c r="D23" t="s">
        <v>147</v>
      </c>
      <c r="E23" t="s">
        <v>148</v>
      </c>
      <c r="F23" s="71" t="s">
        <v>149</v>
      </c>
      <c r="G23" s="71"/>
      <c r="H23" s="72">
        <v>6.3723756099109128</v>
      </c>
      <c r="I23" s="71" t="s">
        <v>112</v>
      </c>
      <c r="J23" s="74">
        <v>2.7000000000000006</v>
      </c>
      <c r="K23" s="74">
        <v>2.6666666666666665</v>
      </c>
      <c r="L23" s="74">
        <v>2.5000000000000004</v>
      </c>
      <c r="M23" s="74">
        <v>2.8166666666666664</v>
      </c>
      <c r="N23" s="74">
        <v>2.75</v>
      </c>
      <c r="O23" s="73">
        <v>2.6999999999999997</v>
      </c>
    </row>
    <row r="24" spans="1:15" x14ac:dyDescent="0.25">
      <c r="A24" t="s">
        <v>125</v>
      </c>
      <c r="B24" t="s">
        <v>83</v>
      </c>
      <c r="C24" t="s">
        <v>81</v>
      </c>
      <c r="D24" t="s">
        <v>150</v>
      </c>
      <c r="E24" t="s">
        <v>151</v>
      </c>
      <c r="F24" s="71" t="s">
        <v>152</v>
      </c>
      <c r="G24" s="71"/>
      <c r="H24" s="72">
        <v>6.3054935186598016</v>
      </c>
      <c r="I24" s="71" t="s">
        <v>87</v>
      </c>
      <c r="J24" s="74">
        <v>3.0666666666666669</v>
      </c>
      <c r="K24" s="74">
        <v>3.1333333333333333</v>
      </c>
      <c r="L24" s="74">
        <v>6.453333333333334</v>
      </c>
      <c r="M24" s="74">
        <v>6.6935000000000002</v>
      </c>
      <c r="N24" s="74">
        <v>6.7375000000000007</v>
      </c>
      <c r="O24" s="73">
        <v>6.0225000000000009</v>
      </c>
    </row>
    <row r="25" spans="1:15" x14ac:dyDescent="0.25">
      <c r="A25" t="s">
        <v>125</v>
      </c>
      <c r="B25" t="s">
        <v>83</v>
      </c>
      <c r="C25" t="s">
        <v>81</v>
      </c>
      <c r="D25" t="s">
        <v>153</v>
      </c>
      <c r="E25" t="s">
        <v>154</v>
      </c>
      <c r="F25" s="71" t="s">
        <v>155</v>
      </c>
      <c r="G25" s="71"/>
      <c r="H25" s="72">
        <v>5.9782266248248943</v>
      </c>
      <c r="I25" s="71" t="s">
        <v>87</v>
      </c>
      <c r="J25" s="74">
        <v>4.3835616438356162</v>
      </c>
      <c r="K25" s="74">
        <v>5.1181102362204722</v>
      </c>
      <c r="L25" s="74">
        <v>10.824545454545456</v>
      </c>
      <c r="M25" s="74">
        <v>9.7500000000000018</v>
      </c>
      <c r="N25" s="74">
        <v>9.0844850065189053</v>
      </c>
      <c r="O25" s="73">
        <v>8.9620817843866156</v>
      </c>
    </row>
    <row r="26" spans="1:15" x14ac:dyDescent="0.25">
      <c r="A26" t="s">
        <v>125</v>
      </c>
      <c r="B26" t="s">
        <v>83</v>
      </c>
      <c r="C26" t="s">
        <v>81</v>
      </c>
      <c r="D26" t="s">
        <v>156</v>
      </c>
      <c r="E26" t="s">
        <v>157</v>
      </c>
      <c r="F26" s="75" t="s">
        <v>158</v>
      </c>
      <c r="G26" s="75"/>
      <c r="H26" s="76">
        <v>5.9782266248248943</v>
      </c>
      <c r="I26" s="75" t="s">
        <v>87</v>
      </c>
      <c r="J26" s="77">
        <v>8.045454545454545</v>
      </c>
      <c r="K26" s="77">
        <v>8.5398230088495577</v>
      </c>
      <c r="L26" s="77">
        <v>19.159951456310683</v>
      </c>
      <c r="M26" s="77">
        <v>16.043275862068967</v>
      </c>
      <c r="N26" s="77">
        <v>14.979334916864609</v>
      </c>
      <c r="O26" s="78">
        <v>14.606070287539936</v>
      </c>
    </row>
    <row r="27" spans="1:15" hidden="1" x14ac:dyDescent="0.25">
      <c r="A27" t="s">
        <v>125</v>
      </c>
      <c r="B27" t="s">
        <v>83</v>
      </c>
      <c r="C27" t="s">
        <v>81</v>
      </c>
      <c r="D27" t="s">
        <v>159</v>
      </c>
      <c r="E27" t="s">
        <v>160</v>
      </c>
      <c r="F27" s="71" t="s">
        <v>161</v>
      </c>
      <c r="G27" s="71"/>
      <c r="H27" s="72">
        <v>5.894070143681243</v>
      </c>
      <c r="I27" s="71" t="s">
        <v>162</v>
      </c>
      <c r="J27" s="73"/>
      <c r="K27" s="73"/>
      <c r="L27" s="73"/>
      <c r="M27" s="73">
        <v>4.6333333333333337</v>
      </c>
      <c r="N27" s="73">
        <v>4.6416666666666666</v>
      </c>
      <c r="O27" s="73">
        <v>4.7416666666666663</v>
      </c>
    </row>
    <row r="28" spans="1:15" hidden="1" x14ac:dyDescent="0.25">
      <c r="A28" t="s">
        <v>163</v>
      </c>
      <c r="B28" t="s">
        <v>83</v>
      </c>
      <c r="C28" t="s">
        <v>81</v>
      </c>
      <c r="D28" t="s">
        <v>164</v>
      </c>
      <c r="E28" t="s">
        <v>165</v>
      </c>
      <c r="F28" s="71" t="s">
        <v>166</v>
      </c>
      <c r="G28" s="71"/>
      <c r="H28" s="72">
        <v>5.7629349046635499</v>
      </c>
      <c r="I28" s="71" t="s">
        <v>87</v>
      </c>
      <c r="J28" s="73">
        <v>5.2716666666666665</v>
      </c>
      <c r="K28" s="73">
        <v>5.2716666666666665</v>
      </c>
      <c r="L28" s="73">
        <v>11.451000000000001</v>
      </c>
      <c r="M28" s="73">
        <v>13.25</v>
      </c>
      <c r="N28" s="73">
        <v>13.12</v>
      </c>
      <c r="O28" s="73">
        <v>12.962727272727273</v>
      </c>
    </row>
    <row r="29" spans="1:15" hidden="1" x14ac:dyDescent="0.25">
      <c r="A29" t="s">
        <v>163</v>
      </c>
      <c r="B29" t="s">
        <v>83</v>
      </c>
      <c r="C29" t="s">
        <v>81</v>
      </c>
      <c r="D29" t="s">
        <v>167</v>
      </c>
      <c r="E29" t="s">
        <v>168</v>
      </c>
      <c r="F29" s="71" t="s">
        <v>169</v>
      </c>
      <c r="G29" s="71"/>
      <c r="H29" s="72">
        <v>5.5273915602220063</v>
      </c>
      <c r="I29" s="71" t="s">
        <v>87</v>
      </c>
      <c r="J29" s="73">
        <v>2.064516129032258</v>
      </c>
      <c r="K29" s="73">
        <v>3.2101910828025479</v>
      </c>
      <c r="L29" s="73">
        <v>6.6050226244343895</v>
      </c>
      <c r="M29" s="73">
        <v>5.1450000000000005</v>
      </c>
      <c r="N29" s="73">
        <v>7.35</v>
      </c>
      <c r="O29" s="73">
        <v>7.4294795391338901</v>
      </c>
    </row>
    <row r="30" spans="1:15" hidden="1" x14ac:dyDescent="0.25">
      <c r="A30" t="s">
        <v>163</v>
      </c>
      <c r="B30" t="s">
        <v>83</v>
      </c>
      <c r="C30" t="s">
        <v>81</v>
      </c>
      <c r="D30" t="s">
        <v>170</v>
      </c>
      <c r="E30" t="s">
        <v>171</v>
      </c>
      <c r="F30" s="75" t="s">
        <v>172</v>
      </c>
      <c r="G30" s="75"/>
      <c r="H30" s="76">
        <v>5.448128159739329</v>
      </c>
      <c r="I30" s="75" t="s">
        <v>173</v>
      </c>
      <c r="J30" s="78">
        <v>6.5714285714285712</v>
      </c>
      <c r="K30" s="78">
        <v>6.5428571428571436</v>
      </c>
      <c r="L30" s="78">
        <v>6.4714285714285724</v>
      </c>
      <c r="M30" s="78">
        <v>6.3538461538461535</v>
      </c>
      <c r="N30" s="78">
        <v>6.4999999999999991</v>
      </c>
      <c r="O30" s="78">
        <v>6.5076923076923086</v>
      </c>
    </row>
    <row r="31" spans="1:15" hidden="1" x14ac:dyDescent="0.25">
      <c r="A31" t="s">
        <v>163</v>
      </c>
      <c r="B31" t="s">
        <v>83</v>
      </c>
      <c r="C31" t="s">
        <v>81</v>
      </c>
      <c r="D31" t="s">
        <v>174</v>
      </c>
      <c r="E31" t="s">
        <v>175</v>
      </c>
      <c r="F31" s="71" t="s">
        <v>176</v>
      </c>
      <c r="G31" s="71"/>
      <c r="H31" s="72">
        <v>5.2885874878421149</v>
      </c>
      <c r="I31" s="71" t="s">
        <v>87</v>
      </c>
      <c r="J31" s="73"/>
      <c r="K31" s="73"/>
      <c r="L31" s="73"/>
    </row>
    <row r="32" spans="1:15" hidden="1" x14ac:dyDescent="0.25">
      <c r="A32" t="s">
        <v>163</v>
      </c>
      <c r="B32" t="s">
        <v>83</v>
      </c>
      <c r="C32" t="s">
        <v>81</v>
      </c>
      <c r="D32" t="s">
        <v>177</v>
      </c>
      <c r="E32" t="s">
        <v>178</v>
      </c>
      <c r="F32" s="71" t="s">
        <v>179</v>
      </c>
      <c r="G32" s="71"/>
      <c r="H32" s="72">
        <v>5.2273226028739579</v>
      </c>
      <c r="I32" s="71" t="s">
        <v>87</v>
      </c>
      <c r="J32" s="73"/>
      <c r="K32" s="73"/>
      <c r="L32" s="73"/>
    </row>
    <row r="33" spans="1:12" hidden="1" x14ac:dyDescent="0.25">
      <c r="A33" t="s">
        <v>163</v>
      </c>
      <c r="B33" t="s">
        <v>83</v>
      </c>
      <c r="C33" t="s">
        <v>81</v>
      </c>
      <c r="D33" t="s">
        <v>180</v>
      </c>
      <c r="E33" t="s">
        <v>181</v>
      </c>
      <c r="F33" s="71" t="s">
        <v>182</v>
      </c>
      <c r="G33" s="71"/>
      <c r="H33" s="72">
        <v>5.1122029178937414</v>
      </c>
      <c r="I33" s="71" t="s">
        <v>183</v>
      </c>
      <c r="J33" s="73"/>
      <c r="K33" s="73"/>
      <c r="L33" s="73"/>
    </row>
    <row r="34" spans="1:12" hidden="1" x14ac:dyDescent="0.25">
      <c r="A34" t="s">
        <v>163</v>
      </c>
      <c r="B34" t="s">
        <v>83</v>
      </c>
      <c r="C34" t="s">
        <v>81</v>
      </c>
      <c r="D34" t="s">
        <v>184</v>
      </c>
      <c r="E34" t="s">
        <v>185</v>
      </c>
      <c r="F34" s="71" t="s">
        <v>186</v>
      </c>
      <c r="G34" s="71"/>
      <c r="H34" s="72">
        <v>5.0721429455275731</v>
      </c>
      <c r="I34" s="71" t="s">
        <v>187</v>
      </c>
      <c r="J34" s="73"/>
      <c r="K34" s="73"/>
      <c r="L34" s="73"/>
    </row>
    <row r="35" spans="1:12" hidden="1" x14ac:dyDescent="0.25">
      <c r="A35" t="s">
        <v>163</v>
      </c>
      <c r="B35" t="s">
        <v>83</v>
      </c>
      <c r="C35" t="s">
        <v>81</v>
      </c>
      <c r="D35" t="s">
        <v>188</v>
      </c>
      <c r="E35" t="s">
        <v>189</v>
      </c>
      <c r="F35" s="75" t="s">
        <v>190</v>
      </c>
      <c r="G35" s="75"/>
      <c r="H35" s="76">
        <v>5.0721429455275731</v>
      </c>
      <c r="I35" s="75" t="s">
        <v>191</v>
      </c>
      <c r="J35" s="78"/>
      <c r="K35" s="78"/>
      <c r="L35" s="78"/>
    </row>
    <row r="36" spans="1:12" hidden="1" x14ac:dyDescent="0.25">
      <c r="A36" t="s">
        <v>192</v>
      </c>
      <c r="B36" t="s">
        <v>83</v>
      </c>
      <c r="C36" t="s">
        <v>81</v>
      </c>
      <c r="D36" t="s">
        <v>193</v>
      </c>
      <c r="E36" t="s">
        <v>194</v>
      </c>
      <c r="F36" s="71" t="s">
        <v>195</v>
      </c>
      <c r="G36" s="71"/>
      <c r="H36" s="72">
        <v>4.81148509919411</v>
      </c>
      <c r="I36" s="71" t="s">
        <v>183</v>
      </c>
      <c r="J36" s="73"/>
      <c r="K36" s="73"/>
      <c r="L36" s="73"/>
    </row>
    <row r="37" spans="1:12" hidden="1" x14ac:dyDescent="0.25">
      <c r="A37" t="s">
        <v>192</v>
      </c>
      <c r="B37" t="s">
        <v>83</v>
      </c>
      <c r="C37" t="s">
        <v>81</v>
      </c>
      <c r="D37" t="s">
        <v>196</v>
      </c>
      <c r="E37" t="s">
        <v>197</v>
      </c>
      <c r="F37" s="71" t="s">
        <v>198</v>
      </c>
      <c r="G37" s="71"/>
      <c r="H37" s="72">
        <v>4.7185858717312916</v>
      </c>
      <c r="I37" s="71" t="s">
        <v>87</v>
      </c>
      <c r="J37" s="73"/>
      <c r="K37" s="73"/>
      <c r="L37" s="73"/>
    </row>
    <row r="38" spans="1:12" hidden="1" x14ac:dyDescent="0.25">
      <c r="A38" t="s">
        <v>192</v>
      </c>
      <c r="B38" t="s">
        <v>83</v>
      </c>
      <c r="C38" t="s">
        <v>81</v>
      </c>
      <c r="D38" t="s">
        <v>199</v>
      </c>
      <c r="E38" t="s">
        <v>200</v>
      </c>
      <c r="F38" s="71" t="s">
        <v>201</v>
      </c>
      <c r="G38" s="71"/>
      <c r="H38" s="72">
        <v>4.4697432398276229</v>
      </c>
      <c r="I38" s="71" t="s">
        <v>112</v>
      </c>
      <c r="J38" s="73"/>
      <c r="K38" s="73"/>
      <c r="L38" s="73"/>
    </row>
    <row r="39" spans="1:12" hidden="1" x14ac:dyDescent="0.25">
      <c r="A39" t="s">
        <v>202</v>
      </c>
      <c r="B39" t="s">
        <v>83</v>
      </c>
      <c r="C39" t="s">
        <v>81</v>
      </c>
      <c r="D39" t="s">
        <v>203</v>
      </c>
      <c r="E39" t="s">
        <v>204</v>
      </c>
      <c r="F39" s="71" t="s">
        <v>205</v>
      </c>
      <c r="G39" s="71"/>
      <c r="H39" s="72">
        <v>4.4680607120005114</v>
      </c>
      <c r="I39" s="71" t="s">
        <v>206</v>
      </c>
      <c r="J39" s="73"/>
      <c r="K39" s="73"/>
      <c r="L39" s="73"/>
    </row>
    <row r="40" spans="1:12" hidden="1" x14ac:dyDescent="0.25">
      <c r="A40" t="s">
        <v>202</v>
      </c>
      <c r="B40" t="s">
        <v>83</v>
      </c>
      <c r="C40" t="s">
        <v>81</v>
      </c>
      <c r="D40" t="s">
        <v>207</v>
      </c>
      <c r="E40" t="s">
        <v>208</v>
      </c>
      <c r="F40" s="71" t="s">
        <v>209</v>
      </c>
      <c r="G40" s="71"/>
      <c r="H40" s="72">
        <v>4.2897887626145623</v>
      </c>
      <c r="I40" s="71" t="s">
        <v>210</v>
      </c>
      <c r="J40" s="73"/>
      <c r="K40" s="73"/>
      <c r="L40" s="73"/>
    </row>
    <row r="41" spans="1:12" hidden="1" x14ac:dyDescent="0.25">
      <c r="A41" t="s">
        <v>211</v>
      </c>
      <c r="B41" t="s">
        <v>83</v>
      </c>
      <c r="C41" t="s">
        <v>81</v>
      </c>
      <c r="D41" t="s">
        <v>212</v>
      </c>
      <c r="E41" t="s">
        <v>213</v>
      </c>
      <c r="F41" s="71" t="s">
        <v>214</v>
      </c>
      <c r="G41" s="71"/>
      <c r="H41" s="72">
        <v>4.1983244695487691</v>
      </c>
      <c r="I41" s="71" t="s">
        <v>87</v>
      </c>
      <c r="J41" s="73"/>
      <c r="K41" s="73"/>
      <c r="L41" s="73"/>
    </row>
    <row r="42" spans="1:12" hidden="1" x14ac:dyDescent="0.25">
      <c r="A42" t="s">
        <v>211</v>
      </c>
      <c r="B42" t="s">
        <v>83</v>
      </c>
      <c r="C42" t="s">
        <v>81</v>
      </c>
      <c r="D42" t="s">
        <v>215</v>
      </c>
      <c r="E42" t="s">
        <v>216</v>
      </c>
      <c r="F42" s="71" t="s">
        <v>217</v>
      </c>
      <c r="G42" s="71"/>
      <c r="H42" s="72">
        <v>4.0852554181457545</v>
      </c>
      <c r="I42" s="71" t="s">
        <v>218</v>
      </c>
      <c r="J42" s="73"/>
      <c r="K42" s="73"/>
      <c r="L42" s="73"/>
    </row>
    <row r="43" spans="1:12" hidden="1" x14ac:dyDescent="0.25">
      <c r="A43" t="s">
        <v>211</v>
      </c>
      <c r="B43" t="s">
        <v>83</v>
      </c>
      <c r="C43" t="s">
        <v>81</v>
      </c>
      <c r="D43" t="s">
        <v>219</v>
      </c>
      <c r="E43" t="s">
        <v>220</v>
      </c>
      <c r="F43" s="71" t="s">
        <v>221</v>
      </c>
      <c r="G43" s="71"/>
      <c r="H43" s="72">
        <v>3.6363070135978637</v>
      </c>
      <c r="I43" s="71" t="s">
        <v>98</v>
      </c>
      <c r="J43" s="73"/>
      <c r="K43" s="73"/>
      <c r="L43" s="73"/>
    </row>
    <row r="44" spans="1:12" hidden="1" x14ac:dyDescent="0.25">
      <c r="A44" t="s">
        <v>211</v>
      </c>
      <c r="B44" t="s">
        <v>83</v>
      </c>
      <c r="C44" t="s">
        <v>81</v>
      </c>
      <c r="D44" t="s">
        <v>222</v>
      </c>
      <c r="E44" t="s">
        <v>223</v>
      </c>
      <c r="F44" s="71" t="s">
        <v>224</v>
      </c>
      <c r="G44" s="71"/>
      <c r="H44" s="72">
        <v>3.404802403097297</v>
      </c>
      <c r="I44" s="71" t="s">
        <v>225</v>
      </c>
      <c r="J44" s="73"/>
      <c r="K44" s="73"/>
      <c r="L44" s="73"/>
    </row>
    <row r="45" spans="1:12" hidden="1" x14ac:dyDescent="0.25">
      <c r="A45" t="s">
        <v>211</v>
      </c>
      <c r="B45" t="s">
        <v>83</v>
      </c>
      <c r="C45" t="s">
        <v>81</v>
      </c>
      <c r="D45" t="s">
        <v>226</v>
      </c>
      <c r="E45" t="s">
        <v>227</v>
      </c>
      <c r="F45" s="71" t="s">
        <v>228</v>
      </c>
      <c r="G45" s="71"/>
      <c r="H45" s="72">
        <v>3.2505676067124951</v>
      </c>
      <c r="I45" s="71" t="s">
        <v>229</v>
      </c>
      <c r="J45" s="73"/>
      <c r="K45" s="73"/>
      <c r="L45" s="73"/>
    </row>
    <row r="46" spans="1:12" hidden="1" x14ac:dyDescent="0.25">
      <c r="A46" t="s">
        <v>230</v>
      </c>
      <c r="B46" t="s">
        <v>83</v>
      </c>
      <c r="C46" t="s">
        <v>81</v>
      </c>
      <c r="D46" t="s">
        <v>231</v>
      </c>
      <c r="E46" t="s">
        <v>232</v>
      </c>
      <c r="F46" s="71" t="s">
        <v>233</v>
      </c>
      <c r="G46" s="71"/>
      <c r="H46" s="72">
        <v>3.0981633888654967</v>
      </c>
      <c r="I46" s="71" t="s">
        <v>87</v>
      </c>
      <c r="J46" s="73"/>
      <c r="K46" s="73"/>
      <c r="L46" s="73"/>
    </row>
    <row r="47" spans="1:12" hidden="1" x14ac:dyDescent="0.25">
      <c r="A47" t="s">
        <v>230</v>
      </c>
      <c r="B47" t="s">
        <v>83</v>
      </c>
      <c r="C47" t="s">
        <v>81</v>
      </c>
      <c r="D47" t="s">
        <v>234</v>
      </c>
      <c r="E47" t="s">
        <v>235</v>
      </c>
      <c r="F47" s="71" t="s">
        <v>236</v>
      </c>
      <c r="G47" s="71"/>
      <c r="H47" s="72">
        <v>3.0147207602083763</v>
      </c>
      <c r="I47" s="71" t="s">
        <v>98</v>
      </c>
      <c r="J47" s="73"/>
      <c r="K47" s="73"/>
      <c r="L47" s="73"/>
    </row>
    <row r="48" spans="1:12" hidden="1" x14ac:dyDescent="0.25">
      <c r="A48" t="s">
        <v>230</v>
      </c>
      <c r="B48" t="s">
        <v>83</v>
      </c>
      <c r="C48" t="s">
        <v>81</v>
      </c>
      <c r="D48" t="s">
        <v>237</v>
      </c>
      <c r="E48" t="s">
        <v>238</v>
      </c>
      <c r="F48" s="71" t="s">
        <v>239</v>
      </c>
      <c r="G48" s="71"/>
      <c r="H48" s="72">
        <v>2.7078026184396284</v>
      </c>
      <c r="I48" s="71" t="s">
        <v>87</v>
      </c>
      <c r="J48" s="73"/>
      <c r="K48" s="73"/>
      <c r="L48" s="73"/>
    </row>
    <row r="49" spans="1:12" hidden="1" x14ac:dyDescent="0.25">
      <c r="A49" t="s">
        <v>230</v>
      </c>
      <c r="B49" t="s">
        <v>83</v>
      </c>
      <c r="C49" t="s">
        <v>81</v>
      </c>
      <c r="D49" t="s">
        <v>240</v>
      </c>
      <c r="E49" t="s">
        <v>241</v>
      </c>
      <c r="F49" s="71" t="s">
        <v>242</v>
      </c>
      <c r="G49" s="71"/>
      <c r="H49" s="72">
        <v>2.5133392779536852</v>
      </c>
      <c r="I49" s="71" t="s">
        <v>243</v>
      </c>
      <c r="J49" s="73"/>
      <c r="K49" s="73"/>
      <c r="L49" s="73"/>
    </row>
    <row r="50" spans="1:12" hidden="1" x14ac:dyDescent="0.25">
      <c r="A50" t="s">
        <v>230</v>
      </c>
      <c r="B50" t="s">
        <v>83</v>
      </c>
      <c r="C50" t="s">
        <v>81</v>
      </c>
      <c r="D50" t="s">
        <v>244</v>
      </c>
      <c r="E50" t="s">
        <v>245</v>
      </c>
      <c r="F50" s="71" t="s">
        <v>246</v>
      </c>
      <c r="G50" s="71"/>
      <c r="H50" s="72">
        <v>2.4902003325818698</v>
      </c>
      <c r="I50" s="71" t="s">
        <v>247</v>
      </c>
      <c r="J50" s="73"/>
      <c r="K50" s="73"/>
      <c r="L50" s="73"/>
    </row>
    <row r="51" spans="1:12" hidden="1" x14ac:dyDescent="0.25">
      <c r="A51" t="s">
        <v>230</v>
      </c>
      <c r="B51" t="s">
        <v>83</v>
      </c>
      <c r="C51" t="s">
        <v>81</v>
      </c>
      <c r="D51" t="s">
        <v>248</v>
      </c>
      <c r="E51" t="s">
        <v>249</v>
      </c>
      <c r="F51" s="71" t="s">
        <v>250</v>
      </c>
      <c r="G51" s="71"/>
      <c r="H51" s="72">
        <v>2.4070253157458907</v>
      </c>
      <c r="I51" s="71" t="s">
        <v>87</v>
      </c>
      <c r="J51" s="73"/>
      <c r="K51" s="73"/>
      <c r="L51" s="73"/>
    </row>
    <row r="52" spans="1:12" hidden="1" x14ac:dyDescent="0.25">
      <c r="A52" t="s">
        <v>230</v>
      </c>
      <c r="B52" t="s">
        <v>83</v>
      </c>
      <c r="C52" t="s">
        <v>81</v>
      </c>
      <c r="D52" t="s">
        <v>251</v>
      </c>
      <c r="E52" t="s">
        <v>252</v>
      </c>
      <c r="F52" s="71" t="s">
        <v>253</v>
      </c>
      <c r="G52" s="71"/>
      <c r="H52" s="72">
        <v>2.291019382777411</v>
      </c>
      <c r="I52" s="71" t="s">
        <v>87</v>
      </c>
      <c r="J52" s="73"/>
      <c r="K52" s="73"/>
      <c r="L52" s="73"/>
    </row>
    <row r="53" spans="1:12" hidden="1" x14ac:dyDescent="0.25">
      <c r="A53" t="s">
        <v>230</v>
      </c>
      <c r="B53" t="s">
        <v>83</v>
      </c>
      <c r="C53" t="s">
        <v>81</v>
      </c>
      <c r="D53" t="s">
        <v>254</v>
      </c>
      <c r="E53" t="s">
        <v>255</v>
      </c>
      <c r="F53" s="71" t="s">
        <v>256</v>
      </c>
      <c r="G53" s="71"/>
      <c r="H53" s="72">
        <v>2.2633239402322305</v>
      </c>
      <c r="I53" s="71" t="s">
        <v>257</v>
      </c>
      <c r="J53" s="73"/>
      <c r="K53" s="73"/>
      <c r="L53" s="73"/>
    </row>
    <row r="54" spans="1:12" hidden="1" x14ac:dyDescent="0.25">
      <c r="A54" t="s">
        <v>258</v>
      </c>
      <c r="B54" t="s">
        <v>83</v>
      </c>
      <c r="C54" t="s">
        <v>81</v>
      </c>
      <c r="D54" t="s">
        <v>259</v>
      </c>
      <c r="E54" t="s">
        <v>260</v>
      </c>
      <c r="F54" s="71" t="s">
        <v>261</v>
      </c>
      <c r="G54" s="71"/>
      <c r="H54" s="72">
        <v>2.2512601070052165</v>
      </c>
      <c r="I54" s="71" t="s">
        <v>262</v>
      </c>
      <c r="J54" s="73"/>
      <c r="K54" s="73"/>
      <c r="L54" s="73"/>
    </row>
    <row r="55" spans="1:12" hidden="1" x14ac:dyDescent="0.25">
      <c r="A55" t="s">
        <v>258</v>
      </c>
      <c r="B55" t="s">
        <v>83</v>
      </c>
      <c r="C55" t="s">
        <v>81</v>
      </c>
      <c r="D55" t="s">
        <v>263</v>
      </c>
      <c r="E55" t="s">
        <v>264</v>
      </c>
      <c r="F55" s="71" t="s">
        <v>265</v>
      </c>
      <c r="G55" s="71"/>
      <c r="H55" s="72">
        <v>2.1455065342279025</v>
      </c>
      <c r="I55" s="71" t="s">
        <v>140</v>
      </c>
      <c r="J55" s="73"/>
      <c r="K55" s="73"/>
      <c r="L55" s="73"/>
    </row>
    <row r="56" spans="1:12" hidden="1" x14ac:dyDescent="0.25">
      <c r="A56" t="s">
        <v>258</v>
      </c>
      <c r="B56" t="s">
        <v>83</v>
      </c>
      <c r="C56" t="s">
        <v>81</v>
      </c>
      <c r="D56" t="s">
        <v>266</v>
      </c>
      <c r="E56" t="s">
        <v>267</v>
      </c>
      <c r="F56" s="71" t="s">
        <v>268</v>
      </c>
      <c r="G56" s="71"/>
      <c r="H56" s="72">
        <v>2.1205564416249825</v>
      </c>
      <c r="I56" s="71" t="s">
        <v>87</v>
      </c>
      <c r="J56" s="73"/>
      <c r="K56" s="73"/>
      <c r="L56" s="73"/>
    </row>
    <row r="57" spans="1:12" hidden="1" x14ac:dyDescent="0.25">
      <c r="A57" t="s">
        <v>269</v>
      </c>
      <c r="B57" t="s">
        <v>83</v>
      </c>
      <c r="C57" t="s">
        <v>81</v>
      </c>
      <c r="D57" t="s">
        <v>270</v>
      </c>
      <c r="E57" t="s">
        <v>271</v>
      </c>
      <c r="F57" s="71" t="s">
        <v>272</v>
      </c>
      <c r="G57" s="71"/>
      <c r="H57" s="72">
        <v>2.0162847841824432</v>
      </c>
      <c r="I57" s="71" t="s">
        <v>273</v>
      </c>
      <c r="J57" s="73"/>
      <c r="K57" s="73"/>
      <c r="L57" s="73"/>
    </row>
    <row r="58" spans="1:12" hidden="1" x14ac:dyDescent="0.25">
      <c r="A58" t="s">
        <v>269</v>
      </c>
      <c r="B58" t="s">
        <v>83</v>
      </c>
      <c r="C58" t="s">
        <v>81</v>
      </c>
      <c r="D58" t="s">
        <v>274</v>
      </c>
      <c r="E58" t="s">
        <v>275</v>
      </c>
      <c r="F58" s="71" t="s">
        <v>276</v>
      </c>
      <c r="G58" s="71"/>
      <c r="H58" s="72">
        <v>1.9346408793238763</v>
      </c>
      <c r="I58" s="71" t="s">
        <v>87</v>
      </c>
      <c r="J58" s="73"/>
      <c r="K58" s="73"/>
      <c r="L58" s="73"/>
    </row>
    <row r="59" spans="1:12" hidden="1" x14ac:dyDescent="0.25">
      <c r="A59" t="s">
        <v>269</v>
      </c>
      <c r="B59" t="s">
        <v>83</v>
      </c>
      <c r="C59" t="s">
        <v>81</v>
      </c>
      <c r="D59" t="s">
        <v>277</v>
      </c>
      <c r="E59" t="s">
        <v>278</v>
      </c>
      <c r="F59" s="71" t="s">
        <v>279</v>
      </c>
      <c r="G59" s="71"/>
      <c r="H59" s="72">
        <v>1.8799147850871605</v>
      </c>
      <c r="I59" s="71" t="s">
        <v>136</v>
      </c>
      <c r="J59" s="73"/>
      <c r="K59" s="73"/>
      <c r="L59" s="73"/>
    </row>
    <row r="60" spans="1:12" hidden="1" x14ac:dyDescent="0.25">
      <c r="A60" t="s">
        <v>280</v>
      </c>
      <c r="B60" t="s">
        <v>83</v>
      </c>
      <c r="C60" t="s">
        <v>81</v>
      </c>
      <c r="D60" t="s">
        <v>281</v>
      </c>
      <c r="E60" t="s">
        <v>282</v>
      </c>
      <c r="F60" s="71" t="s">
        <v>283</v>
      </c>
      <c r="G60" s="71"/>
      <c r="H60" s="72">
        <v>1.803500799719524</v>
      </c>
      <c r="I60" s="71" t="s">
        <v>87</v>
      </c>
      <c r="J60" s="73"/>
      <c r="K60" s="73"/>
      <c r="L60" s="73"/>
    </row>
    <row r="61" spans="1:12" hidden="1" x14ac:dyDescent="0.25">
      <c r="A61" t="s">
        <v>280</v>
      </c>
      <c r="B61" t="s">
        <v>83</v>
      </c>
      <c r="C61" t="s">
        <v>81</v>
      </c>
      <c r="D61" t="s">
        <v>284</v>
      </c>
      <c r="E61" t="s">
        <v>285</v>
      </c>
      <c r="F61" s="71" t="s">
        <v>286</v>
      </c>
      <c r="G61" s="71"/>
      <c r="H61" s="72">
        <v>1.6769541715654805</v>
      </c>
      <c r="I61" s="71" t="s">
        <v>87</v>
      </c>
      <c r="J61" s="73"/>
      <c r="K61" s="73"/>
      <c r="L61" s="73"/>
    </row>
    <row r="62" spans="1:12" hidden="1" x14ac:dyDescent="0.25">
      <c r="A62" t="s">
        <v>280</v>
      </c>
      <c r="B62" t="s">
        <v>83</v>
      </c>
      <c r="C62" t="s">
        <v>81</v>
      </c>
      <c r="D62" t="s">
        <v>287</v>
      </c>
      <c r="E62" t="s">
        <v>288</v>
      </c>
      <c r="F62" s="71" t="s">
        <v>289</v>
      </c>
      <c r="G62" s="71"/>
      <c r="H62" s="72">
        <v>1.6238248181269372</v>
      </c>
      <c r="I62" s="71" t="s">
        <v>290</v>
      </c>
      <c r="J62" s="73"/>
      <c r="K62" s="73"/>
      <c r="L62" s="73"/>
    </row>
    <row r="63" spans="1:12" hidden="1" x14ac:dyDescent="0.25">
      <c r="A63" t="s">
        <v>280</v>
      </c>
      <c r="B63" t="s">
        <v>83</v>
      </c>
      <c r="C63" t="s">
        <v>81</v>
      </c>
      <c r="D63" t="s">
        <v>291</v>
      </c>
      <c r="E63" t="s">
        <v>292</v>
      </c>
      <c r="F63" s="71" t="s">
        <v>293</v>
      </c>
      <c r="G63" s="71"/>
      <c r="H63" s="72">
        <v>1.3966867868228885</v>
      </c>
      <c r="I63" s="71" t="s">
        <v>116</v>
      </c>
      <c r="J63" s="73"/>
      <c r="K63" s="73"/>
      <c r="L63" s="73"/>
    </row>
    <row r="64" spans="1:12" hidden="1" x14ac:dyDescent="0.25">
      <c r="A64" t="s">
        <v>294</v>
      </c>
      <c r="B64" t="s">
        <v>83</v>
      </c>
      <c r="C64" t="s">
        <v>81</v>
      </c>
      <c r="D64" t="s">
        <v>295</v>
      </c>
      <c r="E64" t="s">
        <v>296</v>
      </c>
      <c r="F64" s="71" t="s">
        <v>297</v>
      </c>
      <c r="G64" s="71"/>
      <c r="H64" s="72">
        <v>1.3016358146164613</v>
      </c>
      <c r="I64" s="71" t="s">
        <v>87</v>
      </c>
      <c r="J64" s="73"/>
      <c r="K64" s="73"/>
      <c r="L64" s="73"/>
    </row>
    <row r="65" spans="1:15" hidden="1" x14ac:dyDescent="0.25">
      <c r="A65" t="s">
        <v>294</v>
      </c>
      <c r="B65" t="s">
        <v>83</v>
      </c>
      <c r="C65" t="s">
        <v>81</v>
      </c>
      <c r="D65" t="s">
        <v>298</v>
      </c>
      <c r="E65" t="s">
        <v>299</v>
      </c>
      <c r="F65" s="71" t="s">
        <v>300</v>
      </c>
      <c r="G65" s="71"/>
      <c r="H65" s="72">
        <v>1.3016358146164613</v>
      </c>
      <c r="I65" s="71" t="s">
        <v>87</v>
      </c>
      <c r="J65" s="73"/>
      <c r="K65" s="73"/>
      <c r="L65" s="73"/>
    </row>
    <row r="66" spans="1:15" hidden="1" x14ac:dyDescent="0.25">
      <c r="A66" t="s">
        <v>294</v>
      </c>
      <c r="B66" t="s">
        <v>83</v>
      </c>
      <c r="C66" t="s">
        <v>81</v>
      </c>
      <c r="D66" t="s">
        <v>301</v>
      </c>
      <c r="E66" t="s">
        <v>302</v>
      </c>
      <c r="F66" s="71" t="s">
        <v>303</v>
      </c>
      <c r="G66" s="71"/>
      <c r="H66" s="72">
        <v>1.1296800375869847</v>
      </c>
      <c r="I66" s="71" t="s">
        <v>87</v>
      </c>
      <c r="J66" s="73"/>
      <c r="K66" s="73"/>
      <c r="L66" s="73"/>
    </row>
    <row r="67" spans="1:15" hidden="1" x14ac:dyDescent="0.25">
      <c r="A67" t="s">
        <v>294</v>
      </c>
      <c r="B67" t="s">
        <v>83</v>
      </c>
      <c r="C67" t="s">
        <v>81</v>
      </c>
      <c r="D67" t="s">
        <v>304</v>
      </c>
      <c r="E67" t="s">
        <v>305</v>
      </c>
      <c r="F67" s="75" t="s">
        <v>306</v>
      </c>
      <c r="G67" s="75"/>
      <c r="H67" s="76">
        <v>1.1201127799252346</v>
      </c>
      <c r="I67" s="75" t="s">
        <v>87</v>
      </c>
      <c r="J67" s="78"/>
      <c r="K67" s="78"/>
      <c r="L67" s="78"/>
    </row>
    <row r="68" spans="1:15" ht="18.75" customHeight="1" x14ac:dyDescent="0.25">
      <c r="E68" s="79" t="s">
        <v>307</v>
      </c>
      <c r="F68" s="68" t="s">
        <v>307</v>
      </c>
      <c r="G68" s="68"/>
      <c r="H68" s="68"/>
      <c r="I68" s="68"/>
      <c r="J68" s="68"/>
      <c r="K68" s="68"/>
      <c r="L68" s="68"/>
      <c r="M68" s="68"/>
      <c r="N68" s="68"/>
      <c r="O68" s="68"/>
    </row>
    <row r="69" spans="1:15" x14ac:dyDescent="0.25">
      <c r="A69" t="s">
        <v>308</v>
      </c>
      <c r="B69" t="s">
        <v>309</v>
      </c>
      <c r="C69" t="s">
        <v>307</v>
      </c>
      <c r="D69" t="s">
        <v>310</v>
      </c>
      <c r="E69" t="s">
        <v>311</v>
      </c>
      <c r="F69" s="80" t="s">
        <v>312</v>
      </c>
      <c r="G69" s="80"/>
      <c r="H69" s="81">
        <v>37.939222004430057</v>
      </c>
      <c r="I69" s="80" t="s">
        <v>313</v>
      </c>
      <c r="J69" s="73">
        <v>3.3125</v>
      </c>
      <c r="K69" s="73">
        <v>3.3125</v>
      </c>
      <c r="L69" s="73">
        <v>3.3374999999999999</v>
      </c>
      <c r="M69" s="73">
        <v>3.4153846153846148</v>
      </c>
      <c r="N69" s="73">
        <v>3.4153846153846148</v>
      </c>
      <c r="O69" s="73">
        <v>3.4307692307692301</v>
      </c>
    </row>
    <row r="70" spans="1:15" x14ac:dyDescent="0.25">
      <c r="A70" t="s">
        <v>308</v>
      </c>
      <c r="B70" t="s">
        <v>309</v>
      </c>
      <c r="C70" t="s">
        <v>307</v>
      </c>
      <c r="D70" t="s">
        <v>314</v>
      </c>
      <c r="E70" t="s">
        <v>315</v>
      </c>
      <c r="F70" s="80" t="s">
        <v>316</v>
      </c>
      <c r="G70" s="80"/>
      <c r="H70" s="81">
        <v>24.29014419317657</v>
      </c>
      <c r="I70" s="80" t="s">
        <v>317</v>
      </c>
      <c r="J70" s="73">
        <v>10.5</v>
      </c>
      <c r="K70" s="73">
        <v>10.5</v>
      </c>
      <c r="L70" s="73">
        <v>10.5</v>
      </c>
      <c r="M70" s="73">
        <v>11.5</v>
      </c>
      <c r="N70" s="73">
        <v>11.5</v>
      </c>
      <c r="O70" s="73">
        <v>11.5</v>
      </c>
    </row>
    <row r="71" spans="1:15" x14ac:dyDescent="0.25">
      <c r="A71" t="s">
        <v>318</v>
      </c>
      <c r="B71" t="s">
        <v>309</v>
      </c>
      <c r="C71" t="s">
        <v>307</v>
      </c>
      <c r="D71" t="s">
        <v>319</v>
      </c>
      <c r="E71" t="s">
        <v>320</v>
      </c>
      <c r="F71" s="80" t="s">
        <v>321</v>
      </c>
      <c r="G71" s="80"/>
      <c r="H71" s="81">
        <v>24.29014419317657</v>
      </c>
      <c r="I71" s="80" t="s">
        <v>317</v>
      </c>
      <c r="J71" s="73">
        <v>10.5</v>
      </c>
      <c r="K71" s="73">
        <v>10.5</v>
      </c>
      <c r="L71" s="73">
        <v>10.5</v>
      </c>
      <c r="M71" s="73">
        <v>11.5</v>
      </c>
      <c r="N71" s="73">
        <v>11.5</v>
      </c>
      <c r="O71" s="73">
        <v>11.5</v>
      </c>
    </row>
    <row r="72" spans="1:15" x14ac:dyDescent="0.25">
      <c r="A72" t="s">
        <v>318</v>
      </c>
      <c r="B72" t="s">
        <v>309</v>
      </c>
      <c r="C72" t="s">
        <v>307</v>
      </c>
      <c r="D72" t="s">
        <v>322</v>
      </c>
      <c r="E72" t="s">
        <v>323</v>
      </c>
      <c r="F72" s="80" t="s">
        <v>324</v>
      </c>
      <c r="G72" s="80"/>
      <c r="H72" s="81">
        <v>16.259666573327166</v>
      </c>
      <c r="I72" s="80" t="s">
        <v>191</v>
      </c>
      <c r="J72" s="73"/>
      <c r="K72" s="73"/>
      <c r="L72" s="73"/>
      <c r="M72" s="73">
        <v>3.3125000000000004</v>
      </c>
      <c r="N72" s="73">
        <v>3.3125000000000004</v>
      </c>
      <c r="O72" s="73">
        <v>3.3250000000000002</v>
      </c>
    </row>
    <row r="73" spans="1:15" x14ac:dyDescent="0.25">
      <c r="A73" t="s">
        <v>325</v>
      </c>
      <c r="B73" t="s">
        <v>309</v>
      </c>
      <c r="C73" t="s">
        <v>307</v>
      </c>
      <c r="D73" t="s">
        <v>326</v>
      </c>
      <c r="E73" t="s">
        <v>327</v>
      </c>
      <c r="F73" s="82" t="s">
        <v>328</v>
      </c>
      <c r="G73" s="82"/>
      <c r="H73" s="83">
        <v>12.644726269190993</v>
      </c>
      <c r="I73" s="82" t="s">
        <v>329</v>
      </c>
      <c r="J73" s="78"/>
      <c r="K73" s="78"/>
      <c r="L73" s="78"/>
      <c r="M73" s="78">
        <v>14.6</v>
      </c>
      <c r="N73" s="78">
        <v>14.6</v>
      </c>
      <c r="O73" s="78">
        <v>14.675000000000001</v>
      </c>
    </row>
    <row r="74" spans="1:15" hidden="1" x14ac:dyDescent="0.25">
      <c r="A74" t="s">
        <v>325</v>
      </c>
      <c r="B74" t="s">
        <v>309</v>
      </c>
      <c r="C74" t="s">
        <v>307</v>
      </c>
      <c r="D74" t="s">
        <v>330</v>
      </c>
      <c r="E74" t="s">
        <v>331</v>
      </c>
      <c r="F74" s="80" t="s">
        <v>332</v>
      </c>
      <c r="G74" s="80"/>
      <c r="H74" s="81">
        <v>3.763049987830335</v>
      </c>
      <c r="I74" s="80" t="s">
        <v>333</v>
      </c>
      <c r="J74" s="73"/>
      <c r="K74" s="73"/>
      <c r="L74" s="73"/>
    </row>
    <row r="75" spans="1:15" hidden="1" x14ac:dyDescent="0.25">
      <c r="A75" t="s">
        <v>325</v>
      </c>
      <c r="B75" t="s">
        <v>309</v>
      </c>
      <c r="C75" t="s">
        <v>307</v>
      </c>
      <c r="D75" t="s">
        <v>334</v>
      </c>
      <c r="E75" t="s">
        <v>335</v>
      </c>
      <c r="F75" s="80" t="s">
        <v>336</v>
      </c>
      <c r="G75" s="80"/>
      <c r="H75" s="81">
        <v>3.763049987830335</v>
      </c>
      <c r="I75" s="80" t="s">
        <v>337</v>
      </c>
      <c r="J75" s="73"/>
      <c r="K75" s="73"/>
      <c r="L75" s="73"/>
    </row>
    <row r="76" spans="1:15" hidden="1" x14ac:dyDescent="0.25">
      <c r="A76" t="s">
        <v>325</v>
      </c>
      <c r="B76" t="s">
        <v>309</v>
      </c>
      <c r="C76" t="s">
        <v>307</v>
      </c>
      <c r="D76" t="s">
        <v>338</v>
      </c>
      <c r="E76" t="s">
        <v>339</v>
      </c>
      <c r="F76" s="80" t="s">
        <v>340</v>
      </c>
      <c r="G76" s="80"/>
      <c r="H76" s="81">
        <v>3.6126838723854906</v>
      </c>
      <c r="I76" s="80" t="s">
        <v>341</v>
      </c>
      <c r="J76" s="73"/>
      <c r="K76" s="73"/>
      <c r="L76" s="73"/>
    </row>
    <row r="77" spans="1:15" hidden="1" x14ac:dyDescent="0.25">
      <c r="A77" t="s">
        <v>342</v>
      </c>
      <c r="B77" t="s">
        <v>309</v>
      </c>
      <c r="C77" t="s">
        <v>307</v>
      </c>
      <c r="D77" t="s">
        <v>343</v>
      </c>
      <c r="E77" t="s">
        <v>344</v>
      </c>
      <c r="F77" s="82" t="s">
        <v>345</v>
      </c>
      <c r="G77" s="82"/>
      <c r="H77" s="83">
        <v>1.8200771011073515</v>
      </c>
      <c r="I77" s="82" t="s">
        <v>346</v>
      </c>
      <c r="J77" s="78"/>
      <c r="K77" s="78"/>
      <c r="L77" s="78"/>
    </row>
    <row r="78" spans="1:15" ht="18" customHeight="1" x14ac:dyDescent="0.25">
      <c r="E78" s="79" t="s">
        <v>347</v>
      </c>
      <c r="F78" s="68" t="s">
        <v>347</v>
      </c>
      <c r="G78" s="68"/>
      <c r="H78" s="73"/>
      <c r="I78" s="84"/>
      <c r="J78" s="73"/>
      <c r="K78" s="73"/>
      <c r="L78" s="73"/>
    </row>
    <row r="79" spans="1:15" x14ac:dyDescent="0.25">
      <c r="A79" t="s">
        <v>348</v>
      </c>
      <c r="B79" t="s">
        <v>349</v>
      </c>
      <c r="C79" t="s">
        <v>347</v>
      </c>
      <c r="D79" t="s">
        <v>350</v>
      </c>
      <c r="E79" t="s">
        <v>351</v>
      </c>
      <c r="F79" s="80" t="s">
        <v>352</v>
      </c>
      <c r="G79" s="80"/>
      <c r="H79" s="81">
        <v>4.2796426745899652</v>
      </c>
      <c r="I79" s="80" t="s">
        <v>353</v>
      </c>
      <c r="J79" s="73">
        <v>31.5</v>
      </c>
      <c r="K79" s="73">
        <v>31.5</v>
      </c>
      <c r="L79" s="73">
        <v>31.5</v>
      </c>
      <c r="M79" s="73">
        <v>33</v>
      </c>
      <c r="N79" s="73">
        <v>33</v>
      </c>
      <c r="O79" s="73">
        <v>33</v>
      </c>
    </row>
    <row r="80" spans="1:15" x14ac:dyDescent="0.25">
      <c r="A80" t="s">
        <v>348</v>
      </c>
      <c r="B80" t="s">
        <v>349</v>
      </c>
      <c r="C80" t="s">
        <v>347</v>
      </c>
      <c r="D80" t="s">
        <v>354</v>
      </c>
      <c r="E80" t="s">
        <v>355</v>
      </c>
      <c r="F80" s="82" t="s">
        <v>356</v>
      </c>
      <c r="G80" s="82"/>
      <c r="H80" s="83">
        <v>3.7083478029946528</v>
      </c>
      <c r="I80" s="82" t="s">
        <v>357</v>
      </c>
      <c r="J80" s="78"/>
      <c r="K80" s="78"/>
      <c r="L80" s="78"/>
      <c r="M80" s="78">
        <v>33.666666666666664</v>
      </c>
      <c r="N80" s="78">
        <v>33.666666666666664</v>
      </c>
      <c r="O80" s="78">
        <v>33.666666666666664</v>
      </c>
    </row>
    <row r="81" spans="1:15" hidden="1" x14ac:dyDescent="0.25">
      <c r="A81" t="s">
        <v>348</v>
      </c>
      <c r="B81" t="s">
        <v>349</v>
      </c>
      <c r="C81" t="s">
        <v>347</v>
      </c>
      <c r="D81" t="s">
        <v>358</v>
      </c>
      <c r="E81" t="s">
        <v>359</v>
      </c>
      <c r="F81" s="80" t="s">
        <v>360</v>
      </c>
      <c r="G81" s="80"/>
      <c r="H81" s="81">
        <v>2.4835322710394716</v>
      </c>
      <c r="I81" s="80" t="s">
        <v>361</v>
      </c>
      <c r="J81" s="73">
        <v>9.1999999999999993</v>
      </c>
      <c r="K81" s="73">
        <v>9.1999999999999993</v>
      </c>
      <c r="L81" s="73">
        <v>9.2750000000000004</v>
      </c>
      <c r="M81" s="73">
        <v>9.0833333333333339</v>
      </c>
      <c r="N81" s="73">
        <v>9.0833333333333339</v>
      </c>
      <c r="O81" s="73">
        <v>9.0833333333333339</v>
      </c>
    </row>
    <row r="82" spans="1:15" hidden="1" x14ac:dyDescent="0.25">
      <c r="A82" t="s">
        <v>348</v>
      </c>
      <c r="B82" t="s">
        <v>349</v>
      </c>
      <c r="C82" t="s">
        <v>347</v>
      </c>
      <c r="D82" t="s">
        <v>362</v>
      </c>
      <c r="E82" t="s">
        <v>363</v>
      </c>
      <c r="F82" s="82" t="s">
        <v>364</v>
      </c>
      <c r="G82" s="82"/>
      <c r="H82" s="83">
        <v>2.3498377872113303</v>
      </c>
      <c r="I82" s="82" t="s">
        <v>365</v>
      </c>
      <c r="J82" s="78"/>
      <c r="K82" s="78"/>
      <c r="L82" s="78"/>
      <c r="M82" s="78">
        <v>155</v>
      </c>
      <c r="N82" s="78">
        <v>155</v>
      </c>
      <c r="O82" s="78">
        <v>155</v>
      </c>
    </row>
    <row r="83" spans="1:15" hidden="1" x14ac:dyDescent="0.25">
      <c r="A83" t="s">
        <v>348</v>
      </c>
      <c r="B83" t="s">
        <v>349</v>
      </c>
      <c r="C83" t="s">
        <v>347</v>
      </c>
      <c r="D83" t="s">
        <v>366</v>
      </c>
      <c r="E83" t="s">
        <v>367</v>
      </c>
      <c r="F83" s="82" t="s">
        <v>368</v>
      </c>
      <c r="G83" s="82"/>
      <c r="H83" s="83">
        <v>2.2213869327665785</v>
      </c>
      <c r="I83" s="82" t="s">
        <v>369</v>
      </c>
      <c r="J83" s="78"/>
      <c r="K83" s="78"/>
      <c r="L83" s="78"/>
    </row>
    <row r="84" spans="1:15" hidden="1" x14ac:dyDescent="0.25">
      <c r="A84" t="s">
        <v>348</v>
      </c>
      <c r="B84" t="s">
        <v>349</v>
      </c>
      <c r="C84" t="s">
        <v>347</v>
      </c>
      <c r="D84" t="s">
        <v>370</v>
      </c>
      <c r="E84" t="s">
        <v>371</v>
      </c>
      <c r="F84" s="80" t="s">
        <v>372</v>
      </c>
      <c r="G84" s="80"/>
      <c r="H84" s="81">
        <v>1.764067740927016</v>
      </c>
      <c r="I84" s="80" t="s">
        <v>373</v>
      </c>
      <c r="J84" s="73"/>
      <c r="K84" s="73"/>
      <c r="L84" s="73"/>
    </row>
    <row r="85" spans="1:15" hidden="1" x14ac:dyDescent="0.25">
      <c r="A85" t="s">
        <v>348</v>
      </c>
      <c r="B85" t="s">
        <v>349</v>
      </c>
      <c r="C85" t="s">
        <v>347</v>
      </c>
      <c r="D85" t="s">
        <v>374</v>
      </c>
      <c r="E85" t="s">
        <v>375</v>
      </c>
      <c r="F85" s="80" t="s">
        <v>376</v>
      </c>
      <c r="G85" s="80"/>
      <c r="H85" s="81">
        <v>1.1468190852313573</v>
      </c>
      <c r="I85" s="80" t="s">
        <v>377</v>
      </c>
      <c r="J85" s="73"/>
      <c r="K85" s="73"/>
      <c r="L85" s="73"/>
    </row>
    <row r="86" spans="1:15" hidden="1" x14ac:dyDescent="0.25">
      <c r="A86" t="s">
        <v>348</v>
      </c>
      <c r="B86" t="s">
        <v>349</v>
      </c>
      <c r="C86" t="s">
        <v>347</v>
      </c>
      <c r="D86" t="s">
        <v>378</v>
      </c>
      <c r="E86" t="s">
        <v>379</v>
      </c>
      <c r="F86" s="80" t="s">
        <v>380</v>
      </c>
      <c r="G86" s="80"/>
      <c r="H86" s="81">
        <v>1.1468190852313573</v>
      </c>
      <c r="I86" s="80" t="s">
        <v>381</v>
      </c>
      <c r="J86" s="73"/>
      <c r="K86" s="73"/>
      <c r="L86" s="73"/>
    </row>
    <row r="87" spans="1:15" hidden="1" x14ac:dyDescent="0.25">
      <c r="A87" t="s">
        <v>348</v>
      </c>
      <c r="B87" t="s">
        <v>349</v>
      </c>
      <c r="C87" t="s">
        <v>347</v>
      </c>
      <c r="D87" t="s">
        <v>382</v>
      </c>
      <c r="E87" t="s">
        <v>383</v>
      </c>
      <c r="F87" s="80" t="s">
        <v>384</v>
      </c>
      <c r="G87" s="80"/>
      <c r="H87" s="81">
        <v>0.81779784560411406</v>
      </c>
      <c r="I87" s="80" t="s">
        <v>385</v>
      </c>
      <c r="J87" s="73"/>
      <c r="K87" s="73"/>
      <c r="L87" s="73"/>
    </row>
    <row r="88" spans="1:15" hidden="1" x14ac:dyDescent="0.25">
      <c r="A88" t="s">
        <v>386</v>
      </c>
      <c r="B88" t="s">
        <v>349</v>
      </c>
      <c r="C88" t="s">
        <v>347</v>
      </c>
      <c r="D88" t="s">
        <v>387</v>
      </c>
      <c r="E88" t="s">
        <v>388</v>
      </c>
      <c r="F88" s="80" t="s">
        <v>389</v>
      </c>
      <c r="G88" s="80"/>
      <c r="H88" s="81">
        <v>0.70241561128864105</v>
      </c>
      <c r="I88" s="80" t="s">
        <v>390</v>
      </c>
      <c r="J88" s="73"/>
      <c r="K88" s="73"/>
      <c r="L88" s="73"/>
    </row>
    <row r="89" spans="1:15" hidden="1" x14ac:dyDescent="0.25">
      <c r="A89" t="s">
        <v>386</v>
      </c>
      <c r="B89" t="s">
        <v>349</v>
      </c>
      <c r="C89" t="s">
        <v>347</v>
      </c>
      <c r="D89" t="s">
        <v>391</v>
      </c>
      <c r="E89" t="s">
        <v>392</v>
      </c>
      <c r="F89" s="82" t="s">
        <v>393</v>
      </c>
      <c r="G89" s="82"/>
      <c r="H89" s="83">
        <v>0.58667577771566315</v>
      </c>
      <c r="I89" s="82" t="s">
        <v>365</v>
      </c>
      <c r="J89" s="78"/>
      <c r="K89" s="78"/>
      <c r="L89" s="78"/>
    </row>
    <row r="90" spans="1:15" ht="18.75" customHeight="1" x14ac:dyDescent="0.25">
      <c r="E90" s="79" t="s">
        <v>394</v>
      </c>
      <c r="F90" s="68" t="s">
        <v>394</v>
      </c>
      <c r="G90" s="68"/>
      <c r="H90" s="73"/>
      <c r="I90" s="84"/>
      <c r="J90" s="73"/>
      <c r="K90" s="73"/>
      <c r="L90" s="73"/>
    </row>
    <row r="91" spans="1:15" x14ac:dyDescent="0.25">
      <c r="A91" t="s">
        <v>395</v>
      </c>
      <c r="B91" t="s">
        <v>396</v>
      </c>
      <c r="C91" t="s">
        <v>394</v>
      </c>
      <c r="D91" t="s">
        <v>397</v>
      </c>
      <c r="E91" t="s">
        <v>398</v>
      </c>
      <c r="F91" s="80" t="s">
        <v>399</v>
      </c>
      <c r="G91" s="80"/>
      <c r="H91" s="81">
        <v>50.589229219323464</v>
      </c>
      <c r="I91" s="80" t="s">
        <v>400</v>
      </c>
      <c r="J91" s="73">
        <v>0.55000000000000004</v>
      </c>
      <c r="K91" s="73">
        <v>0.65</v>
      </c>
      <c r="L91" s="73">
        <v>0.63</v>
      </c>
      <c r="M91" s="73">
        <v>0.6</v>
      </c>
      <c r="N91" s="73">
        <v>0.6</v>
      </c>
      <c r="O91" s="73">
        <v>0.68</v>
      </c>
    </row>
    <row r="92" spans="1:15" x14ac:dyDescent="0.25">
      <c r="A92" t="s">
        <v>401</v>
      </c>
      <c r="B92" t="s">
        <v>396</v>
      </c>
      <c r="C92" t="s">
        <v>394</v>
      </c>
      <c r="D92" t="s">
        <v>402</v>
      </c>
      <c r="E92" t="s">
        <v>403</v>
      </c>
      <c r="F92" s="80" t="s">
        <v>404</v>
      </c>
      <c r="G92" s="80"/>
      <c r="H92" s="81">
        <v>28.548430148732393</v>
      </c>
      <c r="I92" s="80" t="s">
        <v>405</v>
      </c>
      <c r="J92" s="73">
        <v>1.4</v>
      </c>
      <c r="K92" s="73">
        <v>1.4</v>
      </c>
      <c r="L92" s="73">
        <v>1.4</v>
      </c>
      <c r="M92" s="73">
        <v>1.4</v>
      </c>
      <c r="N92" s="73">
        <v>1.4</v>
      </c>
      <c r="O92" s="73">
        <v>1.4</v>
      </c>
    </row>
    <row r="93" spans="1:15" x14ac:dyDescent="0.25">
      <c r="A93" t="s">
        <v>401</v>
      </c>
      <c r="B93" t="s">
        <v>396</v>
      </c>
      <c r="C93" t="s">
        <v>394</v>
      </c>
      <c r="D93" t="s">
        <v>406</v>
      </c>
      <c r="E93" t="s">
        <v>407</v>
      </c>
      <c r="F93" s="80" t="s">
        <v>408</v>
      </c>
      <c r="G93" s="80"/>
      <c r="H93" s="81">
        <v>15.768828547300586</v>
      </c>
      <c r="I93" s="80" t="s">
        <v>409</v>
      </c>
      <c r="J93" s="73">
        <v>63</v>
      </c>
      <c r="K93" s="73">
        <v>63</v>
      </c>
      <c r="L93" s="73">
        <v>63</v>
      </c>
      <c r="M93" s="73">
        <v>59.5</v>
      </c>
      <c r="N93" s="73">
        <v>59.5</v>
      </c>
      <c r="O93" s="73">
        <v>59.5</v>
      </c>
    </row>
    <row r="94" spans="1:15" x14ac:dyDescent="0.25">
      <c r="A94" t="s">
        <v>401</v>
      </c>
      <c r="B94" t="s">
        <v>396</v>
      </c>
      <c r="C94" t="s">
        <v>394</v>
      </c>
      <c r="D94" t="s">
        <v>410</v>
      </c>
      <c r="E94" t="s">
        <v>411</v>
      </c>
      <c r="F94" s="82" t="s">
        <v>412</v>
      </c>
      <c r="G94" s="82"/>
      <c r="H94" s="83">
        <v>12.162181718343824</v>
      </c>
      <c r="I94" s="82" t="s">
        <v>413</v>
      </c>
      <c r="J94" s="78">
        <v>500</v>
      </c>
      <c r="K94" s="78">
        <v>500</v>
      </c>
      <c r="L94" s="78">
        <v>500</v>
      </c>
      <c r="M94" s="78">
        <v>500</v>
      </c>
      <c r="N94" s="78">
        <v>500</v>
      </c>
      <c r="O94" s="78">
        <v>500</v>
      </c>
    </row>
    <row r="95" spans="1:15" hidden="1" x14ac:dyDescent="0.25">
      <c r="A95" t="s">
        <v>401</v>
      </c>
      <c r="B95" t="s">
        <v>396</v>
      </c>
      <c r="C95" t="s">
        <v>394</v>
      </c>
      <c r="D95" t="s">
        <v>414</v>
      </c>
      <c r="E95" t="s">
        <v>415</v>
      </c>
      <c r="F95" s="82" t="s">
        <v>416</v>
      </c>
      <c r="G95" s="82"/>
      <c r="H95" s="83">
        <v>4.1233887812929613</v>
      </c>
      <c r="I95" s="82" t="s">
        <v>337</v>
      </c>
      <c r="J95" s="78"/>
      <c r="K95" s="78"/>
      <c r="L95" s="78"/>
      <c r="M95" s="78">
        <v>1.9</v>
      </c>
      <c r="N95" s="78">
        <v>2.02</v>
      </c>
      <c r="O95" s="78">
        <v>1.92</v>
      </c>
    </row>
    <row r="96" spans="1:15" hidden="1" x14ac:dyDescent="0.25">
      <c r="A96" t="s">
        <v>417</v>
      </c>
      <c r="B96" t="s">
        <v>396</v>
      </c>
      <c r="C96" t="s">
        <v>394</v>
      </c>
      <c r="D96" t="s">
        <v>418</v>
      </c>
      <c r="E96" t="s">
        <v>419</v>
      </c>
      <c r="F96" s="80" t="s">
        <v>420</v>
      </c>
      <c r="G96" s="80"/>
      <c r="H96" s="81">
        <v>3.4509857414651264</v>
      </c>
      <c r="I96" s="80" t="s">
        <v>421</v>
      </c>
      <c r="J96" s="73"/>
      <c r="K96" s="73"/>
      <c r="L96" s="73"/>
      <c r="M96" s="73">
        <v>78.05</v>
      </c>
      <c r="N96" s="73">
        <v>78.05</v>
      </c>
      <c r="O96" s="73">
        <v>78.55</v>
      </c>
    </row>
    <row r="97" spans="1:15" hidden="1" x14ac:dyDescent="0.25">
      <c r="A97" t="s">
        <v>422</v>
      </c>
      <c r="B97" t="s">
        <v>396</v>
      </c>
      <c r="C97" t="s">
        <v>394</v>
      </c>
      <c r="D97" t="s">
        <v>423</v>
      </c>
      <c r="E97" t="s">
        <v>399</v>
      </c>
      <c r="F97" s="80" t="s">
        <v>424</v>
      </c>
      <c r="G97" s="80"/>
      <c r="H97" s="81">
        <v>3.4509857414651264</v>
      </c>
      <c r="I97" s="80" t="s">
        <v>421</v>
      </c>
      <c r="J97" s="73"/>
      <c r="K97" s="73"/>
      <c r="L97" s="73"/>
      <c r="M97" s="73">
        <v>47.6</v>
      </c>
      <c r="N97" s="73">
        <v>47.6</v>
      </c>
      <c r="O97" s="73">
        <v>47.6</v>
      </c>
    </row>
    <row r="98" spans="1:15" hidden="1" x14ac:dyDescent="0.25">
      <c r="A98" t="s">
        <v>425</v>
      </c>
      <c r="B98" t="s">
        <v>396</v>
      </c>
      <c r="C98" t="s">
        <v>394</v>
      </c>
      <c r="D98" t="s">
        <v>426</v>
      </c>
      <c r="E98" t="s">
        <v>427</v>
      </c>
      <c r="F98" s="80" t="s">
        <v>428</v>
      </c>
      <c r="G98" s="80"/>
      <c r="H98" s="81">
        <v>0.77981154622742821</v>
      </c>
      <c r="I98" s="80" t="s">
        <v>429</v>
      </c>
      <c r="J98" s="73"/>
      <c r="K98" s="73"/>
      <c r="L98" s="73"/>
      <c r="M98" s="73">
        <v>23.5</v>
      </c>
      <c r="N98" s="73">
        <v>23.142857142857142</v>
      </c>
      <c r="O98" s="73">
        <v>23.771428571428572</v>
      </c>
    </row>
    <row r="99" spans="1:15" hidden="1" x14ac:dyDescent="0.25">
      <c r="A99" t="s">
        <v>430</v>
      </c>
      <c r="B99" t="s">
        <v>396</v>
      </c>
      <c r="C99" t="s">
        <v>394</v>
      </c>
      <c r="D99" t="s">
        <v>431</v>
      </c>
      <c r="E99" t="s">
        <v>432</v>
      </c>
      <c r="F99" s="80" t="s">
        <v>433</v>
      </c>
      <c r="G99" s="80"/>
      <c r="H99" s="83">
        <v>0.71205459274708061</v>
      </c>
      <c r="I99" s="82" t="s">
        <v>434</v>
      </c>
      <c r="J99" s="78"/>
      <c r="K99" s="78"/>
      <c r="L99" s="78"/>
      <c r="M99" s="78">
        <v>6.7854666666666672</v>
      </c>
      <c r="N99" s="78">
        <v>6.7854666666666672</v>
      </c>
      <c r="O99" s="78">
        <v>6.8041333333333336</v>
      </c>
    </row>
    <row r="100" spans="1:15" ht="15.75" x14ac:dyDescent="0.25">
      <c r="E100" s="79" t="s">
        <v>435</v>
      </c>
      <c r="F100" s="68" t="s">
        <v>435</v>
      </c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x14ac:dyDescent="0.25">
      <c r="A101" t="s">
        <v>436</v>
      </c>
      <c r="B101" t="s">
        <v>437</v>
      </c>
      <c r="C101" t="s">
        <v>435</v>
      </c>
      <c r="D101" t="s">
        <v>438</v>
      </c>
      <c r="E101" t="s">
        <v>439</v>
      </c>
      <c r="F101" s="80" t="s">
        <v>440</v>
      </c>
      <c r="G101" s="80"/>
      <c r="H101" s="81">
        <v>6.2733884176402981</v>
      </c>
      <c r="I101" s="80" t="s">
        <v>441</v>
      </c>
      <c r="J101" s="73"/>
      <c r="K101" s="73"/>
      <c r="L101" s="73"/>
      <c r="M101" s="73">
        <v>1.8666666666666667</v>
      </c>
      <c r="N101" s="73">
        <v>1.8666666666666667</v>
      </c>
      <c r="O101" s="73">
        <v>1.8666666666666667</v>
      </c>
    </row>
    <row r="102" spans="1:15" x14ac:dyDescent="0.25">
      <c r="A102" t="s">
        <v>436</v>
      </c>
      <c r="B102" t="s">
        <v>437</v>
      </c>
      <c r="C102" t="s">
        <v>435</v>
      </c>
      <c r="D102" t="s">
        <v>442</v>
      </c>
      <c r="E102" t="s">
        <v>443</v>
      </c>
      <c r="F102" s="80" t="s">
        <v>444</v>
      </c>
      <c r="G102" s="80"/>
      <c r="H102" s="81">
        <v>5.895228654218184</v>
      </c>
      <c r="I102" s="80" t="s">
        <v>445</v>
      </c>
      <c r="J102" s="73">
        <v>2.8166666666666664</v>
      </c>
      <c r="K102" s="73">
        <v>2.8333333333333335</v>
      </c>
      <c r="L102" s="73">
        <v>2.8166666666666664</v>
      </c>
      <c r="M102" s="73">
        <v>2.7636363636363637</v>
      </c>
      <c r="N102" s="73">
        <v>2.8000000000000003</v>
      </c>
      <c r="O102" s="73">
        <v>2.790909090909091</v>
      </c>
    </row>
    <row r="103" spans="1:15" x14ac:dyDescent="0.25">
      <c r="A103" t="s">
        <v>436</v>
      </c>
      <c r="B103" t="s">
        <v>437</v>
      </c>
      <c r="C103" t="s">
        <v>435</v>
      </c>
      <c r="D103" t="s">
        <v>446</v>
      </c>
      <c r="E103" t="s">
        <v>447</v>
      </c>
      <c r="F103" s="82" t="s">
        <v>448</v>
      </c>
      <c r="G103" s="82"/>
      <c r="H103" s="83">
        <v>4.3641745774366099</v>
      </c>
      <c r="I103" s="82" t="s">
        <v>449</v>
      </c>
      <c r="J103" s="78">
        <v>1.3499999999999999</v>
      </c>
      <c r="K103" s="78">
        <v>1.425</v>
      </c>
      <c r="L103" s="78">
        <v>1.425</v>
      </c>
      <c r="M103" s="78">
        <v>1.375</v>
      </c>
      <c r="N103" s="78">
        <v>1.2749999999999999</v>
      </c>
      <c r="O103" s="78">
        <v>1.2749999999999999</v>
      </c>
    </row>
    <row r="104" spans="1:15" hidden="1" x14ac:dyDescent="0.25">
      <c r="A104" t="s">
        <v>450</v>
      </c>
      <c r="B104" t="s">
        <v>437</v>
      </c>
      <c r="C104" t="s">
        <v>435</v>
      </c>
      <c r="D104" t="s">
        <v>451</v>
      </c>
      <c r="E104" t="s">
        <v>452</v>
      </c>
      <c r="F104" s="80" t="s">
        <v>453</v>
      </c>
      <c r="G104" s="80"/>
      <c r="H104" s="81">
        <v>3.8075922231236463</v>
      </c>
      <c r="I104" s="80" t="s">
        <v>454</v>
      </c>
      <c r="J104" s="73"/>
      <c r="K104" s="73"/>
      <c r="L104" s="73"/>
      <c r="M104" s="73">
        <v>165</v>
      </c>
      <c r="N104" s="73">
        <v>165</v>
      </c>
      <c r="O104" s="73">
        <v>168.33333333333334</v>
      </c>
    </row>
    <row r="105" spans="1:15" hidden="1" x14ac:dyDescent="0.25">
      <c r="A105" t="s">
        <v>450</v>
      </c>
      <c r="B105" t="s">
        <v>437</v>
      </c>
      <c r="C105" t="s">
        <v>435</v>
      </c>
      <c r="D105" t="s">
        <v>455</v>
      </c>
      <c r="E105" t="s">
        <v>456</v>
      </c>
      <c r="F105" s="82" t="s">
        <v>457</v>
      </c>
      <c r="G105" s="82"/>
      <c r="H105" s="83">
        <v>3.7786519478311944</v>
      </c>
      <c r="I105" s="82" t="s">
        <v>458</v>
      </c>
      <c r="J105" s="78"/>
      <c r="K105" s="78"/>
      <c r="L105" s="78"/>
      <c r="M105" s="78">
        <v>142.5</v>
      </c>
      <c r="N105" s="78">
        <v>142.5</v>
      </c>
      <c r="O105" s="78">
        <v>142.5</v>
      </c>
    </row>
    <row r="106" spans="1:15" hidden="1" x14ac:dyDescent="0.25">
      <c r="A106" t="s">
        <v>459</v>
      </c>
      <c r="B106" t="s">
        <v>437</v>
      </c>
      <c r="C106" t="s">
        <v>435</v>
      </c>
      <c r="D106" t="s">
        <v>460</v>
      </c>
      <c r="E106" t="s">
        <v>461</v>
      </c>
      <c r="F106" s="80" t="s">
        <v>462</v>
      </c>
      <c r="G106" s="80"/>
      <c r="H106" s="81">
        <v>2.4948243633419827</v>
      </c>
      <c r="I106" s="80" t="s">
        <v>463</v>
      </c>
      <c r="J106" s="73"/>
      <c r="K106" s="73"/>
      <c r="L106" s="73"/>
      <c r="M106" s="73">
        <v>2255.1999999999998</v>
      </c>
      <c r="N106" s="73">
        <v>2255.1999999999998</v>
      </c>
      <c r="O106" s="73">
        <v>2255.1999999999998</v>
      </c>
    </row>
    <row r="107" spans="1:15" hidden="1" x14ac:dyDescent="0.25">
      <c r="A107" t="s">
        <v>464</v>
      </c>
      <c r="B107" t="s">
        <v>437</v>
      </c>
      <c r="C107" t="s">
        <v>435</v>
      </c>
      <c r="D107" t="s">
        <v>465</v>
      </c>
      <c r="E107" t="s">
        <v>466</v>
      </c>
      <c r="F107" s="80" t="s">
        <v>467</v>
      </c>
      <c r="G107" s="80"/>
      <c r="H107" s="81">
        <v>1.6779621079650808</v>
      </c>
      <c r="I107" s="80" t="s">
        <v>468</v>
      </c>
      <c r="J107" s="73"/>
      <c r="K107" s="73"/>
      <c r="L107" s="73"/>
      <c r="M107" s="73">
        <v>1.5333333333333332</v>
      </c>
      <c r="N107" s="73">
        <v>1.5333333333333332</v>
      </c>
      <c r="O107" s="73">
        <v>1.5333333333333332</v>
      </c>
    </row>
    <row r="108" spans="1:15" hidden="1" x14ac:dyDescent="0.25">
      <c r="A108" t="s">
        <v>469</v>
      </c>
      <c r="B108" t="s">
        <v>437</v>
      </c>
      <c r="C108" t="s">
        <v>435</v>
      </c>
      <c r="D108" t="s">
        <v>470</v>
      </c>
      <c r="E108" t="s">
        <v>471</v>
      </c>
      <c r="F108" s="82" t="s">
        <v>472</v>
      </c>
      <c r="G108" s="82"/>
      <c r="H108" s="83">
        <v>1.1969997669942212</v>
      </c>
      <c r="I108" s="82" t="s">
        <v>473</v>
      </c>
      <c r="J108" s="78"/>
      <c r="K108" s="78"/>
      <c r="L108" s="78"/>
      <c r="M108" s="78">
        <v>3.8857142857142857</v>
      </c>
      <c r="N108" s="78">
        <v>3.7714285714285718</v>
      </c>
      <c r="O108" s="78">
        <v>3.7714285714285718</v>
      </c>
    </row>
    <row r="109" spans="1:15" hidden="1" x14ac:dyDescent="0.25">
      <c r="A109" t="s">
        <v>469</v>
      </c>
      <c r="B109" t="s">
        <v>437</v>
      </c>
      <c r="C109" t="s">
        <v>435</v>
      </c>
      <c r="D109" t="s">
        <v>474</v>
      </c>
      <c r="E109" t="s">
        <v>475</v>
      </c>
      <c r="F109" s="80" t="s">
        <v>476</v>
      </c>
      <c r="G109" s="80"/>
      <c r="H109" s="81">
        <v>0.87945440175939393</v>
      </c>
      <c r="I109" s="80" t="s">
        <v>477</v>
      </c>
      <c r="J109" s="73"/>
      <c r="K109" s="73"/>
      <c r="L109" s="73"/>
      <c r="M109" s="73">
        <v>30.037500000000001</v>
      </c>
      <c r="N109" s="73">
        <v>30.712499999999999</v>
      </c>
      <c r="O109" s="73">
        <v>30.537500000000001</v>
      </c>
    </row>
    <row r="110" spans="1:15" hidden="1" x14ac:dyDescent="0.25">
      <c r="A110" t="s">
        <v>469</v>
      </c>
      <c r="B110" t="s">
        <v>437</v>
      </c>
      <c r="C110" t="s">
        <v>435</v>
      </c>
      <c r="D110" t="s">
        <v>478</v>
      </c>
      <c r="E110" t="s">
        <v>479</v>
      </c>
      <c r="F110" s="80" t="s">
        <v>480</v>
      </c>
      <c r="G110" s="80"/>
      <c r="H110" s="81">
        <v>0.15674139341493476</v>
      </c>
      <c r="I110" s="80" t="s">
        <v>481</v>
      </c>
      <c r="J110" s="73"/>
      <c r="K110" s="73"/>
      <c r="L110" s="73"/>
      <c r="M110" s="73">
        <v>135.625</v>
      </c>
      <c r="N110" s="73">
        <v>133.5</v>
      </c>
      <c r="O110" s="73">
        <v>133.5</v>
      </c>
    </row>
    <row r="111" spans="1:15" hidden="1" x14ac:dyDescent="0.25">
      <c r="A111" t="s">
        <v>469</v>
      </c>
      <c r="B111" t="s">
        <v>437</v>
      </c>
      <c r="C111" t="s">
        <v>435</v>
      </c>
      <c r="D111" t="s">
        <v>482</v>
      </c>
      <c r="E111" t="s">
        <v>483</v>
      </c>
      <c r="F111" s="80" t="s">
        <v>484</v>
      </c>
      <c r="G111" s="80"/>
      <c r="H111" s="81">
        <v>0.11206266971042839</v>
      </c>
      <c r="I111" s="80" t="s">
        <v>485</v>
      </c>
      <c r="J111" s="73"/>
      <c r="K111" s="73"/>
      <c r="L111" s="73"/>
      <c r="M111" s="73">
        <v>16.759999999999998</v>
      </c>
      <c r="N111" s="73">
        <v>16.66</v>
      </c>
      <c r="O111" s="73">
        <v>16.66</v>
      </c>
    </row>
    <row r="112" spans="1:15" hidden="1" x14ac:dyDescent="0.25">
      <c r="A112" t="s">
        <v>469</v>
      </c>
      <c r="B112" t="s">
        <v>437</v>
      </c>
      <c r="C112" t="s">
        <v>435</v>
      </c>
      <c r="D112" t="s">
        <v>486</v>
      </c>
      <c r="E112" t="s">
        <v>487</v>
      </c>
      <c r="F112" s="80" t="s">
        <v>488</v>
      </c>
      <c r="G112" s="80"/>
      <c r="H112" s="81">
        <v>0.10658727542940258</v>
      </c>
      <c r="I112" s="80" t="s">
        <v>489</v>
      </c>
      <c r="J112" s="73"/>
      <c r="K112" s="73"/>
      <c r="L112" s="73"/>
      <c r="M112" s="73">
        <v>557.5</v>
      </c>
      <c r="N112" s="73">
        <v>557.5</v>
      </c>
      <c r="O112" s="73">
        <v>557.5</v>
      </c>
    </row>
    <row r="113" spans="1:15" hidden="1" x14ac:dyDescent="0.25">
      <c r="A113" t="s">
        <v>490</v>
      </c>
      <c r="B113" t="s">
        <v>437</v>
      </c>
      <c r="C113" t="s">
        <v>435</v>
      </c>
      <c r="D113" t="s">
        <v>491</v>
      </c>
      <c r="E113" t="s">
        <v>492</v>
      </c>
      <c r="F113" s="80" t="s">
        <v>493</v>
      </c>
      <c r="G113" s="80"/>
      <c r="H113" s="83">
        <v>1.3165015370728977E-2</v>
      </c>
      <c r="I113" s="82" t="s">
        <v>365</v>
      </c>
      <c r="J113" s="78"/>
      <c r="K113" s="78"/>
      <c r="L113" s="78"/>
      <c r="M113" s="78">
        <v>470</v>
      </c>
      <c r="N113" s="78">
        <v>470</v>
      </c>
      <c r="O113" s="78">
        <v>470</v>
      </c>
    </row>
    <row r="114" spans="1:15" ht="15.75" x14ac:dyDescent="0.25">
      <c r="E114" s="79" t="s">
        <v>494</v>
      </c>
      <c r="F114" s="68" t="s">
        <v>494</v>
      </c>
      <c r="G114" s="68"/>
      <c r="H114" s="73"/>
      <c r="I114" s="84"/>
      <c r="J114" s="73"/>
      <c r="K114" s="73"/>
      <c r="L114" s="73"/>
      <c r="M114" s="73"/>
      <c r="N114" s="73"/>
      <c r="O114" s="73"/>
    </row>
    <row r="115" spans="1:15" x14ac:dyDescent="0.25">
      <c r="A115" t="s">
        <v>495</v>
      </c>
      <c r="B115" t="s">
        <v>496</v>
      </c>
      <c r="C115" t="s">
        <v>494</v>
      </c>
      <c r="D115" t="s">
        <v>497</v>
      </c>
      <c r="E115" t="s">
        <v>498</v>
      </c>
      <c r="F115" s="80" t="s">
        <v>499</v>
      </c>
      <c r="G115" s="80"/>
      <c r="H115" s="81">
        <v>2.4568488396611339</v>
      </c>
      <c r="I115" s="80" t="s">
        <v>500</v>
      </c>
      <c r="J115" s="73"/>
      <c r="K115" s="73"/>
      <c r="L115" s="73"/>
      <c r="M115" s="73">
        <v>7.333333333333333</v>
      </c>
      <c r="N115" s="73">
        <v>7.333333333333333</v>
      </c>
      <c r="O115" s="73">
        <v>7.333333333333333</v>
      </c>
    </row>
    <row r="116" spans="1:15" x14ac:dyDescent="0.25">
      <c r="A116" t="s">
        <v>501</v>
      </c>
      <c r="B116" t="s">
        <v>496</v>
      </c>
      <c r="C116" t="s">
        <v>494</v>
      </c>
      <c r="D116" t="s">
        <v>502</v>
      </c>
      <c r="E116" t="s">
        <v>503</v>
      </c>
      <c r="F116" s="82" t="s">
        <v>504</v>
      </c>
      <c r="G116" s="82"/>
      <c r="H116" s="83">
        <v>1.147733720261539</v>
      </c>
      <c r="I116" s="82" t="s">
        <v>505</v>
      </c>
      <c r="J116" s="78">
        <v>30</v>
      </c>
      <c r="K116" s="78">
        <v>30</v>
      </c>
      <c r="L116" s="78">
        <v>30</v>
      </c>
      <c r="M116" s="78">
        <v>22.5</v>
      </c>
      <c r="N116" s="78">
        <v>22.5</v>
      </c>
      <c r="O116" s="78">
        <v>22.5</v>
      </c>
    </row>
    <row r="117" spans="1:15" hidden="1" x14ac:dyDescent="0.25">
      <c r="A117" t="s">
        <v>506</v>
      </c>
      <c r="B117" t="s">
        <v>496</v>
      </c>
      <c r="C117" t="s">
        <v>494</v>
      </c>
      <c r="D117" t="s">
        <v>507</v>
      </c>
      <c r="E117" t="s">
        <v>508</v>
      </c>
      <c r="F117" s="82" t="s">
        <v>509</v>
      </c>
      <c r="G117" s="82"/>
      <c r="H117" s="83">
        <v>1.0408571698863338</v>
      </c>
      <c r="I117" s="82" t="s">
        <v>510</v>
      </c>
      <c r="J117" s="78">
        <v>28.333333333333332</v>
      </c>
      <c r="K117" s="78">
        <v>28.333333333333332</v>
      </c>
      <c r="L117" s="78">
        <v>28.333333333333332</v>
      </c>
      <c r="M117" s="78">
        <v>28.333333333333332</v>
      </c>
      <c r="N117" s="78">
        <v>28.333333333333332</v>
      </c>
      <c r="O117" s="78">
        <v>28.333333333333332</v>
      </c>
    </row>
    <row r="118" spans="1:15" ht="15.75" x14ac:dyDescent="0.25">
      <c r="E118" s="79" t="s">
        <v>511</v>
      </c>
      <c r="F118" s="68" t="s">
        <v>511</v>
      </c>
      <c r="G118" s="68"/>
      <c r="H118" s="73"/>
      <c r="I118" s="84"/>
      <c r="J118" s="73"/>
      <c r="K118" s="73"/>
      <c r="L118" s="73"/>
      <c r="M118" s="73"/>
      <c r="N118" s="73"/>
      <c r="O118" s="73"/>
    </row>
    <row r="119" spans="1:15" x14ac:dyDescent="0.25">
      <c r="A119" t="s">
        <v>512</v>
      </c>
      <c r="B119" t="s">
        <v>513</v>
      </c>
      <c r="C119" t="s">
        <v>511</v>
      </c>
      <c r="D119" t="s">
        <v>514</v>
      </c>
      <c r="E119" t="s">
        <v>515</v>
      </c>
      <c r="F119" s="80" t="s">
        <v>516</v>
      </c>
      <c r="G119" s="80"/>
      <c r="H119" s="81">
        <v>60.798635891464691</v>
      </c>
      <c r="I119" s="80" t="s">
        <v>517</v>
      </c>
      <c r="J119" s="73">
        <v>2.48</v>
      </c>
      <c r="K119" s="73">
        <v>2.33</v>
      </c>
      <c r="L119" s="73">
        <v>2.31</v>
      </c>
      <c r="M119" s="73">
        <v>2.2999999999999998</v>
      </c>
      <c r="N119" s="73">
        <v>2.41</v>
      </c>
      <c r="O119" s="73">
        <v>2.3199999999999998</v>
      </c>
    </row>
    <row r="120" spans="1:15" x14ac:dyDescent="0.25">
      <c r="A120" t="s">
        <v>512</v>
      </c>
      <c r="B120" t="s">
        <v>513</v>
      </c>
      <c r="C120" t="s">
        <v>511</v>
      </c>
      <c r="D120" t="s">
        <v>518</v>
      </c>
      <c r="E120" t="s">
        <v>519</v>
      </c>
      <c r="F120" s="80" t="s">
        <v>520</v>
      </c>
      <c r="G120" s="80"/>
      <c r="H120" s="81">
        <v>8.1512889962517363</v>
      </c>
      <c r="I120" s="80" t="s">
        <v>521</v>
      </c>
      <c r="J120" s="73">
        <v>4.8</v>
      </c>
      <c r="K120" s="73">
        <v>4.8</v>
      </c>
      <c r="L120" s="73">
        <v>4.8</v>
      </c>
      <c r="M120" s="73">
        <v>4.8</v>
      </c>
      <c r="N120" s="73">
        <v>4.8</v>
      </c>
      <c r="O120" s="73">
        <v>4.8</v>
      </c>
    </row>
    <row r="121" spans="1:15" x14ac:dyDescent="0.25">
      <c r="A121" t="s">
        <v>512</v>
      </c>
      <c r="B121" t="s">
        <v>513</v>
      </c>
      <c r="C121" t="s">
        <v>511</v>
      </c>
      <c r="D121" t="s">
        <v>522</v>
      </c>
      <c r="E121" t="s">
        <v>523</v>
      </c>
      <c r="F121" s="80" t="s">
        <v>524</v>
      </c>
      <c r="G121" s="80"/>
      <c r="H121" s="81">
        <v>8.1512889962517363</v>
      </c>
      <c r="I121" s="80" t="s">
        <v>521</v>
      </c>
      <c r="J121" s="73">
        <v>31.3</v>
      </c>
      <c r="K121" s="73">
        <v>31.3</v>
      </c>
      <c r="L121" s="73">
        <v>31.3</v>
      </c>
      <c r="M121" s="73">
        <v>31.3</v>
      </c>
      <c r="N121" s="73">
        <v>31.3</v>
      </c>
      <c r="O121" s="73">
        <v>31.3</v>
      </c>
    </row>
    <row r="122" spans="1:15" x14ac:dyDescent="0.25">
      <c r="A122" t="s">
        <v>512</v>
      </c>
      <c r="B122" t="s">
        <v>513</v>
      </c>
      <c r="C122" t="s">
        <v>511</v>
      </c>
      <c r="D122" t="s">
        <v>525</v>
      </c>
      <c r="E122" t="s">
        <v>526</v>
      </c>
      <c r="F122" s="80" t="s">
        <v>527</v>
      </c>
      <c r="G122" s="80"/>
      <c r="H122" s="81">
        <v>8.1512889962517363</v>
      </c>
      <c r="I122" s="80" t="s">
        <v>521</v>
      </c>
      <c r="J122" s="73">
        <v>43.2</v>
      </c>
      <c r="K122" s="73">
        <v>43.2</v>
      </c>
      <c r="L122" s="73">
        <v>43.2</v>
      </c>
      <c r="M122" s="73">
        <v>43.2</v>
      </c>
      <c r="N122" s="73">
        <v>43.2</v>
      </c>
      <c r="O122" s="73">
        <v>43.2</v>
      </c>
    </row>
    <row r="123" spans="1:15" x14ac:dyDescent="0.25">
      <c r="A123" t="s">
        <v>512</v>
      </c>
      <c r="B123" t="s">
        <v>513</v>
      </c>
      <c r="C123" t="s">
        <v>511</v>
      </c>
      <c r="D123" t="s">
        <v>528</v>
      </c>
      <c r="E123" t="s">
        <v>529</v>
      </c>
      <c r="F123" s="80" t="s">
        <v>530</v>
      </c>
      <c r="G123" s="80"/>
      <c r="H123" s="81">
        <v>6.8448241668138996</v>
      </c>
      <c r="I123" s="80" t="s">
        <v>531</v>
      </c>
      <c r="J123" s="73">
        <v>395</v>
      </c>
      <c r="K123" s="73">
        <v>370</v>
      </c>
      <c r="L123" s="73">
        <v>395</v>
      </c>
      <c r="M123" s="73">
        <v>380</v>
      </c>
      <c r="N123" s="73">
        <v>380</v>
      </c>
      <c r="O123" s="73">
        <v>380</v>
      </c>
    </row>
    <row r="124" spans="1:15" x14ac:dyDescent="0.25">
      <c r="A124" t="s">
        <v>512</v>
      </c>
      <c r="B124" t="s">
        <v>513</v>
      </c>
      <c r="C124" t="s">
        <v>511</v>
      </c>
      <c r="D124" t="s">
        <v>532</v>
      </c>
      <c r="E124" t="s">
        <v>533</v>
      </c>
      <c r="F124" s="82" t="s">
        <v>534</v>
      </c>
      <c r="G124" s="82"/>
      <c r="H124" s="83">
        <v>6.7683746523411825</v>
      </c>
      <c r="I124" s="82" t="s">
        <v>535</v>
      </c>
      <c r="J124" s="78">
        <v>942.05</v>
      </c>
      <c r="K124" s="78">
        <v>1271.75</v>
      </c>
      <c r="L124" s="78">
        <v>1797.6</v>
      </c>
      <c r="M124" s="78">
        <v>677.1</v>
      </c>
      <c r="N124" s="78">
        <v>1377.7</v>
      </c>
      <c r="O124" s="78">
        <v>949.25</v>
      </c>
    </row>
    <row r="125" spans="1:15" hidden="1" x14ac:dyDescent="0.25">
      <c r="A125" t="s">
        <v>536</v>
      </c>
      <c r="B125" t="s">
        <v>513</v>
      </c>
      <c r="C125" t="s">
        <v>511</v>
      </c>
      <c r="D125" t="s">
        <v>537</v>
      </c>
      <c r="E125" t="s">
        <v>538</v>
      </c>
      <c r="F125" s="80" t="s">
        <v>539</v>
      </c>
      <c r="G125" s="80"/>
      <c r="H125" s="81">
        <v>5.6726539821087281</v>
      </c>
      <c r="I125" s="80" t="s">
        <v>540</v>
      </c>
      <c r="J125" s="73">
        <v>352</v>
      </c>
      <c r="K125" s="73">
        <v>352</v>
      </c>
      <c r="L125" s="73">
        <v>352</v>
      </c>
      <c r="M125" s="73">
        <v>352</v>
      </c>
      <c r="N125" s="73">
        <v>352</v>
      </c>
      <c r="O125" s="73">
        <v>352</v>
      </c>
    </row>
    <row r="126" spans="1:15" hidden="1" x14ac:dyDescent="0.25">
      <c r="A126" t="s">
        <v>541</v>
      </c>
      <c r="B126" t="s">
        <v>513</v>
      </c>
      <c r="C126" t="s">
        <v>511</v>
      </c>
      <c r="D126" t="s">
        <v>542</v>
      </c>
      <c r="E126" t="s">
        <v>543</v>
      </c>
      <c r="F126" s="80" t="s">
        <v>544</v>
      </c>
      <c r="G126" s="80"/>
      <c r="H126" s="81">
        <v>5.0793146998250593</v>
      </c>
      <c r="I126" s="80" t="s">
        <v>545</v>
      </c>
      <c r="J126" s="73"/>
      <c r="K126" s="73"/>
      <c r="L126" s="73"/>
      <c r="M126" s="73">
        <v>17666.666666666668</v>
      </c>
      <c r="N126" s="73">
        <v>17666.666666666668</v>
      </c>
      <c r="O126" s="73">
        <v>17833.333333333332</v>
      </c>
    </row>
    <row r="127" spans="1:15" hidden="1" x14ac:dyDescent="0.25">
      <c r="A127" t="s">
        <v>541</v>
      </c>
      <c r="B127" t="s">
        <v>513</v>
      </c>
      <c r="C127" t="s">
        <v>511</v>
      </c>
      <c r="D127" t="s">
        <v>546</v>
      </c>
      <c r="E127" t="s">
        <v>547</v>
      </c>
      <c r="F127" s="80" t="s">
        <v>548</v>
      </c>
      <c r="G127" s="80"/>
      <c r="H127" s="81">
        <v>5.0793146998250593</v>
      </c>
      <c r="I127" s="80" t="s">
        <v>545</v>
      </c>
      <c r="J127" s="73"/>
      <c r="K127" s="73"/>
      <c r="L127" s="73"/>
      <c r="M127" s="73">
        <v>18000</v>
      </c>
      <c r="N127" s="73">
        <v>18000</v>
      </c>
      <c r="O127" s="73">
        <v>18000</v>
      </c>
    </row>
    <row r="128" spans="1:15" hidden="1" x14ac:dyDescent="0.25">
      <c r="A128" t="s">
        <v>549</v>
      </c>
      <c r="B128" t="s">
        <v>513</v>
      </c>
      <c r="C128" t="s">
        <v>511</v>
      </c>
      <c r="D128" t="s">
        <v>550</v>
      </c>
      <c r="E128" t="s">
        <v>551</v>
      </c>
      <c r="F128" s="82" t="s">
        <v>552</v>
      </c>
      <c r="G128" s="82"/>
      <c r="H128" s="83">
        <v>4.8334881234992926</v>
      </c>
      <c r="I128" s="82" t="s">
        <v>517</v>
      </c>
      <c r="J128" s="78">
        <v>2.38</v>
      </c>
      <c r="K128" s="78">
        <v>2.25</v>
      </c>
      <c r="L128" s="78">
        <v>2.27</v>
      </c>
      <c r="M128" s="78">
        <v>2.23</v>
      </c>
      <c r="N128" s="78">
        <v>2.37</v>
      </c>
      <c r="O128" s="78">
        <v>2.27</v>
      </c>
    </row>
    <row r="129" spans="1:15" hidden="1" x14ac:dyDescent="0.25">
      <c r="A129" t="s">
        <v>553</v>
      </c>
      <c r="B129" t="s">
        <v>513</v>
      </c>
      <c r="C129" t="s">
        <v>511</v>
      </c>
      <c r="D129" t="s">
        <v>554</v>
      </c>
      <c r="E129" t="s">
        <v>555</v>
      </c>
      <c r="F129" s="80" t="s">
        <v>556</v>
      </c>
      <c r="G129" s="80"/>
      <c r="H129" s="81">
        <v>3.4913684614407519</v>
      </c>
      <c r="I129" s="80" t="s">
        <v>557</v>
      </c>
      <c r="J129" s="73"/>
      <c r="K129" s="73"/>
      <c r="L129" s="73"/>
      <c r="M129" s="73">
        <v>1.3</v>
      </c>
      <c r="N129" s="73">
        <v>1.3</v>
      </c>
      <c r="O129" s="73">
        <v>1.3</v>
      </c>
    </row>
    <row r="130" spans="1:15" hidden="1" x14ac:dyDescent="0.25">
      <c r="A130" t="s">
        <v>558</v>
      </c>
      <c r="B130" t="s">
        <v>513</v>
      </c>
      <c r="C130" t="s">
        <v>511</v>
      </c>
      <c r="D130" t="s">
        <v>559</v>
      </c>
      <c r="E130" t="s">
        <v>560</v>
      </c>
      <c r="F130" s="80" t="s">
        <v>561</v>
      </c>
      <c r="G130" s="80"/>
      <c r="H130" s="81">
        <v>3.4913684614407519</v>
      </c>
      <c r="I130" s="80" t="s">
        <v>557</v>
      </c>
      <c r="J130" s="73"/>
      <c r="K130" s="73"/>
      <c r="L130" s="73"/>
      <c r="M130" s="73">
        <v>2.6</v>
      </c>
      <c r="N130" s="73">
        <v>2.6</v>
      </c>
      <c r="O130" s="73">
        <v>2.6</v>
      </c>
    </row>
    <row r="131" spans="1:15" hidden="1" x14ac:dyDescent="0.25">
      <c r="A131" t="s">
        <v>558</v>
      </c>
      <c r="B131" t="s">
        <v>513</v>
      </c>
      <c r="C131" t="s">
        <v>511</v>
      </c>
      <c r="D131" t="s">
        <v>562</v>
      </c>
      <c r="E131" t="s">
        <v>563</v>
      </c>
      <c r="F131" s="80" t="s">
        <v>564</v>
      </c>
      <c r="G131" s="80"/>
      <c r="H131" s="81">
        <v>3.4913684614407519</v>
      </c>
      <c r="I131" s="80" t="s">
        <v>557</v>
      </c>
      <c r="J131" s="73"/>
      <c r="K131" s="73"/>
      <c r="L131" s="73"/>
      <c r="M131" s="73">
        <v>3.7</v>
      </c>
      <c r="N131" s="73">
        <v>3.7</v>
      </c>
      <c r="O131" s="73">
        <v>3.7</v>
      </c>
    </row>
    <row r="132" spans="1:15" hidden="1" x14ac:dyDescent="0.25">
      <c r="A132" t="s">
        <v>558</v>
      </c>
      <c r="B132" t="s">
        <v>513</v>
      </c>
      <c r="C132" t="s">
        <v>511</v>
      </c>
      <c r="D132" t="s">
        <v>565</v>
      </c>
      <c r="E132" t="s">
        <v>566</v>
      </c>
      <c r="F132" s="80" t="s">
        <v>567</v>
      </c>
      <c r="G132" s="80"/>
      <c r="H132" s="81">
        <v>3.3766821944291152</v>
      </c>
      <c r="I132" s="80" t="s">
        <v>568</v>
      </c>
      <c r="J132" s="73"/>
      <c r="K132" s="73"/>
      <c r="L132" s="73"/>
      <c r="M132" s="73">
        <v>59.333333333333336</v>
      </c>
      <c r="N132" s="73">
        <v>59.333333333333336</v>
      </c>
      <c r="O132" s="73">
        <v>59.333333333333336</v>
      </c>
    </row>
    <row r="133" spans="1:15" hidden="1" x14ac:dyDescent="0.25">
      <c r="A133" t="s">
        <v>558</v>
      </c>
      <c r="B133" t="s">
        <v>513</v>
      </c>
      <c r="C133" t="s">
        <v>511</v>
      </c>
      <c r="D133" t="s">
        <v>569</v>
      </c>
      <c r="E133" t="s">
        <v>570</v>
      </c>
      <c r="F133" s="80" t="s">
        <v>571</v>
      </c>
      <c r="G133" s="80"/>
      <c r="H133" s="81">
        <v>3.2504763430394275</v>
      </c>
      <c r="I133" s="80" t="s">
        <v>572</v>
      </c>
      <c r="J133" s="73"/>
      <c r="K133" s="73"/>
      <c r="L133" s="73"/>
      <c r="M133" s="73">
        <v>94000</v>
      </c>
      <c r="N133" s="73">
        <v>94000</v>
      </c>
      <c r="O133" s="73">
        <v>94000</v>
      </c>
    </row>
    <row r="134" spans="1:15" hidden="1" x14ac:dyDescent="0.25">
      <c r="A134" t="s">
        <v>558</v>
      </c>
      <c r="B134" t="s">
        <v>513</v>
      </c>
      <c r="C134" t="s">
        <v>511</v>
      </c>
      <c r="D134" t="s">
        <v>573</v>
      </c>
      <c r="E134" t="s">
        <v>574</v>
      </c>
      <c r="F134" s="82" t="s">
        <v>575</v>
      </c>
      <c r="G134" s="82"/>
      <c r="H134" s="83">
        <v>3.2504763430394275</v>
      </c>
      <c r="I134" s="82" t="s">
        <v>572</v>
      </c>
      <c r="J134" s="78"/>
      <c r="K134" s="78"/>
      <c r="L134" s="78"/>
      <c r="M134" s="78">
        <v>105000</v>
      </c>
      <c r="N134" s="78">
        <v>105000</v>
      </c>
      <c r="O134" s="78">
        <v>105000</v>
      </c>
    </row>
    <row r="135" spans="1:15" hidden="1" x14ac:dyDescent="0.25">
      <c r="A135" t="s">
        <v>558</v>
      </c>
      <c r="B135" t="s">
        <v>513</v>
      </c>
      <c r="C135" t="s">
        <v>511</v>
      </c>
      <c r="D135" t="s">
        <v>576</v>
      </c>
      <c r="E135" t="s">
        <v>577</v>
      </c>
      <c r="F135" s="80" t="s">
        <v>578</v>
      </c>
      <c r="G135" s="80"/>
      <c r="H135" s="81">
        <v>2.4166059385827974</v>
      </c>
      <c r="I135" s="80" t="s">
        <v>579</v>
      </c>
      <c r="J135" s="73"/>
      <c r="K135" s="73"/>
      <c r="L135" s="73"/>
      <c r="M135" s="73">
        <v>14766.666666666666</v>
      </c>
      <c r="N135" s="73">
        <v>14433.333333333334</v>
      </c>
      <c r="O135" s="73">
        <v>15166.666666666666</v>
      </c>
    </row>
    <row r="136" spans="1:15" hidden="1" x14ac:dyDescent="0.25">
      <c r="A136" t="s">
        <v>580</v>
      </c>
      <c r="B136" t="s">
        <v>513</v>
      </c>
      <c r="C136" t="s">
        <v>511</v>
      </c>
      <c r="D136" t="s">
        <v>581</v>
      </c>
      <c r="E136" t="s">
        <v>582</v>
      </c>
      <c r="F136" s="80" t="s">
        <v>583</v>
      </c>
      <c r="G136" s="80"/>
      <c r="H136" s="81">
        <v>2.4166059385827974</v>
      </c>
      <c r="I136" s="80" t="s">
        <v>584</v>
      </c>
      <c r="J136" s="73"/>
      <c r="K136" s="73"/>
      <c r="L136" s="73"/>
      <c r="M136" s="73">
        <v>14766.666666666666</v>
      </c>
      <c r="N136" s="73">
        <v>14433.333333333334</v>
      </c>
      <c r="O136" s="73">
        <v>15166.666666666666</v>
      </c>
    </row>
    <row r="137" spans="1:15" hidden="1" x14ac:dyDescent="0.25">
      <c r="A137" t="s">
        <v>580</v>
      </c>
      <c r="B137" t="s">
        <v>513</v>
      </c>
      <c r="C137" t="s">
        <v>511</v>
      </c>
      <c r="D137" t="s">
        <v>585</v>
      </c>
      <c r="E137" t="s">
        <v>586</v>
      </c>
      <c r="F137" s="80" t="s">
        <v>587</v>
      </c>
      <c r="G137" s="80"/>
      <c r="H137" s="81">
        <v>1.4939506166054384</v>
      </c>
      <c r="I137" s="80" t="s">
        <v>588</v>
      </c>
      <c r="J137" s="73"/>
      <c r="K137" s="73"/>
      <c r="L137" s="73"/>
      <c r="M137" s="73">
        <v>196.625</v>
      </c>
      <c r="N137" s="73">
        <v>196.5</v>
      </c>
      <c r="O137" s="73">
        <v>199.125</v>
      </c>
    </row>
    <row r="138" spans="1:15" hidden="1" x14ac:dyDescent="0.25">
      <c r="A138" t="s">
        <v>589</v>
      </c>
      <c r="B138" t="s">
        <v>513</v>
      </c>
      <c r="C138" t="s">
        <v>511</v>
      </c>
      <c r="D138" t="s">
        <v>590</v>
      </c>
      <c r="E138" t="s">
        <v>591</v>
      </c>
      <c r="F138" s="80" t="s">
        <v>592</v>
      </c>
      <c r="G138" s="80"/>
      <c r="H138" s="81">
        <v>1.1435247170017826</v>
      </c>
      <c r="I138" s="80" t="s">
        <v>593</v>
      </c>
      <c r="J138" s="73"/>
      <c r="K138" s="73"/>
      <c r="L138" s="73"/>
      <c r="M138" s="73">
        <v>12</v>
      </c>
      <c r="N138" s="73">
        <v>12</v>
      </c>
      <c r="O138" s="73">
        <v>12</v>
      </c>
    </row>
    <row r="139" spans="1:15" hidden="1" x14ac:dyDescent="0.25">
      <c r="A139" t="s">
        <v>589</v>
      </c>
      <c r="B139" t="s">
        <v>513</v>
      </c>
      <c r="C139" t="s">
        <v>511</v>
      </c>
      <c r="D139" t="s">
        <v>594</v>
      </c>
      <c r="E139" t="s">
        <v>595</v>
      </c>
      <c r="F139" s="82" t="s">
        <v>596</v>
      </c>
      <c r="G139" s="82"/>
      <c r="H139" s="83">
        <v>1.1435247170017826</v>
      </c>
      <c r="I139" s="82" t="s">
        <v>568</v>
      </c>
      <c r="J139" s="78"/>
      <c r="K139" s="78"/>
      <c r="L139" s="78"/>
      <c r="M139" s="78">
        <v>120</v>
      </c>
      <c r="N139" s="78">
        <v>120</v>
      </c>
      <c r="O139" s="78">
        <v>120</v>
      </c>
    </row>
    <row r="140" spans="1:15" ht="15.75" x14ac:dyDescent="0.25">
      <c r="E140" s="79" t="s">
        <v>597</v>
      </c>
      <c r="F140" s="68" t="s">
        <v>597</v>
      </c>
      <c r="G140" s="68"/>
      <c r="H140" s="73"/>
      <c r="I140" s="84"/>
      <c r="J140" s="73"/>
      <c r="K140" s="73"/>
      <c r="L140" s="73"/>
      <c r="M140" s="73"/>
      <c r="N140" s="73"/>
      <c r="O140" s="73"/>
    </row>
    <row r="141" spans="1:15" x14ac:dyDescent="0.25">
      <c r="A141" t="s">
        <v>598</v>
      </c>
      <c r="B141" t="s">
        <v>599</v>
      </c>
      <c r="C141" t="s">
        <v>597</v>
      </c>
      <c r="D141" t="s">
        <v>600</v>
      </c>
      <c r="E141" t="s">
        <v>601</v>
      </c>
      <c r="F141" s="80" t="s">
        <v>602</v>
      </c>
      <c r="G141" s="80"/>
      <c r="H141" s="73">
        <v>10.023929114468666</v>
      </c>
      <c r="I141" s="85" t="s">
        <v>603</v>
      </c>
      <c r="J141" s="73"/>
      <c r="K141" s="73"/>
      <c r="L141" s="73"/>
      <c r="M141" s="73">
        <v>0.45</v>
      </c>
      <c r="N141" s="73">
        <v>0.45</v>
      </c>
      <c r="O141" s="73">
        <v>0.45</v>
      </c>
    </row>
    <row r="142" spans="1:15" x14ac:dyDescent="0.25">
      <c r="A142" t="s">
        <v>598</v>
      </c>
      <c r="B142" t="s">
        <v>599</v>
      </c>
      <c r="C142" t="s">
        <v>597</v>
      </c>
      <c r="D142" t="s">
        <v>604</v>
      </c>
      <c r="E142" t="s">
        <v>605</v>
      </c>
      <c r="F142" s="80" t="s">
        <v>606</v>
      </c>
      <c r="G142" s="80"/>
      <c r="H142" s="73">
        <v>10.023929114468666</v>
      </c>
      <c r="I142" s="85" t="s">
        <v>607</v>
      </c>
      <c r="J142" s="73"/>
      <c r="K142" s="73"/>
      <c r="L142" s="73"/>
      <c r="M142" s="73">
        <v>0.2</v>
      </c>
      <c r="N142" s="73">
        <v>0.2</v>
      </c>
      <c r="O142" s="73">
        <v>0.2</v>
      </c>
    </row>
    <row r="143" spans="1:15" x14ac:dyDescent="0.25">
      <c r="A143" t="s">
        <v>598</v>
      </c>
      <c r="B143" t="s">
        <v>599</v>
      </c>
      <c r="C143" t="s">
        <v>597</v>
      </c>
      <c r="D143" t="s">
        <v>608</v>
      </c>
      <c r="E143" t="s">
        <v>609</v>
      </c>
      <c r="F143" s="80" t="s">
        <v>602</v>
      </c>
      <c r="G143" s="80"/>
      <c r="H143" s="73">
        <v>10.023929114468666</v>
      </c>
      <c r="I143" s="85" t="s">
        <v>603</v>
      </c>
      <c r="J143" s="73"/>
      <c r="K143" s="73"/>
      <c r="L143" s="73"/>
      <c r="M143" s="73">
        <v>0.44</v>
      </c>
      <c r="N143" s="73">
        <v>0.44</v>
      </c>
      <c r="O143" s="73">
        <v>0.44</v>
      </c>
    </row>
    <row r="144" spans="1:15" x14ac:dyDescent="0.25">
      <c r="A144" t="s">
        <v>598</v>
      </c>
      <c r="B144" t="s">
        <v>599</v>
      </c>
      <c r="C144" t="s">
        <v>597</v>
      </c>
      <c r="D144" t="s">
        <v>610</v>
      </c>
      <c r="E144" t="s">
        <v>611</v>
      </c>
      <c r="F144" s="82" t="s">
        <v>606</v>
      </c>
      <c r="G144" s="82"/>
      <c r="H144" s="78">
        <v>10.023929114468666</v>
      </c>
      <c r="I144" s="86" t="s">
        <v>607</v>
      </c>
      <c r="J144" s="78"/>
      <c r="K144" s="78"/>
      <c r="L144" s="78"/>
      <c r="M144" s="78">
        <v>0.2</v>
      </c>
      <c r="N144" s="78">
        <v>0.2</v>
      </c>
      <c r="O144" s="78">
        <v>0.2</v>
      </c>
    </row>
    <row r="145" spans="1:15" hidden="1" x14ac:dyDescent="0.25">
      <c r="A145" t="s">
        <v>598</v>
      </c>
      <c r="B145" t="s">
        <v>599</v>
      </c>
      <c r="C145" t="s">
        <v>597</v>
      </c>
      <c r="D145" t="s">
        <v>612</v>
      </c>
      <c r="E145" t="s">
        <v>613</v>
      </c>
      <c r="F145" s="80" t="s">
        <v>614</v>
      </c>
      <c r="G145" s="80"/>
      <c r="H145" s="73">
        <v>3.8735314531917342</v>
      </c>
      <c r="I145" s="85" t="s">
        <v>535</v>
      </c>
      <c r="J145" s="73"/>
      <c r="K145" s="73"/>
      <c r="L145" s="73"/>
      <c r="M145" s="73">
        <v>24.15</v>
      </c>
      <c r="N145" s="73">
        <v>24.15</v>
      </c>
      <c r="O145" s="73">
        <v>24.15</v>
      </c>
    </row>
    <row r="146" spans="1:15" hidden="1" x14ac:dyDescent="0.25">
      <c r="A146" t="s">
        <v>598</v>
      </c>
      <c r="B146" t="s">
        <v>599</v>
      </c>
      <c r="C146" t="s">
        <v>597</v>
      </c>
      <c r="D146" t="s">
        <v>615</v>
      </c>
      <c r="E146" t="s">
        <v>616</v>
      </c>
      <c r="F146" s="82" t="s">
        <v>617</v>
      </c>
      <c r="G146" s="82"/>
      <c r="H146" s="78">
        <v>3.0627680661754115</v>
      </c>
      <c r="I146" s="86" t="s">
        <v>618</v>
      </c>
      <c r="J146" s="78"/>
      <c r="K146" s="78"/>
      <c r="L146" s="78"/>
      <c r="M146" s="78">
        <v>6.1</v>
      </c>
      <c r="N146" s="78">
        <v>6.1</v>
      </c>
      <c r="O146" s="78">
        <v>6.1</v>
      </c>
    </row>
    <row r="147" spans="1:15" hidden="1" x14ac:dyDescent="0.25">
      <c r="A147" t="s">
        <v>598</v>
      </c>
      <c r="B147" t="s">
        <v>599</v>
      </c>
      <c r="C147" t="s">
        <v>597</v>
      </c>
      <c r="D147" t="s">
        <v>619</v>
      </c>
      <c r="E147" t="s">
        <v>620</v>
      </c>
      <c r="F147" s="80" t="s">
        <v>621</v>
      </c>
      <c r="G147" s="80"/>
      <c r="H147" s="73">
        <v>1.4979989583355646</v>
      </c>
      <c r="I147" s="85" t="s">
        <v>622</v>
      </c>
      <c r="J147" s="73"/>
      <c r="K147" s="73"/>
      <c r="L147" s="73"/>
      <c r="M147" s="73">
        <v>2.5499999999999998</v>
      </c>
      <c r="N147" s="73">
        <v>2.5499999999999998</v>
      </c>
      <c r="O147" s="73">
        <v>2.5499999999999998</v>
      </c>
    </row>
    <row r="148" spans="1:15" hidden="1" x14ac:dyDescent="0.25">
      <c r="A148" t="s">
        <v>598</v>
      </c>
      <c r="B148" t="s">
        <v>599</v>
      </c>
      <c r="C148" t="s">
        <v>597</v>
      </c>
      <c r="D148" t="s">
        <v>623</v>
      </c>
      <c r="E148" t="s">
        <v>624</v>
      </c>
      <c r="F148" s="71" t="s">
        <v>625</v>
      </c>
      <c r="G148" s="71"/>
      <c r="H148" s="73">
        <v>1.4979989583355646</v>
      </c>
      <c r="I148" s="85" t="s">
        <v>622</v>
      </c>
      <c r="J148" s="73"/>
      <c r="K148" s="73"/>
      <c r="L148" s="73"/>
      <c r="M148" s="73">
        <v>5.0999999999999996</v>
      </c>
      <c r="N148" s="73">
        <v>5.0999999999999996</v>
      </c>
      <c r="O148" s="73">
        <v>5.0999999999999996</v>
      </c>
    </row>
    <row r="149" spans="1:15" hidden="1" x14ac:dyDescent="0.25">
      <c r="A149" t="s">
        <v>598</v>
      </c>
      <c r="B149" t="s">
        <v>599</v>
      </c>
      <c r="C149" t="s">
        <v>597</v>
      </c>
      <c r="D149" t="s">
        <v>626</v>
      </c>
      <c r="E149" t="s">
        <v>627</v>
      </c>
      <c r="F149" s="82" t="s">
        <v>628</v>
      </c>
      <c r="G149" s="82"/>
      <c r="H149" s="78">
        <v>1.4979989583355646</v>
      </c>
      <c r="I149" s="86" t="s">
        <v>629</v>
      </c>
      <c r="J149" s="78"/>
      <c r="K149" s="78"/>
      <c r="L149" s="78"/>
      <c r="M149" s="78">
        <v>0.06</v>
      </c>
      <c r="N149" s="78">
        <v>0.06</v>
      </c>
      <c r="O149" s="78">
        <v>0.06</v>
      </c>
    </row>
    <row r="150" spans="1:15" ht="15.75" x14ac:dyDescent="0.25">
      <c r="E150" s="79" t="s">
        <v>630</v>
      </c>
      <c r="F150" s="68" t="s">
        <v>630</v>
      </c>
      <c r="G150" s="68"/>
      <c r="H150" s="73"/>
      <c r="I150" s="84"/>
      <c r="J150" s="73"/>
      <c r="K150" s="73"/>
      <c r="L150" s="73"/>
      <c r="M150" s="73"/>
      <c r="N150" s="73"/>
      <c r="O150" s="73"/>
    </row>
    <row r="151" spans="1:15" x14ac:dyDescent="0.25">
      <c r="A151" t="s">
        <v>631</v>
      </c>
      <c r="B151" t="s">
        <v>632</v>
      </c>
      <c r="C151" t="s">
        <v>630</v>
      </c>
      <c r="D151" t="s">
        <v>633</v>
      </c>
      <c r="E151" t="s">
        <v>634</v>
      </c>
      <c r="F151" s="80" t="s">
        <v>635</v>
      </c>
      <c r="G151" s="80"/>
      <c r="H151" s="73">
        <v>2.2999659090636455</v>
      </c>
      <c r="I151" s="85" t="s">
        <v>636</v>
      </c>
      <c r="J151" s="73"/>
      <c r="K151" s="73"/>
      <c r="L151" s="73"/>
      <c r="M151" s="73">
        <v>1007.8333333333334</v>
      </c>
      <c r="N151" s="73">
        <v>966.16666666666663</v>
      </c>
      <c r="O151" s="73">
        <v>1007.8333333333334</v>
      </c>
    </row>
    <row r="152" spans="1:15" x14ac:dyDescent="0.25">
      <c r="A152" t="s">
        <v>637</v>
      </c>
      <c r="B152" t="s">
        <v>632</v>
      </c>
      <c r="C152" t="s">
        <v>630</v>
      </c>
      <c r="D152" t="s">
        <v>638</v>
      </c>
      <c r="E152" t="s">
        <v>639</v>
      </c>
      <c r="F152" s="80" t="s">
        <v>640</v>
      </c>
      <c r="G152" s="80"/>
      <c r="H152" s="73">
        <v>1.4440974970420046</v>
      </c>
      <c r="I152" s="85" t="s">
        <v>641</v>
      </c>
      <c r="J152" s="73">
        <v>1.325</v>
      </c>
      <c r="K152" s="73">
        <v>1.325</v>
      </c>
      <c r="L152" s="73">
        <v>1.325</v>
      </c>
      <c r="M152" s="73">
        <v>1.3</v>
      </c>
      <c r="N152" s="73">
        <v>1.3</v>
      </c>
      <c r="O152" s="73">
        <v>1.3</v>
      </c>
    </row>
    <row r="153" spans="1:15" x14ac:dyDescent="0.25">
      <c r="A153" t="s">
        <v>642</v>
      </c>
      <c r="B153" t="s">
        <v>632</v>
      </c>
      <c r="C153" t="s">
        <v>630</v>
      </c>
      <c r="D153" t="s">
        <v>643</v>
      </c>
      <c r="E153" t="s">
        <v>644</v>
      </c>
      <c r="F153" s="82" t="s">
        <v>645</v>
      </c>
      <c r="G153" s="82"/>
      <c r="H153" s="78">
        <v>1.3273976265019856</v>
      </c>
      <c r="I153" s="86" t="s">
        <v>257</v>
      </c>
      <c r="J153" s="78"/>
      <c r="K153" s="78"/>
      <c r="L153" s="78"/>
      <c r="M153" s="78">
        <v>2999.6</v>
      </c>
      <c r="N153" s="78">
        <v>2999.6</v>
      </c>
      <c r="O153" s="78">
        <v>2999.6</v>
      </c>
    </row>
    <row r="154" spans="1:15" hidden="1" x14ac:dyDescent="0.25">
      <c r="A154" t="s">
        <v>646</v>
      </c>
      <c r="B154" t="s">
        <v>632</v>
      </c>
      <c r="C154" t="s">
        <v>630</v>
      </c>
      <c r="D154" t="s">
        <v>647</v>
      </c>
      <c r="E154" t="s">
        <v>648</v>
      </c>
      <c r="F154" s="80" t="s">
        <v>649</v>
      </c>
      <c r="G154" s="80"/>
      <c r="H154" s="73">
        <v>0.55706029346897012</v>
      </c>
      <c r="I154" s="85" t="s">
        <v>337</v>
      </c>
      <c r="J154" s="73"/>
      <c r="K154" s="73"/>
      <c r="L154" s="73"/>
      <c r="M154" s="73">
        <v>50.666666666666664</v>
      </c>
      <c r="N154" s="73">
        <v>50.666666666666664</v>
      </c>
      <c r="O154" s="73">
        <v>50.666666666666664</v>
      </c>
    </row>
    <row r="155" spans="1:15" hidden="1" x14ac:dyDescent="0.25">
      <c r="A155" t="s">
        <v>650</v>
      </c>
      <c r="B155" t="s">
        <v>632</v>
      </c>
      <c r="C155" t="s">
        <v>630</v>
      </c>
      <c r="D155" t="s">
        <v>651</v>
      </c>
      <c r="E155" t="s">
        <v>652</v>
      </c>
      <c r="F155" s="80" t="s">
        <v>653</v>
      </c>
      <c r="G155" s="80"/>
      <c r="H155" s="73">
        <v>0.41026120105205538</v>
      </c>
      <c r="I155" s="85" t="s">
        <v>654</v>
      </c>
      <c r="J155" s="73"/>
      <c r="K155" s="73"/>
      <c r="L155" s="73"/>
      <c r="M155" s="73">
        <v>15</v>
      </c>
      <c r="N155" s="73">
        <v>15</v>
      </c>
      <c r="O155" s="73">
        <v>15</v>
      </c>
    </row>
    <row r="156" spans="1:15" hidden="1" x14ac:dyDescent="0.25">
      <c r="A156" t="s">
        <v>650</v>
      </c>
      <c r="B156" t="s">
        <v>632</v>
      </c>
      <c r="C156" t="s">
        <v>630</v>
      </c>
      <c r="D156" t="s">
        <v>655</v>
      </c>
      <c r="E156" t="s">
        <v>656</v>
      </c>
      <c r="F156" s="80" t="s">
        <v>657</v>
      </c>
      <c r="G156" s="80"/>
      <c r="H156" s="73">
        <v>1.0295518334195801E-2</v>
      </c>
      <c r="I156" s="85" t="s">
        <v>257</v>
      </c>
      <c r="J156" s="73"/>
      <c r="K156" s="73"/>
      <c r="L156" s="73"/>
      <c r="M156" s="73">
        <v>2.5</v>
      </c>
      <c r="N156" s="73">
        <v>2.5</v>
      </c>
      <c r="O156" s="73">
        <v>2.5</v>
      </c>
    </row>
    <row r="157" spans="1:15" hidden="1" x14ac:dyDescent="0.25">
      <c r="A157" t="s">
        <v>658</v>
      </c>
      <c r="B157" t="s">
        <v>632</v>
      </c>
      <c r="C157" t="s">
        <v>630</v>
      </c>
      <c r="D157" t="s">
        <v>659</v>
      </c>
      <c r="E157" t="s">
        <v>660</v>
      </c>
      <c r="F157" s="82" t="s">
        <v>661</v>
      </c>
      <c r="G157" s="82"/>
      <c r="H157" s="78">
        <v>1.0295518334195801E-2</v>
      </c>
      <c r="I157" s="86" t="s">
        <v>257</v>
      </c>
      <c r="J157" s="78"/>
      <c r="K157" s="78"/>
      <c r="L157" s="78"/>
      <c r="M157" s="78">
        <v>2.5</v>
      </c>
      <c r="N157" s="78">
        <v>2.5</v>
      </c>
      <c r="O157" s="78">
        <v>2.5</v>
      </c>
    </row>
    <row r="158" spans="1:15" ht="15.75" x14ac:dyDescent="0.25">
      <c r="E158" s="79" t="s">
        <v>662</v>
      </c>
      <c r="F158" s="68" t="s">
        <v>662</v>
      </c>
      <c r="G158" s="68"/>
      <c r="H158" s="73"/>
      <c r="I158" s="84"/>
      <c r="J158" s="73"/>
      <c r="K158" s="73"/>
      <c r="L158" s="73"/>
      <c r="M158" s="73"/>
      <c r="N158" s="73"/>
      <c r="O158" s="73"/>
    </row>
    <row r="159" spans="1:15" x14ac:dyDescent="0.25">
      <c r="A159" t="s">
        <v>663</v>
      </c>
      <c r="B159" t="s">
        <v>664</v>
      </c>
      <c r="C159" t="s">
        <v>662</v>
      </c>
      <c r="D159" t="s">
        <v>665</v>
      </c>
      <c r="E159" t="s">
        <v>666</v>
      </c>
      <c r="F159" s="80" t="s">
        <v>667</v>
      </c>
      <c r="G159" s="80"/>
      <c r="H159" s="73">
        <v>7.225063700276074</v>
      </c>
      <c r="I159" s="85" t="s">
        <v>668</v>
      </c>
      <c r="J159" s="73"/>
      <c r="K159" s="73"/>
      <c r="L159" s="73"/>
      <c r="M159" s="73">
        <v>72.5</v>
      </c>
      <c r="N159" s="73">
        <v>72.5</v>
      </c>
      <c r="O159" s="73">
        <v>72.5</v>
      </c>
    </row>
    <row r="160" spans="1:15" x14ac:dyDescent="0.25">
      <c r="A160" t="s">
        <v>669</v>
      </c>
      <c r="B160" t="s">
        <v>664</v>
      </c>
      <c r="C160" t="s">
        <v>662</v>
      </c>
      <c r="D160" t="s">
        <v>670</v>
      </c>
      <c r="E160" t="s">
        <v>671</v>
      </c>
      <c r="F160" s="80" t="s">
        <v>672</v>
      </c>
      <c r="G160" s="80"/>
      <c r="H160" s="73">
        <v>5.1094226020290758</v>
      </c>
      <c r="I160" s="85" t="s">
        <v>673</v>
      </c>
      <c r="J160" s="73"/>
      <c r="K160" s="73"/>
      <c r="L160" s="73"/>
      <c r="M160" s="73">
        <v>48</v>
      </c>
      <c r="N160" s="73">
        <v>48</v>
      </c>
      <c r="O160" s="73">
        <v>48</v>
      </c>
    </row>
    <row r="161" spans="1:15" x14ac:dyDescent="0.25">
      <c r="A161" t="s">
        <v>669</v>
      </c>
      <c r="B161" t="s">
        <v>664</v>
      </c>
      <c r="C161" t="s">
        <v>662</v>
      </c>
      <c r="D161" t="s">
        <v>674</v>
      </c>
      <c r="E161" t="s">
        <v>675</v>
      </c>
      <c r="F161" s="80" t="s">
        <v>676</v>
      </c>
      <c r="G161" s="80"/>
      <c r="H161" s="73">
        <v>3.7894190934328269</v>
      </c>
      <c r="I161" s="85" t="s">
        <v>677</v>
      </c>
      <c r="J161" s="73">
        <v>292</v>
      </c>
      <c r="K161" s="73">
        <v>292</v>
      </c>
      <c r="L161" s="73">
        <v>292</v>
      </c>
      <c r="M161" s="73">
        <v>292</v>
      </c>
      <c r="N161" s="73">
        <v>292</v>
      </c>
      <c r="O161" s="73">
        <v>292</v>
      </c>
    </row>
    <row r="162" spans="1:15" x14ac:dyDescent="0.25">
      <c r="A162" t="s">
        <v>678</v>
      </c>
      <c r="B162" t="s">
        <v>664</v>
      </c>
      <c r="C162" t="s">
        <v>662</v>
      </c>
      <c r="D162" t="s">
        <v>679</v>
      </c>
      <c r="E162" t="s">
        <v>680</v>
      </c>
      <c r="F162" s="82" t="s">
        <v>681</v>
      </c>
      <c r="G162" s="82"/>
      <c r="H162" s="78">
        <v>3.609759740684169</v>
      </c>
      <c r="I162" s="86" t="s">
        <v>682</v>
      </c>
      <c r="J162" s="78"/>
      <c r="K162" s="78"/>
      <c r="L162" s="78"/>
      <c r="M162" s="78">
        <v>25.5</v>
      </c>
      <c r="N162" s="78">
        <v>25.5</v>
      </c>
      <c r="O162" s="78">
        <v>25.5</v>
      </c>
    </row>
    <row r="163" spans="1:15" ht="15.75" x14ac:dyDescent="0.25">
      <c r="E163" s="79" t="s">
        <v>683</v>
      </c>
      <c r="F163" s="68" t="s">
        <v>683</v>
      </c>
      <c r="G163" s="68"/>
      <c r="H163" s="73"/>
      <c r="I163" s="84"/>
      <c r="J163" s="73"/>
      <c r="K163" s="73"/>
      <c r="L163" s="73"/>
      <c r="M163" s="73"/>
      <c r="N163" s="73"/>
      <c r="O163" s="73"/>
    </row>
    <row r="164" spans="1:15" x14ac:dyDescent="0.25">
      <c r="A164" t="s">
        <v>684</v>
      </c>
      <c r="B164" t="s">
        <v>685</v>
      </c>
      <c r="C164" t="s">
        <v>683</v>
      </c>
      <c r="D164" t="s">
        <v>686</v>
      </c>
      <c r="E164" t="s">
        <v>687</v>
      </c>
      <c r="F164" s="80" t="s">
        <v>688</v>
      </c>
      <c r="G164" s="80"/>
      <c r="H164" s="73">
        <v>7.7926795690571105</v>
      </c>
      <c r="I164" s="85" t="s">
        <v>689</v>
      </c>
      <c r="J164" s="73">
        <v>8.9</v>
      </c>
      <c r="K164" s="73">
        <v>8.9</v>
      </c>
      <c r="L164" s="73">
        <v>8.9</v>
      </c>
      <c r="M164" s="73">
        <v>9</v>
      </c>
      <c r="N164" s="73">
        <v>9</v>
      </c>
      <c r="O164" s="73">
        <v>9</v>
      </c>
    </row>
    <row r="165" spans="1:15" x14ac:dyDescent="0.25">
      <c r="A165" t="s">
        <v>684</v>
      </c>
      <c r="B165" t="s">
        <v>685</v>
      </c>
      <c r="C165" t="s">
        <v>683</v>
      </c>
      <c r="D165" t="s">
        <v>690</v>
      </c>
      <c r="E165" t="s">
        <v>691</v>
      </c>
      <c r="F165" s="80" t="s">
        <v>692</v>
      </c>
      <c r="G165" s="80"/>
      <c r="H165" s="73">
        <v>4.8688516397151504</v>
      </c>
      <c r="I165" s="85" t="s">
        <v>689</v>
      </c>
      <c r="J165" s="73">
        <v>3.5</v>
      </c>
      <c r="K165" s="73">
        <v>3.5</v>
      </c>
      <c r="L165" s="73">
        <v>3.5</v>
      </c>
      <c r="M165" s="73">
        <v>3</v>
      </c>
      <c r="N165" s="73">
        <v>3</v>
      </c>
      <c r="O165" s="73">
        <v>3</v>
      </c>
    </row>
    <row r="166" spans="1:15" x14ac:dyDescent="0.25">
      <c r="A166" t="s">
        <v>684</v>
      </c>
      <c r="B166" t="s">
        <v>685</v>
      </c>
      <c r="C166" t="s">
        <v>683</v>
      </c>
      <c r="D166" t="s">
        <v>693</v>
      </c>
      <c r="E166" t="s">
        <v>694</v>
      </c>
      <c r="F166" s="80" t="s">
        <v>695</v>
      </c>
      <c r="G166" s="80"/>
      <c r="H166" s="73">
        <v>4.8688516397151504</v>
      </c>
      <c r="I166" s="85" t="s">
        <v>689</v>
      </c>
      <c r="J166" s="73"/>
      <c r="K166" s="73"/>
      <c r="L166" s="73"/>
      <c r="M166" s="73">
        <v>9.3571428571428577</v>
      </c>
      <c r="N166" s="73">
        <v>9.3571428571428577</v>
      </c>
      <c r="O166" s="73">
        <v>9.3571428571428577</v>
      </c>
    </row>
    <row r="167" spans="1:15" x14ac:dyDescent="0.25">
      <c r="A167" t="s">
        <v>684</v>
      </c>
      <c r="B167" t="s">
        <v>685</v>
      </c>
      <c r="C167" t="s">
        <v>683</v>
      </c>
      <c r="D167" t="s">
        <v>696</v>
      </c>
      <c r="E167" t="s">
        <v>697</v>
      </c>
      <c r="F167" s="82" t="s">
        <v>698</v>
      </c>
      <c r="G167" s="82"/>
      <c r="H167" s="78">
        <v>4.8688516397151504</v>
      </c>
      <c r="I167" s="86" t="s">
        <v>689</v>
      </c>
      <c r="J167" s="78"/>
      <c r="K167" s="78"/>
      <c r="L167" s="78"/>
      <c r="M167" s="78">
        <v>4.833333333333333</v>
      </c>
      <c r="N167" s="78">
        <v>4.833333333333333</v>
      </c>
      <c r="O167" s="78">
        <v>4.833333333333333</v>
      </c>
    </row>
    <row r="168" spans="1:15" ht="15.75" x14ac:dyDescent="0.25">
      <c r="E168" s="79" t="s">
        <v>699</v>
      </c>
      <c r="F168" s="68" t="s">
        <v>699</v>
      </c>
      <c r="G168" s="68"/>
      <c r="H168" s="73"/>
      <c r="I168" s="84"/>
      <c r="J168" s="73"/>
      <c r="K168" s="73"/>
      <c r="L168" s="73"/>
      <c r="M168" s="73"/>
      <c r="N168" s="73"/>
      <c r="O168" s="73"/>
    </row>
    <row r="169" spans="1:15" x14ac:dyDescent="0.25">
      <c r="A169" t="s">
        <v>700</v>
      </c>
      <c r="B169" t="s">
        <v>701</v>
      </c>
      <c r="C169" t="s">
        <v>699</v>
      </c>
      <c r="D169" t="s">
        <v>702</v>
      </c>
      <c r="E169" t="s">
        <v>703</v>
      </c>
      <c r="F169" s="71" t="s">
        <v>704</v>
      </c>
      <c r="G169" s="71"/>
      <c r="H169" s="73">
        <v>8.5156364609314181</v>
      </c>
      <c r="I169" s="85" t="s">
        <v>705</v>
      </c>
      <c r="J169" s="73">
        <v>0.9</v>
      </c>
      <c r="K169" s="73">
        <v>0.9</v>
      </c>
      <c r="L169" s="73">
        <v>0.9</v>
      </c>
      <c r="M169" s="73">
        <v>0.98749999999999993</v>
      </c>
      <c r="N169" s="73">
        <v>0.97499999999999998</v>
      </c>
      <c r="O169" s="73">
        <v>0.97499999999999998</v>
      </c>
    </row>
    <row r="170" spans="1:15" x14ac:dyDescent="0.25">
      <c r="A170" t="s">
        <v>700</v>
      </c>
      <c r="B170" t="s">
        <v>701</v>
      </c>
      <c r="C170" t="s">
        <v>699</v>
      </c>
      <c r="D170" t="s">
        <v>706</v>
      </c>
      <c r="E170" t="s">
        <v>707</v>
      </c>
      <c r="F170" s="71" t="s">
        <v>708</v>
      </c>
      <c r="G170" s="71"/>
      <c r="H170" s="73">
        <v>4.5892141178220793</v>
      </c>
      <c r="I170" s="85" t="s">
        <v>709</v>
      </c>
      <c r="J170" s="73">
        <v>3.8000000000000003</v>
      </c>
      <c r="K170" s="73">
        <v>3.6999999999999997</v>
      </c>
      <c r="L170" s="73">
        <v>3.6</v>
      </c>
      <c r="M170" s="73">
        <v>5</v>
      </c>
      <c r="N170" s="73">
        <v>4.9714285714285706</v>
      </c>
      <c r="O170" s="73">
        <v>4.6857142857142851</v>
      </c>
    </row>
    <row r="171" spans="1:15" x14ac:dyDescent="0.25">
      <c r="A171" t="s">
        <v>700</v>
      </c>
      <c r="B171" t="s">
        <v>701</v>
      </c>
      <c r="C171" t="s">
        <v>699</v>
      </c>
      <c r="D171" t="s">
        <v>710</v>
      </c>
      <c r="E171" t="s">
        <v>711</v>
      </c>
      <c r="F171" s="71" t="s">
        <v>712</v>
      </c>
      <c r="G171" s="71"/>
      <c r="H171" s="73">
        <v>4.4070241143008717</v>
      </c>
      <c r="I171" s="85" t="s">
        <v>713</v>
      </c>
      <c r="J171" s="73"/>
      <c r="K171" s="73"/>
      <c r="L171" s="73"/>
      <c r="M171" s="73">
        <v>60</v>
      </c>
      <c r="N171" s="73">
        <v>60</v>
      </c>
      <c r="O171" s="73">
        <v>60</v>
      </c>
    </row>
    <row r="172" spans="1:15" x14ac:dyDescent="0.25">
      <c r="A172" t="s">
        <v>700</v>
      </c>
      <c r="B172" t="s">
        <v>701</v>
      </c>
      <c r="C172" t="s">
        <v>699</v>
      </c>
      <c r="D172" t="s">
        <v>714</v>
      </c>
      <c r="E172" t="s">
        <v>715</v>
      </c>
      <c r="F172" s="71" t="s">
        <v>716</v>
      </c>
      <c r="G172" s="71"/>
      <c r="H172" s="73">
        <v>4.4070241143008717</v>
      </c>
      <c r="I172" s="85" t="s">
        <v>257</v>
      </c>
      <c r="J172" s="73"/>
      <c r="K172" s="73"/>
      <c r="L172" s="73"/>
      <c r="M172" s="73">
        <v>1966.6666666666667</v>
      </c>
      <c r="N172" s="73">
        <v>1966.6666666666667</v>
      </c>
      <c r="O172" s="73">
        <v>1966.6666666666667</v>
      </c>
    </row>
    <row r="173" spans="1:15" x14ac:dyDescent="0.25">
      <c r="A173" t="s">
        <v>700</v>
      </c>
      <c r="B173" t="s">
        <v>701</v>
      </c>
      <c r="C173" t="s">
        <v>699</v>
      </c>
      <c r="D173" t="s">
        <v>717</v>
      </c>
      <c r="E173" t="s">
        <v>718</v>
      </c>
      <c r="F173" s="71" t="s">
        <v>719</v>
      </c>
      <c r="G173" s="71"/>
      <c r="H173" s="73">
        <v>4.4070241143008717</v>
      </c>
      <c r="I173" s="85" t="s">
        <v>720</v>
      </c>
      <c r="J173" s="73"/>
      <c r="K173" s="73"/>
      <c r="L173" s="73"/>
      <c r="M173" s="73">
        <v>1500</v>
      </c>
      <c r="N173" s="73">
        <v>1500</v>
      </c>
      <c r="O173" s="73">
        <v>1500</v>
      </c>
    </row>
    <row r="174" spans="1:15" x14ac:dyDescent="0.25">
      <c r="A174" t="s">
        <v>700</v>
      </c>
      <c r="B174" t="s">
        <v>701</v>
      </c>
      <c r="C174" t="s">
        <v>699</v>
      </c>
      <c r="D174" t="s">
        <v>721</v>
      </c>
      <c r="E174" t="s">
        <v>722</v>
      </c>
      <c r="F174" s="71" t="s">
        <v>723</v>
      </c>
      <c r="G174" s="71"/>
      <c r="H174" s="73">
        <v>4.3845085386817377</v>
      </c>
      <c r="I174" s="85" t="s">
        <v>724</v>
      </c>
      <c r="J174" s="73"/>
      <c r="K174" s="73"/>
      <c r="L174" s="73"/>
      <c r="M174" s="73">
        <v>1.8454545454545455</v>
      </c>
      <c r="N174" s="73">
        <v>1.8454545454545455</v>
      </c>
      <c r="O174" s="73">
        <v>1.8454545454545455</v>
      </c>
    </row>
    <row r="175" spans="1:15" x14ac:dyDescent="0.25">
      <c r="A175" t="s">
        <v>700</v>
      </c>
      <c r="B175" t="s">
        <v>701</v>
      </c>
      <c r="C175" t="s">
        <v>699</v>
      </c>
      <c r="D175" t="s">
        <v>725</v>
      </c>
      <c r="E175" t="s">
        <v>726</v>
      </c>
      <c r="F175" s="75" t="s">
        <v>727</v>
      </c>
      <c r="G175" s="75"/>
      <c r="H175" s="78">
        <v>4.1942187461839806</v>
      </c>
      <c r="I175" s="86" t="s">
        <v>728</v>
      </c>
      <c r="J175" s="78"/>
      <c r="K175" s="78"/>
      <c r="L175" s="78"/>
      <c r="M175" s="78">
        <v>10.557142857142859</v>
      </c>
      <c r="N175" s="78">
        <v>10.671428571428569</v>
      </c>
      <c r="O175" s="78">
        <v>10.671428571428569</v>
      </c>
    </row>
    <row r="176" spans="1:15" hidden="1" x14ac:dyDescent="0.25">
      <c r="A176" t="s">
        <v>729</v>
      </c>
      <c r="B176" t="s">
        <v>701</v>
      </c>
      <c r="C176" t="s">
        <v>699</v>
      </c>
      <c r="D176" t="s">
        <v>730</v>
      </c>
      <c r="E176" t="s">
        <v>731</v>
      </c>
      <c r="F176" s="71" t="s">
        <v>732</v>
      </c>
      <c r="G176" s="71"/>
      <c r="H176" s="73">
        <v>3.8680724697805009</v>
      </c>
      <c r="I176" s="85" t="s">
        <v>733</v>
      </c>
      <c r="J176" s="73"/>
      <c r="K176" s="73"/>
      <c r="L176" s="73"/>
    </row>
    <row r="177" spans="1:12" hidden="1" x14ac:dyDescent="0.25">
      <c r="A177" t="s">
        <v>729</v>
      </c>
      <c r="B177" t="s">
        <v>701</v>
      </c>
      <c r="C177" t="s">
        <v>699</v>
      </c>
      <c r="D177" t="s">
        <v>734</v>
      </c>
      <c r="E177" t="s">
        <v>735</v>
      </c>
      <c r="F177" s="80" t="s">
        <v>736</v>
      </c>
      <c r="G177" s="80"/>
      <c r="H177" s="73">
        <v>3.4326949862937117</v>
      </c>
      <c r="I177" s="85" t="s">
        <v>737</v>
      </c>
      <c r="J177" s="73"/>
      <c r="K177" s="73"/>
      <c r="L177" s="73"/>
    </row>
    <row r="178" spans="1:12" hidden="1" x14ac:dyDescent="0.25">
      <c r="A178" t="s">
        <v>729</v>
      </c>
      <c r="B178" t="s">
        <v>701</v>
      </c>
      <c r="C178" t="s">
        <v>699</v>
      </c>
      <c r="D178" t="s">
        <v>738</v>
      </c>
      <c r="E178" t="s">
        <v>739</v>
      </c>
      <c r="F178" s="82" t="s">
        <v>740</v>
      </c>
      <c r="G178" s="82"/>
      <c r="H178" s="78">
        <v>1.2951225353917422</v>
      </c>
      <c r="I178" s="86" t="s">
        <v>741</v>
      </c>
      <c r="J178" s="73"/>
      <c r="K178" s="73"/>
      <c r="L178" s="73"/>
    </row>
    <row r="179" spans="1:12" ht="13.5" customHeight="1" x14ac:dyDescent="0.25">
      <c r="F179" s="87" t="s">
        <v>48</v>
      </c>
      <c r="G179" s="87"/>
      <c r="H179" s="87"/>
      <c r="I179" s="88"/>
      <c r="J179" s="89"/>
      <c r="K179" s="89"/>
      <c r="L179" s="89"/>
    </row>
    <row r="180" spans="1:12" ht="12" customHeight="1" x14ac:dyDescent="0.25">
      <c r="F180" s="90" t="s">
        <v>65</v>
      </c>
      <c r="G180" s="90"/>
      <c r="H180" s="90"/>
      <c r="I180" s="88"/>
      <c r="J180" s="89"/>
      <c r="K180" s="89"/>
      <c r="L180" s="89"/>
    </row>
    <row r="181" spans="1:12" ht="12" customHeight="1" x14ac:dyDescent="0.25">
      <c r="F181" s="90" t="s">
        <v>66</v>
      </c>
      <c r="G181" s="90"/>
      <c r="H181" s="90"/>
      <c r="I181" s="91"/>
      <c r="J181" s="91"/>
      <c r="K181" s="91"/>
      <c r="L181" s="91"/>
    </row>
    <row r="182" spans="1:12" ht="12" customHeight="1" x14ac:dyDescent="0.25">
      <c r="F182" s="49"/>
      <c r="G182" s="87" t="s">
        <v>67</v>
      </c>
      <c r="H182" s="92"/>
      <c r="I182" s="91"/>
      <c r="J182" s="89"/>
      <c r="K182" s="89"/>
      <c r="L182" s="89"/>
    </row>
    <row r="183" spans="1:12" x14ac:dyDescent="0.25">
      <c r="F183" s="93"/>
      <c r="G183" s="93"/>
      <c r="H183" s="92"/>
      <c r="I183" s="91"/>
      <c r="J183" s="91"/>
      <c r="K183" s="91"/>
      <c r="L183" s="91"/>
    </row>
    <row r="184" spans="1:12" x14ac:dyDescent="0.25">
      <c r="F184" s="93"/>
      <c r="G184" s="93"/>
      <c r="H184" s="92"/>
      <c r="I184" s="91"/>
      <c r="J184" s="91"/>
      <c r="K184" s="91"/>
      <c r="L184" s="91"/>
    </row>
    <row r="185" spans="1:12" x14ac:dyDescent="0.25">
      <c r="F185" s="93"/>
      <c r="G185" s="93"/>
      <c r="H185" s="92"/>
      <c r="I185" s="91"/>
      <c r="J185" s="89"/>
      <c r="K185" s="89"/>
      <c r="L185" s="89"/>
    </row>
    <row r="186" spans="1:12" x14ac:dyDescent="0.25">
      <c r="F186" s="93"/>
      <c r="G186" s="93"/>
      <c r="H186" s="92"/>
      <c r="I186" s="91"/>
      <c r="J186" s="91"/>
      <c r="K186" s="91"/>
      <c r="L186" s="91"/>
    </row>
    <row r="187" spans="1:12" x14ac:dyDescent="0.25">
      <c r="F187" s="93"/>
      <c r="G187" s="93"/>
      <c r="H187" s="92"/>
      <c r="I187" s="91"/>
      <c r="J187" s="89"/>
      <c r="K187" s="89"/>
      <c r="L187" s="89"/>
    </row>
    <row r="188" spans="1:12" x14ac:dyDescent="0.25">
      <c r="F188" s="93"/>
      <c r="G188" s="93"/>
      <c r="H188" s="92"/>
      <c r="I188" s="91"/>
      <c r="J188" s="89"/>
      <c r="K188" s="89"/>
      <c r="L188" s="89"/>
    </row>
    <row r="189" spans="1:12" x14ac:dyDescent="0.25">
      <c r="F189" s="93"/>
      <c r="G189" s="93"/>
      <c r="H189" s="92"/>
      <c r="I189" s="91"/>
      <c r="J189" s="89"/>
      <c r="K189" s="89"/>
      <c r="L189" s="89"/>
    </row>
    <row r="190" spans="1:12" x14ac:dyDescent="0.25">
      <c r="F190" s="94"/>
      <c r="G190" s="94"/>
      <c r="H190" s="92"/>
      <c r="I190" s="91"/>
      <c r="J190" s="94"/>
      <c r="K190" s="94"/>
      <c r="L190" s="94"/>
    </row>
    <row r="191" spans="1:12" x14ac:dyDescent="0.25">
      <c r="F191" s="94"/>
      <c r="G191" s="94"/>
      <c r="H191" s="92"/>
      <c r="I191" s="91"/>
      <c r="J191" s="94"/>
      <c r="K191" s="94"/>
      <c r="L191" s="94"/>
    </row>
    <row r="192" spans="1:12" x14ac:dyDescent="0.25">
      <c r="F192" s="94"/>
      <c r="G192" s="94"/>
      <c r="H192" s="92"/>
      <c r="I192" s="91"/>
      <c r="J192" s="94"/>
      <c r="K192" s="94"/>
      <c r="L192" s="94"/>
    </row>
  </sheetData>
  <mergeCells count="4">
    <mergeCell ref="H3:H4"/>
    <mergeCell ref="I3:I4"/>
    <mergeCell ref="J3:K3"/>
    <mergeCell ref="L3:N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WhiteSpace="0" view="pageBreakPreview" zoomScale="75" zoomScaleSheetLayoutView="75" workbookViewId="0">
      <selection activeCell="C9" sqref="C9"/>
    </sheetView>
  </sheetViews>
  <sheetFormatPr defaultColWidth="9.28515625" defaultRowHeight="24" customHeight="1" x14ac:dyDescent="0.3"/>
  <cols>
    <col min="1" max="1" width="1.7109375" style="11" customWidth="1"/>
    <col min="2" max="2" width="4.28515625" style="112" customWidth="1"/>
    <col min="3" max="3" width="15.42578125" style="112" customWidth="1"/>
    <col min="4" max="5" width="21.42578125" style="97" customWidth="1"/>
    <col min="6" max="6" width="22.42578125" style="98" customWidth="1"/>
    <col min="7" max="8" width="21.42578125" style="98" customWidth="1"/>
    <col min="9" max="9" width="23.140625" style="98" customWidth="1"/>
    <col min="10" max="10" width="16.28515625" style="99" customWidth="1"/>
    <col min="11" max="11" width="16.28515625" style="100" customWidth="1"/>
    <col min="12" max="12" width="18" style="101" customWidth="1"/>
    <col min="13" max="15" width="16.28515625" style="101" customWidth="1"/>
    <col min="16" max="16" width="21.42578125" style="100" customWidth="1"/>
    <col min="17" max="17" width="14.7109375" style="10" customWidth="1"/>
    <col min="18" max="16384" width="9.28515625" style="10"/>
  </cols>
  <sheetData>
    <row r="1" spans="1:16" ht="17.25" customHeight="1" x14ac:dyDescent="0.3">
      <c r="B1" s="5"/>
      <c r="C1" s="5"/>
    </row>
    <row r="2" spans="1:16" ht="21.75" customHeight="1" x14ac:dyDescent="0.25">
      <c r="B2" s="139" t="s">
        <v>68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7.25" customHeight="1" x14ac:dyDescent="0.25">
      <c r="B3" s="134" t="s">
        <v>6</v>
      </c>
      <c r="C3" s="134"/>
      <c r="D3" s="134"/>
      <c r="E3" s="134"/>
      <c r="F3" s="134"/>
      <c r="G3" s="38"/>
      <c r="H3" s="38"/>
      <c r="I3" s="38"/>
      <c r="J3" s="38"/>
      <c r="K3" s="16"/>
      <c r="L3" s="16"/>
      <c r="M3" s="16"/>
      <c r="N3" s="16"/>
      <c r="O3" s="16"/>
      <c r="P3" s="16"/>
    </row>
    <row r="4" spans="1:16" ht="24" customHeight="1" x14ac:dyDescent="0.25">
      <c r="A4" s="19"/>
      <c r="B4" s="130" t="s">
        <v>7</v>
      </c>
      <c r="C4" s="130"/>
      <c r="D4" s="130" t="s">
        <v>8</v>
      </c>
      <c r="E4" s="127" t="s">
        <v>9</v>
      </c>
      <c r="F4" s="127" t="s">
        <v>10</v>
      </c>
      <c r="G4" s="127" t="s">
        <v>11</v>
      </c>
      <c r="H4" s="127" t="s">
        <v>12</v>
      </c>
      <c r="I4" s="127" t="s">
        <v>69</v>
      </c>
      <c r="J4" s="127" t="s">
        <v>14</v>
      </c>
      <c r="K4" s="127" t="s">
        <v>15</v>
      </c>
      <c r="L4" s="123" t="s">
        <v>16</v>
      </c>
      <c r="M4" s="123" t="s">
        <v>17</v>
      </c>
      <c r="N4" s="123" t="s">
        <v>18</v>
      </c>
      <c r="O4" s="123" t="s">
        <v>19</v>
      </c>
      <c r="P4" s="123" t="s">
        <v>20</v>
      </c>
    </row>
    <row r="5" spans="1:16" ht="31.5" customHeight="1" x14ac:dyDescent="0.25">
      <c r="A5" s="19"/>
      <c r="B5" s="131"/>
      <c r="C5" s="131"/>
      <c r="D5" s="131"/>
      <c r="E5" s="128"/>
      <c r="F5" s="128"/>
      <c r="G5" s="128"/>
      <c r="H5" s="128"/>
      <c r="I5" s="128"/>
      <c r="J5" s="128"/>
      <c r="K5" s="128"/>
      <c r="L5" s="124"/>
      <c r="M5" s="124"/>
      <c r="N5" s="124"/>
      <c r="O5" s="124"/>
      <c r="P5" s="124"/>
    </row>
    <row r="6" spans="1:16" ht="3.75" customHeight="1" x14ac:dyDescent="0.25">
      <c r="A6" s="19"/>
      <c r="B6" s="131"/>
      <c r="C6" s="131"/>
      <c r="D6" s="131"/>
      <c r="E6" s="128"/>
      <c r="F6" s="128"/>
      <c r="G6" s="128"/>
      <c r="H6" s="128"/>
      <c r="I6" s="128"/>
      <c r="J6" s="128"/>
      <c r="K6" s="128"/>
      <c r="L6" s="124"/>
      <c r="M6" s="124"/>
      <c r="N6" s="124"/>
      <c r="O6" s="124"/>
      <c r="P6" s="124"/>
    </row>
    <row r="7" spans="1:16" ht="18" customHeight="1" x14ac:dyDescent="0.25">
      <c r="A7" s="19"/>
      <c r="B7" s="20" t="s">
        <v>21</v>
      </c>
      <c r="C7" s="20"/>
      <c r="D7" s="102">
        <f>'[1]6 COICOP PIs'!D157</f>
        <v>494.69547155155357</v>
      </c>
      <c r="E7" s="102">
        <f>'[1]6 COICOP PIs'!D158</f>
        <v>269.14959370750751</v>
      </c>
      <c r="F7" s="103">
        <f>'[1]6 COICOP PIs'!D159</f>
        <v>23.783510117237157</v>
      </c>
      <c r="G7" s="102">
        <f>'[1]6 COICOP PIs'!D160</f>
        <v>15.227153471117989</v>
      </c>
      <c r="H7" s="102">
        <f>'[1]6 COICOP PIs'!D161</f>
        <v>28.286054950498311</v>
      </c>
      <c r="I7" s="102">
        <f>'[1]6 COICOP PIs'!D162</f>
        <v>26.858428575604783</v>
      </c>
      <c r="J7" s="102">
        <f>'[1]6 COICOP PIs'!D163</f>
        <v>2.4568488396611339</v>
      </c>
      <c r="K7" s="104">
        <f>'[1]6 COICOP PIs'!D164</f>
        <v>88.61886859446399</v>
      </c>
      <c r="L7" s="104" t="s">
        <v>44</v>
      </c>
      <c r="M7" s="104">
        <f>'[1]6 COICOP PIs'!D166</f>
        <v>5.6285213260766049</v>
      </c>
      <c r="N7" s="104" t="s">
        <v>44</v>
      </c>
      <c r="O7" s="104" t="s">
        <v>44</v>
      </c>
      <c r="P7" s="104">
        <f>'[1]6 COICOP PIs'!D169</f>
        <v>34.68649196938604</v>
      </c>
    </row>
    <row r="8" spans="1:16" ht="21.75" customHeight="1" x14ac:dyDescent="0.25">
      <c r="B8" s="23" t="s">
        <v>22</v>
      </c>
      <c r="C8" s="23"/>
      <c r="D8" s="24">
        <f>'[1]9 Chain linking'!$F$343</f>
        <v>110.70853176238542</v>
      </c>
      <c r="E8" s="24">
        <f>'[1]9 Chain linking'!$F$344</f>
        <v>109.5684091851849</v>
      </c>
      <c r="F8" s="24">
        <f>'[1]9 Chain linking'!$F$345</f>
        <v>110.84926104104369</v>
      </c>
      <c r="G8" s="24">
        <f>'[1]9 Chain linking'!$F$346</f>
        <v>100.88400544222095</v>
      </c>
      <c r="H8" s="24">
        <f>'[1]9 Chain linking'!$F$347</f>
        <v>108.65226711771675</v>
      </c>
      <c r="I8" s="24">
        <f>'[1]9 Chain linking'!$F$348</f>
        <v>98.191612079551859</v>
      </c>
      <c r="J8" s="24">
        <f>'[1]9 Chain linking'!$F$349</f>
        <v>97.985973864345951</v>
      </c>
      <c r="K8" s="24">
        <f>'[1]9 Chain linking'!$F$350</f>
        <v>138.31428772810423</v>
      </c>
      <c r="L8" s="24"/>
      <c r="M8" s="24">
        <f>'[1]9 Chain linking'!$F$352</f>
        <v>91.29706390328154</v>
      </c>
      <c r="N8" s="24"/>
      <c r="O8" s="24"/>
      <c r="P8" s="24">
        <f>'[1]9 Chain linking'!$F$355</f>
        <v>101.95616881040804</v>
      </c>
    </row>
    <row r="9" spans="1:16" ht="18.75" customHeight="1" x14ac:dyDescent="0.25">
      <c r="B9" s="23" t="s">
        <v>23</v>
      </c>
      <c r="C9" s="23"/>
      <c r="D9" s="24">
        <f>'[1]9 Chain linking'!$G$343</f>
        <v>104.47803208377603</v>
      </c>
      <c r="E9" s="24">
        <f>'[1]9 Chain linking'!$G$344</f>
        <v>104.48209612866589</v>
      </c>
      <c r="F9" s="24">
        <f>'[1]9 Chain linking'!$G$345</f>
        <v>102.95694145555764</v>
      </c>
      <c r="G9" s="24">
        <f>'[1]9 Chain linking'!$G$346</f>
        <v>99.45184422901518</v>
      </c>
      <c r="H9" s="24">
        <f>'[1]9 Chain linking'!$G$347</f>
        <v>104.47338472963825</v>
      </c>
      <c r="I9" s="24">
        <f>'[1]9 Chain linking'!$G$348</f>
        <v>99.138420365784341</v>
      </c>
      <c r="J9" s="24">
        <f>'[1]9 Chain linking'!$G$349</f>
        <v>100.52543164869367</v>
      </c>
      <c r="K9" s="24">
        <f>'[1]9 Chain linking'!$G$350</f>
        <v>114.00680002108213</v>
      </c>
      <c r="L9" s="24"/>
      <c r="M9" s="24">
        <f>'[1]9 Chain linking'!$G$352</f>
        <v>96.814910765687969</v>
      </c>
      <c r="N9" s="24"/>
      <c r="O9" s="24"/>
      <c r="P9" s="24">
        <f>'[1]9 Chain linking'!$G$355</f>
        <v>99.199122243596548</v>
      </c>
    </row>
    <row r="10" spans="1:16" ht="18.75" customHeight="1" x14ac:dyDescent="0.25">
      <c r="B10" s="23" t="s">
        <v>24</v>
      </c>
      <c r="C10" s="23"/>
      <c r="D10" s="24">
        <f>'[1]9 Chain linking'!$H$343</f>
        <v>102.49489128133183</v>
      </c>
      <c r="E10" s="24">
        <f>'[1]9 Chain linking'!$H$344</f>
        <v>103.92982287505288</v>
      </c>
      <c r="F10" s="24">
        <f>'[1]9 Chain linking'!$H$345</f>
        <v>105.10019751866065</v>
      </c>
      <c r="G10" s="24">
        <f>'[1]9 Chain linking'!$H$346</f>
        <v>98.802893988492727</v>
      </c>
      <c r="H10" s="24">
        <f>'[1]9 Chain linking'!$H$347</f>
        <v>98.659889167509974</v>
      </c>
      <c r="I10" s="24">
        <f>'[1]9 Chain linking'!$H$348</f>
        <v>99.257946472127912</v>
      </c>
      <c r="J10" s="24">
        <f>'[1]9 Chain linking'!$H$349</f>
        <v>98.512269660191919</v>
      </c>
      <c r="K10" s="24">
        <f>'[1]9 Chain linking'!$H$350</f>
        <v>101.79835160084808</v>
      </c>
      <c r="L10" s="24"/>
      <c r="M10" s="24">
        <f>'[1]9 Chain linking'!$H$352</f>
        <v>95.031701079880392</v>
      </c>
      <c r="N10" s="24"/>
      <c r="O10" s="24"/>
      <c r="P10" s="24">
        <f>'[1]9 Chain linking'!$H$355</f>
        <v>100.66524976405337</v>
      </c>
    </row>
    <row r="11" spans="1:16" ht="21" customHeight="1" x14ac:dyDescent="0.25"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" customHeight="1" x14ac:dyDescent="0.25">
      <c r="B12" s="125">
        <v>2016</v>
      </c>
      <c r="C12" s="1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" customHeight="1" x14ac:dyDescent="0.25">
      <c r="B13" s="26" t="s">
        <v>25</v>
      </c>
      <c r="C13" s="26"/>
      <c r="D13" s="24">
        <f>'[1]9 Chain linking'!$BZ$343</f>
        <v>101.06943774224541</v>
      </c>
      <c r="E13" s="24">
        <f>'[1]9 Chain linking'!$BZ$344</f>
        <v>100.49940466431808</v>
      </c>
      <c r="F13" s="24">
        <f>'[1]9 Chain linking'!$BZ$345</f>
        <v>101.35329128400808</v>
      </c>
      <c r="G13" s="24">
        <f>'[1]9 Chain linking'!$BZ$346</f>
        <v>98.198057617803499</v>
      </c>
      <c r="H13" s="24">
        <f>'[1]9 Chain linking'!$BZ$347</f>
        <v>102.38223074163957</v>
      </c>
      <c r="I13" s="24">
        <f>'[1]9 Chain linking'!$BZ$348</f>
        <v>100.08948370364404</v>
      </c>
      <c r="J13" s="24">
        <f>'[1]9 Chain linking'!$BZ$349</f>
        <v>100</v>
      </c>
      <c r="K13" s="24">
        <f>'[1]9 Chain linking'!$BZ$350</f>
        <v>105.65964182277186</v>
      </c>
      <c r="L13" s="24"/>
      <c r="M13" s="24">
        <f>'[1]9 Chain linking'!$BZ$352</f>
        <v>100</v>
      </c>
      <c r="N13" s="24"/>
      <c r="O13" s="24"/>
      <c r="P13" s="24">
        <f>'[1]9 Chain linking'!$BZ$355</f>
        <v>101.53487077295497</v>
      </c>
    </row>
    <row r="14" spans="1:16" ht="21" customHeight="1" x14ac:dyDescent="0.25">
      <c r="B14" s="26" t="s">
        <v>26</v>
      </c>
      <c r="C14" s="26"/>
      <c r="D14" s="24">
        <f>'[1]9 Chain linking'!$CA$343</f>
        <v>100</v>
      </c>
      <c r="E14" s="24">
        <f>'[1]9 Chain linking'!$CA$344</f>
        <v>100</v>
      </c>
      <c r="F14" s="24">
        <f>'[1]9 Chain linking'!$CA$345</f>
        <v>100</v>
      </c>
      <c r="G14" s="24">
        <f>'[1]9 Chain linking'!$CA$346</f>
        <v>100</v>
      </c>
      <c r="H14" s="24">
        <f>'[1]9 Chain linking'!$CA$347</f>
        <v>100</v>
      </c>
      <c r="I14" s="24">
        <f>'[1]9 Chain linking'!$CA$348</f>
        <v>100</v>
      </c>
      <c r="J14" s="24">
        <f>'[1]9 Chain linking'!$CA$349</f>
        <v>100</v>
      </c>
      <c r="K14" s="24">
        <f>'[1]9 Chain linking'!$CA$350</f>
        <v>100</v>
      </c>
      <c r="L14" s="24"/>
      <c r="M14" s="24">
        <f>'[1]9 Chain linking'!$CA$352</f>
        <v>100</v>
      </c>
      <c r="N14" s="24"/>
      <c r="O14" s="24"/>
      <c r="P14" s="24">
        <f>'[1]9 Chain linking'!$CA$355</f>
        <v>100</v>
      </c>
    </row>
    <row r="15" spans="1:16" ht="21" customHeight="1" x14ac:dyDescent="0.25">
      <c r="B15" s="26" t="s">
        <v>27</v>
      </c>
      <c r="C15" s="26"/>
      <c r="D15" s="24">
        <f>'[1]9 Chain linking'!$CB$343</f>
        <v>99.424639507467219</v>
      </c>
      <c r="E15" s="27">
        <f>'[1]9 Chain linking'!$CB$344</f>
        <v>100.76678196289608</v>
      </c>
      <c r="F15" s="24">
        <f>'[1]9 Chain linking'!$CB$345</f>
        <v>100</v>
      </c>
      <c r="G15" s="24">
        <f>'[1]9 Chain linking'!$CB$346</f>
        <v>99.716540179963076</v>
      </c>
      <c r="H15" s="24">
        <f>'[1]9 Chain linking'!$CB$347</f>
        <v>96.119587925539861</v>
      </c>
      <c r="I15" s="24">
        <f>'[1]9 Chain linking'!$CB$348</f>
        <v>100.08867338059414</v>
      </c>
      <c r="J15" s="24">
        <f>'[1]9 Chain linking'!$CB$349</f>
        <v>100.36698686578069</v>
      </c>
      <c r="K15" s="24">
        <f>'[1]9 Chain linking'!$CB$350</f>
        <v>95.774591265075017</v>
      </c>
      <c r="L15" s="24"/>
      <c r="M15" s="24">
        <f>'[1]9 Chain linking'!$CB$352</f>
        <v>100</v>
      </c>
      <c r="N15" s="24"/>
      <c r="O15" s="24"/>
      <c r="P15" s="24">
        <f>'[1]9 Chain linking'!$CB$355</f>
        <v>99.833890205112411</v>
      </c>
    </row>
    <row r="16" spans="1:16" ht="21" customHeight="1" x14ac:dyDescent="0.25">
      <c r="B16" s="26" t="s">
        <v>28</v>
      </c>
      <c r="C16" s="26"/>
      <c r="D16" s="24">
        <f>'[1]9 Chain linking'!$CC$343</f>
        <v>99.380511057963531</v>
      </c>
      <c r="E16" s="24">
        <f>'[1]9 Chain linking'!$CC$344</f>
        <v>101.70788778574855</v>
      </c>
      <c r="F16" s="24">
        <f>'[1]9 Chain linking'!$CC$345</f>
        <v>100.69325879475579</v>
      </c>
      <c r="G16" s="24">
        <f>'[1]9 Chain linking'!$CC$346</f>
        <v>99.792715460400018</v>
      </c>
      <c r="H16" s="24">
        <f>'[1]9 Chain linking'!$CC$347</f>
        <v>96.663801762592144</v>
      </c>
      <c r="I16" s="24">
        <f>'[1]9 Chain linking'!$CC$348</f>
        <v>99.387578821592399</v>
      </c>
      <c r="J16" s="24">
        <f>'[1]9 Chain linking'!$CC$349</f>
        <v>100.36698686578069</v>
      </c>
      <c r="K16" s="24">
        <f>'[1]9 Chain linking'!$CC$350</f>
        <v>92.629719777622341</v>
      </c>
      <c r="L16" s="24"/>
      <c r="M16" s="24">
        <f>'[1]9 Chain linking'!$CC$352</f>
        <v>93.441440022914705</v>
      </c>
      <c r="N16" s="24"/>
      <c r="O16" s="24"/>
      <c r="P16" s="24">
        <f>'[1]9 Chain linking'!$CC$355</f>
        <v>100.59124927204238</v>
      </c>
    </row>
    <row r="17" spans="1:17" ht="21" customHeight="1" x14ac:dyDescent="0.25">
      <c r="B17" s="26" t="s">
        <v>70</v>
      </c>
      <c r="C17" s="26"/>
      <c r="D17" s="24">
        <f>'[1]9 Chain linking'!$CD$343</f>
        <v>100.28028186340023</v>
      </c>
      <c r="E17" s="24">
        <f>'[1]9 Chain linking'!$CD$344</f>
        <v>101.2339400550928</v>
      </c>
      <c r="F17" s="24">
        <f>'[1]9 Chain linking'!$CD$345</f>
        <v>100.69325879475579</v>
      </c>
      <c r="G17" s="24">
        <f>'[1]9 Chain linking'!$CD$346</f>
        <v>99.75151755930294</v>
      </c>
      <c r="H17" s="24">
        <f>'[1]9 Chain linking'!$CD$347</f>
        <v>97.955878729899595</v>
      </c>
      <c r="I17" s="24">
        <f>'[1]9 Chain linking'!$CD$348</f>
        <v>98.199292351392501</v>
      </c>
      <c r="J17" s="24">
        <f>'[1]9 Chain linking'!$CD$349</f>
        <v>96.24986774230905</v>
      </c>
      <c r="K17" s="24">
        <f>'[1]9 Chain linking'!$CD$350</f>
        <v>98.388865339332611</v>
      </c>
      <c r="L17" s="24"/>
      <c r="M17" s="24">
        <f>'[1]9 Chain linking'!$CD$352</f>
        <v>100</v>
      </c>
      <c r="N17" s="24"/>
      <c r="O17" s="24"/>
      <c r="P17" s="24">
        <f>'[1]9 Chain linking'!$CD$355</f>
        <v>101.49943096135485</v>
      </c>
    </row>
    <row r="18" spans="1:17" ht="21" customHeight="1" x14ac:dyDescent="0.25">
      <c r="B18" s="26" t="s">
        <v>71</v>
      </c>
      <c r="C18" s="26"/>
      <c r="D18" s="24">
        <f>'[1]9 Chain linking'!$CE$343</f>
        <v>103.93300522834397</v>
      </c>
      <c r="E18" s="24">
        <f>'[1]9 Chain linking'!$CE$344</f>
        <v>107.05634141399587</v>
      </c>
      <c r="F18" s="24">
        <f>'[1]9 Chain linking'!$CE$345</f>
        <v>100.81358758808933</v>
      </c>
      <c r="G18" s="24">
        <f>'[1]9 Chain linking'!$CE$346</f>
        <v>99.593417817488216</v>
      </c>
      <c r="H18" s="24">
        <f>'[1]9 Chain linking'!$CE$347</f>
        <v>98.839768637752087</v>
      </c>
      <c r="I18" s="24">
        <f>'[1]9 Chain linking'!$CE$348</f>
        <v>98.294118148468854</v>
      </c>
      <c r="J18" s="24">
        <f>'[1]9 Chain linking'!$CE$349</f>
        <v>96.24986774230905</v>
      </c>
      <c r="K18" s="24">
        <f>'[1]9 Chain linking'!$CE$350</f>
        <v>100.46802643074241</v>
      </c>
      <c r="L18" s="24"/>
      <c r="M18" s="24">
        <f>'[1]9 Chain linking'!$CE$352</f>
        <v>98.210599503320807</v>
      </c>
      <c r="N18" s="24"/>
      <c r="O18" s="24"/>
      <c r="P18" s="24">
        <f>'[1]9 Chain linking'!$CE$355</f>
        <v>102.5864379788959</v>
      </c>
    </row>
    <row r="19" spans="1:17" ht="21" customHeight="1" x14ac:dyDescent="0.25">
      <c r="B19" s="26" t="s">
        <v>72</v>
      </c>
      <c r="C19" s="26"/>
      <c r="D19" s="24">
        <f>'[1]9 Chain linking'!$CF$343</f>
        <v>104.91492569197709</v>
      </c>
      <c r="E19" s="24">
        <f>'[1]9 Chain linking'!$CF$344</f>
        <v>106.0541500909308</v>
      </c>
      <c r="F19" s="24">
        <f>'[1]9 Chain linking'!$CF$345</f>
        <v>109.13925251211076</v>
      </c>
      <c r="G19" s="24">
        <f>'[1]9 Chain linking'!$CF$346</f>
        <v>99.593417817488216</v>
      </c>
      <c r="H19" s="24">
        <f>'[1]9 Chain linking'!$CF$347</f>
        <v>99.574173449219842</v>
      </c>
      <c r="I19" s="24">
        <f>'[1]9 Chain linking'!$CF$348</f>
        <v>99.176817305048843</v>
      </c>
      <c r="J19" s="24">
        <f>'[1]9 Chain linking'!$CF$349</f>
        <v>93.808532724762031</v>
      </c>
      <c r="K19" s="24">
        <f>'[1]9 Chain linking'!$CF$350</f>
        <v>106.79380446001694</v>
      </c>
      <c r="L19" s="24"/>
      <c r="M19" s="24">
        <f>'[1]9 Chain linking'!$CF$352</f>
        <v>93.684560577859884</v>
      </c>
      <c r="N19" s="24"/>
      <c r="O19" s="24"/>
      <c r="P19" s="24">
        <f>'[1]9 Chain linking'!$CF$355</f>
        <v>102.12186914667389</v>
      </c>
    </row>
    <row r="20" spans="1:17" ht="21" customHeight="1" x14ac:dyDescent="0.25">
      <c r="B20" s="26" t="s">
        <v>32</v>
      </c>
      <c r="C20" s="26"/>
      <c r="D20" s="24">
        <f>'[1]9 Chain linking'!$CG$343</f>
        <v>104.90561056355656</v>
      </c>
      <c r="E20" s="24">
        <f>'[1]9 Chain linking'!$CG$344</f>
        <v>105.76626725258529</v>
      </c>
      <c r="F20" s="24">
        <f>'[1]9 Chain linking'!$CG$345</f>
        <v>109.07857133385706</v>
      </c>
      <c r="G20" s="24">
        <f>'[1]9 Chain linking'!$CG$346</f>
        <v>97.922820900571963</v>
      </c>
      <c r="H20" s="24">
        <f>'[1]9 Chain linking'!$CG$347</f>
        <v>100.24817860437621</v>
      </c>
      <c r="I20" s="24">
        <f>'[1]9 Chain linking'!$CG$348</f>
        <v>99.34278679391322</v>
      </c>
      <c r="J20" s="24">
        <f>'[1]9 Chain linking'!$CG$349</f>
        <v>93.808532724762031</v>
      </c>
      <c r="K20" s="24">
        <f>'[1]9 Chain linking'!$CG$350</f>
        <v>107.81024155233381</v>
      </c>
      <c r="L20" s="24"/>
      <c r="M20" s="24">
        <f>'[1]9 Chain linking'!$CG$352</f>
        <v>92.646511233212294</v>
      </c>
      <c r="N20" s="24"/>
      <c r="O20" s="24"/>
      <c r="P20" s="24">
        <f>'[1]9 Chain linking'!$CG$355</f>
        <v>101.89127780924035</v>
      </c>
    </row>
    <row r="21" spans="1:17" ht="21" customHeight="1" x14ac:dyDescent="0.25">
      <c r="B21" s="26" t="s">
        <v>33</v>
      </c>
      <c r="C21" s="26"/>
      <c r="D21" s="24">
        <f>'[1]9 Chain linking'!$CH$343</f>
        <v>103.67790387057754</v>
      </c>
      <c r="E21" s="24">
        <f>'[1]9 Chain linking'!$CH$344</f>
        <v>106.06298294567074</v>
      </c>
      <c r="F21" s="24">
        <f>'[1]9 Chain linking'!$CH$345</f>
        <v>109.52042661110212</v>
      </c>
      <c r="G21" s="24">
        <f>'[1]9 Chain linking'!$CH$346</f>
        <v>97.953689773851309</v>
      </c>
      <c r="H21" s="24">
        <f>'[1]9 Chain linking'!$CH$347</f>
        <v>99.262661419175956</v>
      </c>
      <c r="I21" s="24">
        <f>'[1]9 Chain linking'!$CH$348</f>
        <v>99.454193715761747</v>
      </c>
      <c r="J21" s="24">
        <f>'[1]9 Chain linking'!$CH$349</f>
        <v>93.808532724762031</v>
      </c>
      <c r="K21" s="24">
        <f>'[1]9 Chain linking'!$CH$350</f>
        <v>100.76869706745649</v>
      </c>
      <c r="L21" s="24"/>
      <c r="M21" s="24">
        <f>'[1]9 Chain linking'!$CH$352</f>
        <v>90.923143528530645</v>
      </c>
      <c r="N21" s="24"/>
      <c r="O21" s="24"/>
      <c r="P21" s="24">
        <f>'[1]9 Chain linking'!$CH$355</f>
        <v>100.75011690644395</v>
      </c>
    </row>
    <row r="22" spans="1:17" ht="21" customHeight="1" x14ac:dyDescent="0.25">
      <c r="B22" s="26" t="s">
        <v>47</v>
      </c>
      <c r="C22" s="26"/>
      <c r="D22" s="24">
        <f>'[1]9 Chain linking'!$CI$343</f>
        <v>103.62144765014294</v>
      </c>
      <c r="E22" s="24">
        <f>'[1]9 Chain linking'!$CI$344</f>
        <v>106.11019085609563</v>
      </c>
      <c r="F22" s="24">
        <f>'[1]9 Chain linking'!$CI$345</f>
        <v>109.54949925335551</v>
      </c>
      <c r="G22" s="24">
        <f>'[1]9 Chain linking'!$CI$346</f>
        <v>97.610614266330842</v>
      </c>
      <c r="H22" s="24">
        <f>'[1]9 Chain linking'!$CI$347</f>
        <v>98.847597266245131</v>
      </c>
      <c r="I22" s="24">
        <f>'[1]9 Chain linking'!$CI$348</f>
        <v>99.852117646204618</v>
      </c>
      <c r="J22" s="24">
        <f>'[1]9 Chain linking'!$CI$349</f>
        <v>102.49597617727918</v>
      </c>
      <c r="K22" s="24">
        <f>'[1]9 Chain linking'!$CI$350</f>
        <v>100.63234100130035</v>
      </c>
      <c r="L22" s="24"/>
      <c r="M22" s="24">
        <f>'[1]9 Chain linking'!$CI$352</f>
        <v>90.954808075723079</v>
      </c>
      <c r="N22" s="24"/>
      <c r="O22" s="24"/>
      <c r="P22" s="24">
        <f>'[1]9 Chain linking'!$CI$355</f>
        <v>99.467561833458461</v>
      </c>
    </row>
    <row r="23" spans="1:17" ht="21" customHeight="1" x14ac:dyDescent="0.25">
      <c r="B23" s="26" t="s">
        <v>35</v>
      </c>
      <c r="C23" s="26"/>
      <c r="D23" s="24">
        <f>'[1]9 Chain linking'!$CJ$343</f>
        <v>104.14633697614366</v>
      </c>
      <c r="E23" s="24">
        <f>'[1]9 Chain linking'!$CJ$344</f>
        <v>106.12335247288239</v>
      </c>
      <c r="F23" s="24">
        <f>'[1]9 Chain linking'!$CJ$345</f>
        <v>110.18061202594671</v>
      </c>
      <c r="G23" s="24">
        <f>'[1]9 Chain linking'!$CJ$346</f>
        <v>97.740411623796192</v>
      </c>
      <c r="H23" s="24">
        <f>'[1]9 Chain linking'!$CJ$347</f>
        <v>96.525093951196325</v>
      </c>
      <c r="I23" s="24">
        <f>'[1]9 Chain linking'!$CJ$348</f>
        <v>99.020340365176821</v>
      </c>
      <c r="J23" s="24">
        <f>'[1]9 Chain linking'!$CJ$349</f>
        <v>102.49597617727918</v>
      </c>
      <c r="K23" s="24">
        <f>'[1]9 Chain linking'!$CJ$350</f>
        <v>104.46728940180607</v>
      </c>
      <c r="L23" s="24"/>
      <c r="M23" s="24">
        <f>'[1]9 Chain linking'!$CJ$352</f>
        <v>90.954808075723079</v>
      </c>
      <c r="N23" s="24"/>
      <c r="O23" s="24"/>
      <c r="P23" s="24">
        <f>'[1]9 Chain linking'!$CJ$355</f>
        <v>99.101924000628074</v>
      </c>
    </row>
    <row r="24" spans="1:17" ht="21" customHeight="1" x14ac:dyDescent="0.25">
      <c r="B24" s="26" t="s">
        <v>36</v>
      </c>
      <c r="C24" s="26"/>
      <c r="D24" s="24">
        <f>'[1]9 Chain linking'!$CK$343</f>
        <v>104.58459522416355</v>
      </c>
      <c r="E24" s="24">
        <f>'[1]9 Chain linking'!$CK$344</f>
        <v>105.77657500041842</v>
      </c>
      <c r="F24" s="24">
        <f>'[1]9 Chain linking'!$CK$345</f>
        <v>110.18061202594671</v>
      </c>
      <c r="G24" s="24">
        <f>'[1]9 Chain linking'!$CK$346</f>
        <v>97.761524844916494</v>
      </c>
      <c r="H24" s="24">
        <f>'[1]9 Chain linking'!$CK$347</f>
        <v>97.499697522483032</v>
      </c>
      <c r="I24" s="24">
        <f>'[1]9 Chain linking'!$CK$348</f>
        <v>98.189955433737566</v>
      </c>
      <c r="J24" s="24">
        <f>'[1]9 Chain linking'!$CK$349</f>
        <v>102.49597617727918</v>
      </c>
      <c r="K24" s="24">
        <f>'[1]9 Chain linking'!$CK$350</f>
        <v>108.187001091719</v>
      </c>
      <c r="L24" s="24"/>
      <c r="M24" s="24">
        <f>'[1]9 Chain linking'!$CK$352</f>
        <v>89.564541941280069</v>
      </c>
      <c r="N24" s="24"/>
      <c r="O24" s="24"/>
      <c r="P24" s="24">
        <f>'[1]9 Chain linking'!$CK$355</f>
        <v>98.604368281835264</v>
      </c>
    </row>
    <row r="25" spans="1:17" ht="21" customHeight="1" x14ac:dyDescent="0.25">
      <c r="B25" s="125">
        <v>2016</v>
      </c>
      <c r="C25" s="1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7" ht="21" customHeight="1" x14ac:dyDescent="0.25">
      <c r="B26" s="26" t="s">
        <v>37</v>
      </c>
      <c r="C26" s="26"/>
      <c r="D26" s="24">
        <f>'[1]9 Chain linking'!$CL$343</f>
        <v>104.29744357675565</v>
      </c>
      <c r="E26" s="24">
        <f>'[1]9 Chain linking'!$CL$344</f>
        <v>106.23760930729729</v>
      </c>
      <c r="F26" s="24">
        <f>'[1]9 Chain linking'!$CL$345</f>
        <v>110.19644509123201</v>
      </c>
      <c r="G26" s="24">
        <f>'[1]9 Chain linking'!$CL$346</f>
        <v>97.601867644603956</v>
      </c>
      <c r="H26" s="24">
        <f>'[1]9 Chain linking'!$CL$347</f>
        <v>96.812333748793378</v>
      </c>
      <c r="I26" s="24">
        <f>'[1]9 Chain linking'!$CL$348</f>
        <v>98.324878058179678</v>
      </c>
      <c r="J26" s="24">
        <f>'[1]9 Chain linking'!$CL$349</f>
        <v>102.49597617727918</v>
      </c>
      <c r="K26" s="24">
        <f>'[1]9 Chain linking'!$CL$350</f>
        <v>105.42619752277183</v>
      </c>
      <c r="L26" s="24"/>
      <c r="M26" s="24">
        <f>'[1]9 Chain linking'!$CL$352</f>
        <v>90.954808075723079</v>
      </c>
      <c r="N26" s="24"/>
      <c r="O26" s="24"/>
      <c r="P26" s="24">
        <f>'[1]9 Chain linking'!$CL$355</f>
        <v>98.274784324982377</v>
      </c>
    </row>
    <row r="27" spans="1:17" ht="3" customHeight="1" x14ac:dyDescent="0.25">
      <c r="B27" s="13"/>
      <c r="C27" s="4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ht="19.5" customHeight="1" x14ac:dyDescent="0.25">
      <c r="A28" s="29"/>
      <c r="B28" s="126" t="s">
        <v>38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7" ht="21" customHeight="1" x14ac:dyDescent="0.25">
      <c r="B29" s="30" t="s">
        <v>39</v>
      </c>
      <c r="C29" s="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21" customHeight="1" x14ac:dyDescent="0.25">
      <c r="B30" s="43" t="s">
        <v>40</v>
      </c>
      <c r="C30" s="43"/>
      <c r="D30" s="31">
        <f>'[1]9 Chain linking'!$CL360</f>
        <v>-2.7456399940395393E-3</v>
      </c>
      <c r="E30" s="31">
        <f>'[1]9 Chain linking'!$CL361</f>
        <v>4.358567167419114E-3</v>
      </c>
      <c r="F30" s="31">
        <f>'[1]9 Chain linking'!$CL362</f>
        <v>1.437010104967662E-4</v>
      </c>
      <c r="G30" s="31">
        <f>'[1]9 Chain linking'!$CL363</f>
        <v>-1.633129194392291E-3</v>
      </c>
      <c r="H30" s="31">
        <f>'[1]9 Chain linking'!$CL364</f>
        <v>-7.0499067295173301E-3</v>
      </c>
      <c r="I30" s="31">
        <f>'[1]9 Chain linking'!$CL365</f>
        <v>1.3740980311693907E-3</v>
      </c>
      <c r="J30" s="31">
        <f>'[1]9 Chain linking'!$CL366</f>
        <v>0</v>
      </c>
      <c r="K30" s="31">
        <f>'[1]9 Chain linking'!$CL367</f>
        <v>-2.5518810403170389E-2</v>
      </c>
      <c r="L30" s="31"/>
      <c r="M30" s="31">
        <f>'[1]9 Chain linking'!$CL369</f>
        <v>1.5522505941631293E-2</v>
      </c>
      <c r="N30" s="31"/>
      <c r="O30" s="31"/>
      <c r="P30" s="31">
        <f>'[1]9 Chain linking'!$CL372</f>
        <v>-3.3424883967702046E-3</v>
      </c>
    </row>
    <row r="31" spans="1:17" ht="21" customHeight="1" x14ac:dyDescent="0.25">
      <c r="B31" s="32" t="s">
        <v>41</v>
      </c>
      <c r="C31" s="3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7" ht="9" customHeight="1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ht="21" customHeight="1" x14ac:dyDescent="0.25">
      <c r="B33" s="30" t="s">
        <v>39</v>
      </c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21" customHeight="1" x14ac:dyDescent="0.25">
      <c r="B34" s="43" t="s">
        <v>40</v>
      </c>
      <c r="C34" s="43"/>
      <c r="D34" s="31">
        <f>'[1]9 Chain linking'!$CL377</f>
        <v>3.1938496014418671E-2</v>
      </c>
      <c r="E34" s="31">
        <f>'[1]9 Chain linking'!$CL378</f>
        <v>5.7096901838827874E-2</v>
      </c>
      <c r="F34" s="31">
        <f>'[1]9 Chain linking'!$CL379</f>
        <v>8.7250780859636778E-2</v>
      </c>
      <c r="G34" s="31">
        <f>'[1]9 Chain linking'!$CL380</f>
        <v>-6.0713010792939892E-3</v>
      </c>
      <c r="H34" s="31">
        <f>'[1]9 Chain linking'!$CL381</f>
        <v>-5.4402965753908683E-2</v>
      </c>
      <c r="I34" s="31">
        <f>'[1]9 Chain linking'!$CL382</f>
        <v>-1.7630280226933692E-2</v>
      </c>
      <c r="J34" s="31">
        <f>'[1]9 Chain linking'!$CL383</f>
        <v>2.4959761772791689E-2</v>
      </c>
      <c r="K34" s="31">
        <f>'[1]9 Chain linking'!$CL384</f>
        <v>-2.209398933905149E-3</v>
      </c>
      <c r="L34" s="31"/>
      <c r="M34" s="31">
        <f>'[1]9 Chain linking'!$CL386</f>
        <v>-9.0451919242769185E-2</v>
      </c>
      <c r="N34" s="31"/>
      <c r="O34" s="31"/>
      <c r="P34" s="31">
        <f>'[1]9 Chain linking'!$CL389</f>
        <v>-3.2108047443745402E-2</v>
      </c>
    </row>
    <row r="35" spans="2:16" ht="21" customHeight="1" x14ac:dyDescent="0.25">
      <c r="B35" s="36" t="s">
        <v>42</v>
      </c>
      <c r="C35" s="36"/>
      <c r="D35" s="37"/>
      <c r="E35" s="37"/>
      <c r="F35" s="14"/>
      <c r="G35" s="14"/>
      <c r="H35" s="14"/>
      <c r="I35" s="14"/>
      <c r="J35" s="14"/>
      <c r="K35" s="15"/>
      <c r="L35" s="15"/>
      <c r="M35" s="15"/>
      <c r="N35" s="15"/>
      <c r="O35" s="15"/>
      <c r="P35" s="15"/>
    </row>
    <row r="36" spans="2:16" ht="27.75" customHeight="1" x14ac:dyDescent="0.25">
      <c r="B36" s="129" t="s">
        <v>73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2:16" ht="29.25" customHeight="1" x14ac:dyDescent="0.25">
      <c r="B37" s="130" t="s">
        <v>7</v>
      </c>
      <c r="C37" s="130"/>
      <c r="D37" s="130" t="s">
        <v>8</v>
      </c>
      <c r="E37" s="127" t="s">
        <v>9</v>
      </c>
      <c r="F37" s="127" t="s">
        <v>10</v>
      </c>
      <c r="G37" s="127" t="s">
        <v>11</v>
      </c>
      <c r="H37" s="132" t="s">
        <v>12</v>
      </c>
      <c r="I37" s="127" t="s">
        <v>69</v>
      </c>
      <c r="J37" s="127" t="s">
        <v>14</v>
      </c>
      <c r="K37" s="127" t="s">
        <v>15</v>
      </c>
      <c r="L37" s="123" t="s">
        <v>16</v>
      </c>
      <c r="M37" s="123" t="s">
        <v>17</v>
      </c>
      <c r="N37" s="123" t="s">
        <v>18</v>
      </c>
      <c r="O37" s="123" t="s">
        <v>19</v>
      </c>
      <c r="P37" s="123" t="s">
        <v>20</v>
      </c>
    </row>
    <row r="38" spans="2:16" ht="30" customHeight="1" x14ac:dyDescent="0.25">
      <c r="B38" s="131"/>
      <c r="C38" s="131"/>
      <c r="D38" s="131"/>
      <c r="E38" s="128"/>
      <c r="F38" s="128"/>
      <c r="G38" s="128"/>
      <c r="H38" s="138"/>
      <c r="I38" s="128"/>
      <c r="J38" s="128"/>
      <c r="K38" s="128"/>
      <c r="L38" s="124"/>
      <c r="M38" s="124"/>
      <c r="N38" s="124"/>
      <c r="O38" s="124"/>
      <c r="P38" s="124"/>
    </row>
    <row r="39" spans="2:16" ht="5.25" hidden="1" customHeight="1" x14ac:dyDescent="0.25">
      <c r="B39" s="131"/>
      <c r="C39" s="131"/>
      <c r="D39" s="131"/>
      <c r="E39" s="128"/>
      <c r="F39" s="128"/>
      <c r="G39" s="128"/>
      <c r="H39" s="138"/>
      <c r="I39" s="128"/>
      <c r="J39" s="128"/>
      <c r="K39" s="128"/>
      <c r="L39" s="124"/>
      <c r="M39" s="124"/>
      <c r="N39" s="124"/>
      <c r="O39" s="124"/>
      <c r="P39" s="124"/>
    </row>
    <row r="40" spans="2:16" ht="21.75" customHeight="1" x14ac:dyDescent="0.25">
      <c r="B40" s="105" t="s">
        <v>21</v>
      </c>
      <c r="C40" s="105"/>
      <c r="D40" s="21">
        <f>'[1]6 COICOP PIs'!D208</f>
        <v>401.15644863805943</v>
      </c>
      <c r="E40" s="21">
        <f>'[1]6 COICOP PIs'!D209</f>
        <v>269.14959370750751</v>
      </c>
      <c r="F40" s="21" t="s">
        <v>44</v>
      </c>
      <c r="G40" s="21">
        <f>'[1]6 COICOP PIs'!D211</f>
        <v>15.227153471117989</v>
      </c>
      <c r="H40" s="21">
        <f>'[1]6 COICOP PIs'!D212</f>
        <v>24.162666169205348</v>
      </c>
      <c r="I40" s="21">
        <f>'[1]6 COICOP PIs'!D213</f>
        <v>26.858428575604783</v>
      </c>
      <c r="J40" s="21">
        <f>'[1]6 COICOP PIs'!D214</f>
        <v>2.4568488396611339</v>
      </c>
      <c r="K40" s="21">
        <f>'[1]6 COICOP PIs'!D215</f>
        <v>22.986744579500009</v>
      </c>
      <c r="L40" s="21" t="s">
        <v>44</v>
      </c>
      <c r="M40" s="21">
        <f>'[1]6 COICOP PIs'!D217</f>
        <v>5.6285213260766049</v>
      </c>
      <c r="N40" s="21" t="s">
        <v>44</v>
      </c>
      <c r="O40" s="21" t="s">
        <v>44</v>
      </c>
      <c r="P40" s="21">
        <f>'[1]6 COICOP PIs'!D220</f>
        <v>34.68649196938604</v>
      </c>
    </row>
    <row r="41" spans="2:16" ht="21" customHeight="1" x14ac:dyDescent="0.25">
      <c r="B41" s="23" t="s">
        <v>22</v>
      </c>
      <c r="C41" s="23"/>
      <c r="D41" s="24">
        <f>'[1]9 Chain linking'!$F$444</f>
        <v>107.29493642437485</v>
      </c>
      <c r="E41" s="24">
        <f>'[1]9 Chain linking'!$F$445</f>
        <v>109.5684091851849</v>
      </c>
      <c r="F41" s="24"/>
      <c r="G41" s="24">
        <f>'[1]9 Chain linking'!$F$447</f>
        <v>100.88400544222095</v>
      </c>
      <c r="H41" s="24">
        <f>'[1]9 Chain linking'!$F$448</f>
        <v>102.5074059046849</v>
      </c>
      <c r="I41" s="24">
        <f>'[1]9 Chain linking'!$F$449</f>
        <v>98.191612079551859</v>
      </c>
      <c r="J41" s="24">
        <f>'[1]9 Chain linking'!$F$450</f>
        <v>97.985973864345951</v>
      </c>
      <c r="K41" s="24">
        <f>'[1]9 Chain linking'!$F$451</f>
        <v>108.85724557143807</v>
      </c>
      <c r="L41" s="24"/>
      <c r="M41" s="24">
        <f>'[1]9 Chain linking'!$F$453</f>
        <v>91.29706390328154</v>
      </c>
      <c r="N41" s="24"/>
      <c r="O41" s="24"/>
      <c r="P41" s="24">
        <f>'[1]9 Chain linking'!$F$456</f>
        <v>101.95616881040804</v>
      </c>
    </row>
    <row r="42" spans="2:16" ht="21" customHeight="1" x14ac:dyDescent="0.25">
      <c r="B42" s="23" t="s">
        <v>23</v>
      </c>
      <c r="C42" s="23"/>
      <c r="D42" s="24">
        <f>'[1]9 Chain linking'!$G$444</f>
        <v>103.38132945455932</v>
      </c>
      <c r="E42" s="24">
        <f>'[1]9 Chain linking'!$G$445</f>
        <v>104.48209612866589</v>
      </c>
      <c r="F42" s="24"/>
      <c r="G42" s="24">
        <f>'[1]9 Chain linking'!$G$447</f>
        <v>99.45184422901518</v>
      </c>
      <c r="H42" s="24">
        <f>'[1]9 Chain linking'!$G$448</f>
        <v>102.00382823206284</v>
      </c>
      <c r="I42" s="24">
        <f>'[1]9 Chain linking'!$G$449</f>
        <v>99.138420365784341</v>
      </c>
      <c r="J42" s="24">
        <f>'[1]9 Chain linking'!$G$450</f>
        <v>100.52543164869367</v>
      </c>
      <c r="K42" s="24">
        <f>'[1]9 Chain linking'!$G$451</f>
        <v>105.88592415550886</v>
      </c>
      <c r="L42" s="24"/>
      <c r="M42" s="24">
        <f>'[1]9 Chain linking'!$G$453</f>
        <v>96.814910765687969</v>
      </c>
      <c r="N42" s="24"/>
      <c r="O42" s="24"/>
      <c r="P42" s="24">
        <f>'[1]9 Chain linking'!$G$456</f>
        <v>99.199122243596548</v>
      </c>
    </row>
    <row r="43" spans="2:16" ht="21" customHeight="1" x14ac:dyDescent="0.25">
      <c r="B43" s="23" t="s">
        <v>24</v>
      </c>
      <c r="C43" s="106"/>
      <c r="D43" s="24">
        <f>'[1]9 Chain linking'!$H$444</f>
        <v>102.37516647613624</v>
      </c>
      <c r="E43" s="24">
        <f>'[1]9 Chain linking'!$H$445</f>
        <v>103.92982287505288</v>
      </c>
      <c r="F43" s="24"/>
      <c r="G43" s="24">
        <f>'[1]9 Chain linking'!$H$447</f>
        <v>98.802893988492727</v>
      </c>
      <c r="H43" s="24">
        <f>'[1]9 Chain linking'!$H$448</f>
        <v>97.514711155290343</v>
      </c>
      <c r="I43" s="24">
        <f>'[1]9 Chain linking'!$H$449</f>
        <v>99.257946472127912</v>
      </c>
      <c r="J43" s="24">
        <f>'[1]9 Chain linking'!$H$450</f>
        <v>98.512269660191919</v>
      </c>
      <c r="K43" s="24">
        <f>'[1]9 Chain linking'!$H$451</f>
        <v>100.09397451328158</v>
      </c>
      <c r="L43" s="24"/>
      <c r="M43" s="24">
        <f>'[1]9 Chain linking'!$H$453</f>
        <v>95.031701079880392</v>
      </c>
      <c r="N43" s="24"/>
      <c r="O43" s="24"/>
      <c r="P43" s="24">
        <f>'[1]9 Chain linking'!$H$456</f>
        <v>100.66524976405337</v>
      </c>
    </row>
    <row r="44" spans="2:16" ht="21.75" customHeight="1" x14ac:dyDescent="0.25">
      <c r="B44" s="125">
        <v>2016</v>
      </c>
      <c r="C44" s="1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 ht="21.75" customHeight="1" x14ac:dyDescent="0.25">
      <c r="B45" s="26" t="s">
        <v>25</v>
      </c>
      <c r="C45" s="26"/>
      <c r="D45" s="24">
        <f>'[1]9 Chain linking'!$BZ$444</f>
        <v>100.4636093172786</v>
      </c>
      <c r="E45" s="24">
        <f>'[1]9 Chain linking'!$BZ$445</f>
        <v>100.49940466431808</v>
      </c>
      <c r="F45" s="24"/>
      <c r="G45" s="24">
        <f>'[1]9 Chain linking'!$BZ$447</f>
        <v>98.198057617803499</v>
      </c>
      <c r="H45" s="24">
        <f>'[1]9 Chain linking'!$BZ$448</f>
        <v>101.11721233555662</v>
      </c>
      <c r="I45" s="24">
        <f>'[1]9 Chain linking'!$BZ$449</f>
        <v>100.08948370364404</v>
      </c>
      <c r="J45" s="24">
        <f>'[1]9 Chain linking'!$BZ$450</f>
        <v>100</v>
      </c>
      <c r="K45" s="24">
        <f>'[1]9 Chain linking'!$BZ$451</f>
        <v>100</v>
      </c>
      <c r="L45" s="24"/>
      <c r="M45" s="24">
        <f>'[1]9 Chain linking'!$BZ$453</f>
        <v>100</v>
      </c>
      <c r="N45" s="24"/>
      <c r="O45" s="24"/>
      <c r="P45" s="24">
        <f>'[1]9 Chain linking'!$BZ$456</f>
        <v>101.53487077295497</v>
      </c>
    </row>
    <row r="46" spans="2:16" ht="21.75" customHeight="1" x14ac:dyDescent="0.25">
      <c r="B46" s="26" t="s">
        <v>26</v>
      </c>
      <c r="C46" s="26"/>
      <c r="D46" s="24">
        <f>'[1]9 Chain linking'!$CA$444</f>
        <v>100</v>
      </c>
      <c r="E46" s="24">
        <f>'[1]9 Chain linking'!$CA$445</f>
        <v>100</v>
      </c>
      <c r="F46" s="24"/>
      <c r="G46" s="24">
        <f>'[1]9 Chain linking'!$CA$447</f>
        <v>100</v>
      </c>
      <c r="H46" s="24">
        <f>'[1]9 Chain linking'!$CA$448</f>
        <v>100</v>
      </c>
      <c r="I46" s="24">
        <f>'[1]9 Chain linking'!$CA$449</f>
        <v>100</v>
      </c>
      <c r="J46" s="24">
        <f>'[1]9 Chain linking'!$CA$450</f>
        <v>100</v>
      </c>
      <c r="K46" s="24">
        <f>'[1]9 Chain linking'!$CA$451</f>
        <v>100</v>
      </c>
      <c r="L46" s="24"/>
      <c r="M46" s="24">
        <f>'[1]9 Chain linking'!$CA$453</f>
        <v>100</v>
      </c>
      <c r="N46" s="24"/>
      <c r="O46" s="24"/>
      <c r="P46" s="24">
        <f>'[1]9 Chain linking'!$CA$456</f>
        <v>100</v>
      </c>
    </row>
    <row r="47" spans="2:16" ht="21.75" customHeight="1" x14ac:dyDescent="0.25">
      <c r="B47" s="26" t="s">
        <v>27</v>
      </c>
      <c r="C47" s="26"/>
      <c r="D47" s="24">
        <f>'[1]9 Chain linking'!$CB$444</f>
        <v>100.34342983371734</v>
      </c>
      <c r="E47" s="27">
        <f>'[1]9 Chain linking'!$CB$445</f>
        <v>100.76678196289608</v>
      </c>
      <c r="F47" s="24"/>
      <c r="G47" s="24">
        <f>'[1]9 Chain linking'!$CB$447</f>
        <v>99.716540179963076</v>
      </c>
      <c r="H47" s="24">
        <f>'[1]9 Chain linking'!$CB$448</f>
        <v>97.441707485504509</v>
      </c>
      <c r="I47" s="24">
        <f>'[1]9 Chain linking'!$CB$449</f>
        <v>100.08867338059414</v>
      </c>
      <c r="J47" s="24">
        <f>'[1]9 Chain linking'!$CB$450</f>
        <v>100.36698686578069</v>
      </c>
      <c r="K47" s="24">
        <f>'[1]9 Chain linking'!$CB$451</f>
        <v>100</v>
      </c>
      <c r="L47" s="24"/>
      <c r="M47" s="24">
        <f>'[1]9 Chain linking'!$CB$453</f>
        <v>100</v>
      </c>
      <c r="N47" s="24"/>
      <c r="O47" s="24"/>
      <c r="P47" s="24">
        <f>'[1]9 Chain linking'!$CB$456</f>
        <v>99.833890205112411</v>
      </c>
    </row>
    <row r="48" spans="2:16" ht="21.75" customHeight="1" x14ac:dyDescent="0.25">
      <c r="B48" s="26" t="s">
        <v>45</v>
      </c>
      <c r="C48" s="26"/>
      <c r="D48" s="24">
        <f>'[1]9 Chain linking'!$CC$444</f>
        <v>100.90450517896986</v>
      </c>
      <c r="E48" s="24">
        <f>'[1]9 Chain linking'!$CC$445</f>
        <v>101.70788778574855</v>
      </c>
      <c r="F48" s="24"/>
      <c r="G48" s="24">
        <f>'[1]9 Chain linking'!$CC$447</f>
        <v>99.792715460400018</v>
      </c>
      <c r="H48" s="24">
        <f>'[1]9 Chain linking'!$CC$448</f>
        <v>97.483497085181284</v>
      </c>
      <c r="I48" s="24">
        <f>'[1]9 Chain linking'!$CC$449</f>
        <v>99.387578821592399</v>
      </c>
      <c r="J48" s="24">
        <f>'[1]9 Chain linking'!$CC$450</f>
        <v>100.36698686578069</v>
      </c>
      <c r="K48" s="24">
        <f>'[1]9 Chain linking'!$CC$451</f>
        <v>99.960247780121364</v>
      </c>
      <c r="L48" s="24"/>
      <c r="M48" s="24">
        <f>'[1]9 Chain linking'!$CC$453</f>
        <v>93.441440022914705</v>
      </c>
      <c r="N48" s="24"/>
      <c r="O48" s="24"/>
      <c r="P48" s="24">
        <f>'[1]9 Chain linking'!$CC$456</f>
        <v>100.59124927204238</v>
      </c>
    </row>
    <row r="49" spans="2:17" ht="21.75" customHeight="1" x14ac:dyDescent="0.25">
      <c r="B49" s="26" t="s">
        <v>29</v>
      </c>
      <c r="C49" s="26"/>
      <c r="D49" s="24">
        <f>'[1]9 Chain linking'!$CD$444</f>
        <v>100.65817014428269</v>
      </c>
      <c r="E49" s="24">
        <f>'[1]9 Chain linking'!$CD$445</f>
        <v>101.2339400550928</v>
      </c>
      <c r="F49" s="24"/>
      <c r="G49" s="24">
        <f>'[1]9 Chain linking'!$CD$447</f>
        <v>99.75151755930294</v>
      </c>
      <c r="H49" s="24">
        <f>'[1]9 Chain linking'!$CD$448</f>
        <v>97.607046914167427</v>
      </c>
      <c r="I49" s="24">
        <f>'[1]9 Chain linking'!$CD$449</f>
        <v>98.199292351392501</v>
      </c>
      <c r="J49" s="24">
        <f>'[1]9 Chain linking'!$CD$450</f>
        <v>96.24986774230905</v>
      </c>
      <c r="K49" s="24">
        <f>'[1]9 Chain linking'!$CD$451</f>
        <v>99.960247780121364</v>
      </c>
      <c r="L49" s="24"/>
      <c r="M49" s="24">
        <f>'[1]9 Chain linking'!$CD$453</f>
        <v>100</v>
      </c>
      <c r="N49" s="24"/>
      <c r="O49" s="24"/>
      <c r="P49" s="24">
        <f>'[1]9 Chain linking'!$CD$456</f>
        <v>101.49943096135485</v>
      </c>
    </row>
    <row r="50" spans="2:17" ht="21.75" customHeight="1" x14ac:dyDescent="0.25">
      <c r="B50" s="26" t="s">
        <v>30</v>
      </c>
      <c r="C50" s="26"/>
      <c r="D50" s="24">
        <f>'[1]9 Chain linking'!$CE$444</f>
        <v>104.65434105186382</v>
      </c>
      <c r="E50" s="24">
        <f>'[1]9 Chain linking'!$CE$445</f>
        <v>107.05634141399587</v>
      </c>
      <c r="F50" s="24"/>
      <c r="G50" s="24">
        <f>'[1]9 Chain linking'!$CE$447</f>
        <v>99.593417817488216</v>
      </c>
      <c r="H50" s="24">
        <f>'[1]9 Chain linking'!$CE$448</f>
        <v>97.947262891737992</v>
      </c>
      <c r="I50" s="24">
        <f>'[1]9 Chain linking'!$CE$449</f>
        <v>98.294118148468854</v>
      </c>
      <c r="J50" s="24">
        <f>'[1]9 Chain linking'!$CE$450</f>
        <v>96.24986774230905</v>
      </c>
      <c r="K50" s="24">
        <f>'[1]9 Chain linking'!$CE$451</f>
        <v>99.960247780121364</v>
      </c>
      <c r="L50" s="24"/>
      <c r="M50" s="24">
        <f>'[1]9 Chain linking'!$CE$453</f>
        <v>98.210599503320807</v>
      </c>
      <c r="N50" s="24"/>
      <c r="O50" s="24"/>
      <c r="P50" s="24">
        <f>'[1]9 Chain linking'!$CE$456</f>
        <v>102.5864379788959</v>
      </c>
    </row>
    <row r="51" spans="2:17" ht="21.75" customHeight="1" x14ac:dyDescent="0.25">
      <c r="B51" s="26" t="s">
        <v>31</v>
      </c>
      <c r="C51" s="26"/>
      <c r="D51" s="24">
        <f>'[1]9 Chain linking'!$CF$444</f>
        <v>103.90998674159336</v>
      </c>
      <c r="E51" s="24">
        <f>'[1]9 Chain linking'!$CF$445</f>
        <v>106.0541500909308</v>
      </c>
      <c r="F51" s="24"/>
      <c r="G51" s="24">
        <f>'[1]9 Chain linking'!$CF$447</f>
        <v>99.593417817488216</v>
      </c>
      <c r="H51" s="24">
        <f>'[1]9 Chain linking'!$CF$448</f>
        <v>97.517188957026988</v>
      </c>
      <c r="I51" s="24">
        <f>'[1]9 Chain linking'!$CF$449</f>
        <v>99.176817305048843</v>
      </c>
      <c r="J51" s="24">
        <f>'[1]9 Chain linking'!$CF$450</f>
        <v>93.808532724762031</v>
      </c>
      <c r="K51" s="24">
        <f>'[1]9 Chain linking'!$CF$451</f>
        <v>100.19550672313787</v>
      </c>
      <c r="L51" s="24"/>
      <c r="M51" s="24">
        <f>'[1]9 Chain linking'!$CF$453</f>
        <v>93.684560577859884</v>
      </c>
      <c r="N51" s="24"/>
      <c r="O51" s="24"/>
      <c r="P51" s="24">
        <f>'[1]9 Chain linking'!$CF$456</f>
        <v>102.12186914667389</v>
      </c>
    </row>
    <row r="52" spans="2:17" ht="21.75" customHeight="1" x14ac:dyDescent="0.25">
      <c r="B52" s="26" t="s">
        <v>32</v>
      </c>
      <c r="C52" s="26"/>
      <c r="D52" s="24">
        <f>'[1]9 Chain linking'!$CG$444</f>
        <v>103.59747844618813</v>
      </c>
      <c r="E52" s="24">
        <f>'[1]9 Chain linking'!$CG$445</f>
        <v>105.76626725258529</v>
      </c>
      <c r="F52" s="24"/>
      <c r="G52" s="24">
        <f>'[1]9 Chain linking'!$CG$447</f>
        <v>97.922820900571963</v>
      </c>
      <c r="H52" s="24">
        <f>'[1]9 Chain linking'!$CG$448</f>
        <v>97.611703090005548</v>
      </c>
      <c r="I52" s="24">
        <f>'[1]9 Chain linking'!$CG$449</f>
        <v>99.34278679391322</v>
      </c>
      <c r="J52" s="24">
        <f>'[1]9 Chain linking'!$CG$450</f>
        <v>93.808532724762031</v>
      </c>
      <c r="K52" s="24">
        <f>'[1]9 Chain linking'!$CG$451</f>
        <v>99.528033391227964</v>
      </c>
      <c r="L52" s="24"/>
      <c r="M52" s="24">
        <f>'[1]9 Chain linking'!$CG$453</f>
        <v>92.646511233212294</v>
      </c>
      <c r="N52" s="24"/>
      <c r="O52" s="24"/>
      <c r="P52" s="24">
        <f>'[1]9 Chain linking'!$CG$456</f>
        <v>101.89127780924035</v>
      </c>
    </row>
    <row r="53" spans="2:17" ht="21.75" customHeight="1" x14ac:dyDescent="0.25">
      <c r="B53" s="26" t="s">
        <v>33</v>
      </c>
      <c r="C53" s="26"/>
      <c r="D53" s="24">
        <f>'[1]9 Chain linking'!$CH$444</f>
        <v>103.74892265054665</v>
      </c>
      <c r="E53" s="24">
        <f>'[1]9 Chain linking'!$CH$445</f>
        <v>106.06298294567074</v>
      </c>
      <c r="F53" s="24"/>
      <c r="G53" s="24">
        <f>'[1]9 Chain linking'!$CH$447</f>
        <v>97.953689773851309</v>
      </c>
      <c r="H53" s="24">
        <f>'[1]9 Chain linking'!$CH$448</f>
        <v>97.549380348099277</v>
      </c>
      <c r="I53" s="24">
        <f>'[1]9 Chain linking'!$CH$449</f>
        <v>99.454193715761747</v>
      </c>
      <c r="J53" s="24">
        <f>'[1]9 Chain linking'!$CH$450</f>
        <v>93.808532724762031</v>
      </c>
      <c r="K53" s="24">
        <f>'[1]9 Chain linking'!$CH$451</f>
        <v>100.75562849071822</v>
      </c>
      <c r="L53" s="24"/>
      <c r="M53" s="24">
        <f>'[1]9 Chain linking'!$CH$453</f>
        <v>90.923143528530645</v>
      </c>
      <c r="N53" s="24"/>
      <c r="O53" s="24"/>
      <c r="P53" s="24">
        <f>'[1]9 Chain linking'!$CH$456</f>
        <v>100.75011690644395</v>
      </c>
    </row>
    <row r="54" spans="2:17" ht="21.75" customHeight="1" x14ac:dyDescent="0.25">
      <c r="B54" s="26" t="s">
        <v>47</v>
      </c>
      <c r="C54" s="26"/>
      <c r="D54" s="24">
        <f>'[1]9 Chain linking'!$CI$444</f>
        <v>103.74355703467214</v>
      </c>
      <c r="E54" s="24">
        <f>'[1]9 Chain linking'!$CI$445</f>
        <v>106.11019085609563</v>
      </c>
      <c r="F54" s="24"/>
      <c r="G54" s="24">
        <f>'[1]9 Chain linking'!$CI$447</f>
        <v>97.610614266330842</v>
      </c>
      <c r="H54" s="24">
        <f>'[1]9 Chain linking'!$CI$448</f>
        <v>97.658779985417993</v>
      </c>
      <c r="I54" s="24">
        <f>'[1]9 Chain linking'!$CI$449</f>
        <v>99.852117646204618</v>
      </c>
      <c r="J54" s="24">
        <f>'[1]9 Chain linking'!$CI$450</f>
        <v>102.49597617727918</v>
      </c>
      <c r="K54" s="24">
        <f>'[1]9 Chain linking'!$CI$451</f>
        <v>100.75562849071822</v>
      </c>
      <c r="L54" s="24"/>
      <c r="M54" s="24">
        <f>'[1]9 Chain linking'!$CI$453</f>
        <v>90.954808075723079</v>
      </c>
      <c r="N54" s="24"/>
      <c r="O54" s="24"/>
      <c r="P54" s="24">
        <f>'[1]9 Chain linking'!$CI$456</f>
        <v>99.467561833458461</v>
      </c>
    </row>
    <row r="55" spans="2:17" ht="21.75" customHeight="1" x14ac:dyDescent="0.25">
      <c r="B55" s="26" t="s">
        <v>35</v>
      </c>
      <c r="C55" s="26"/>
      <c r="D55" s="24">
        <f>'[1]9 Chain linking'!$CJ$444</f>
        <v>103.42917381602132</v>
      </c>
      <c r="E55" s="24">
        <f>'[1]9 Chain linking'!$CJ$445</f>
        <v>106.12335247288239</v>
      </c>
      <c r="F55" s="24"/>
      <c r="G55" s="24">
        <f>'[1]9 Chain linking'!$CJ$447</f>
        <v>97.740411623796192</v>
      </c>
      <c r="H55" s="24">
        <f>'[1]9 Chain linking'!$CJ$448</f>
        <v>94.146211948887171</v>
      </c>
      <c r="I55" s="24">
        <f>'[1]9 Chain linking'!$CJ$449</f>
        <v>99.020340365176821</v>
      </c>
      <c r="J55" s="24">
        <f>'[1]9 Chain linking'!$CJ$450</f>
        <v>102.49597617727918</v>
      </c>
      <c r="K55" s="24">
        <f>'[1]9 Chain linking'!$CJ$451</f>
        <v>100.24490761639331</v>
      </c>
      <c r="L55" s="24"/>
      <c r="M55" s="24">
        <f>'[1]9 Chain linking'!$CJ$453</f>
        <v>90.954808075723079</v>
      </c>
      <c r="N55" s="24"/>
      <c r="O55" s="24"/>
      <c r="P55" s="24">
        <f>'[1]9 Chain linking'!$CJ$456</f>
        <v>99.101924000628074</v>
      </c>
    </row>
    <row r="56" spans="2:17" ht="21.75" customHeight="1" x14ac:dyDescent="0.25">
      <c r="B56" s="26" t="s">
        <v>36</v>
      </c>
      <c r="C56" s="26"/>
      <c r="D56" s="24">
        <f>'[1]9 Chain linking'!$CK$444</f>
        <v>103.04882349850084</v>
      </c>
      <c r="E56" s="24">
        <f>'[1]9 Chain linking'!$CK$445</f>
        <v>105.77657500041842</v>
      </c>
      <c r="F56" s="24"/>
      <c r="G56" s="24">
        <f>'[1]9 Chain linking'!$CK$447</f>
        <v>97.761524844916494</v>
      </c>
      <c r="H56" s="24">
        <f>'[1]9 Chain linking'!$CK$448</f>
        <v>94.096542821899163</v>
      </c>
      <c r="I56" s="24">
        <f>'[1]9 Chain linking'!$CK$449</f>
        <v>98.189955433737566</v>
      </c>
      <c r="J56" s="24">
        <f>'[1]9 Chain linking'!$CK$450</f>
        <v>102.49597617727918</v>
      </c>
      <c r="K56" s="24">
        <f>'[1]9 Chain linking'!$CK$451</f>
        <v>99.767246106819258</v>
      </c>
      <c r="L56" s="24"/>
      <c r="M56" s="24">
        <f>'[1]9 Chain linking'!$CK$453</f>
        <v>89.564541941280069</v>
      </c>
      <c r="N56" s="24"/>
      <c r="O56" s="24"/>
      <c r="P56" s="24">
        <f>'[1]9 Chain linking'!$CK$456</f>
        <v>98.604368281835264</v>
      </c>
    </row>
    <row r="57" spans="2:17" ht="21.75" customHeight="1" x14ac:dyDescent="0.25">
      <c r="B57" s="125">
        <v>2017</v>
      </c>
      <c r="C57" s="1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7" ht="21.75" customHeight="1" x14ac:dyDescent="0.25">
      <c r="B58" s="26" t="s">
        <v>37</v>
      </c>
      <c r="C58" s="26"/>
      <c r="D58" s="24">
        <f>'[1]9 Chain linking'!$CL$444</f>
        <v>103.4394815296007</v>
      </c>
      <c r="E58" s="24">
        <f>'[1]9 Chain linking'!$CL$445</f>
        <v>106.23760930729729</v>
      </c>
      <c r="F58" s="24"/>
      <c r="G58" s="24">
        <f>'[1]9 Chain linking'!$CL$447</f>
        <v>97.601867644603956</v>
      </c>
      <c r="H58" s="24">
        <f>'[1]9 Chain linking'!$CL$448</f>
        <v>94.284037905579922</v>
      </c>
      <c r="I58" s="24">
        <f>'[1]9 Chain linking'!$CL$449</f>
        <v>98.324878058179678</v>
      </c>
      <c r="J58" s="24">
        <f>'[1]9 Chain linking'!$CL$450</f>
        <v>102.49597617727918</v>
      </c>
      <c r="K58" s="24">
        <f>'[1]9 Chain linking'!$CL$451</f>
        <v>101.09460651192146</v>
      </c>
      <c r="L58" s="24"/>
      <c r="M58" s="24">
        <f>'[1]9 Chain linking'!$CL$453</f>
        <v>90.954808075723079</v>
      </c>
      <c r="N58" s="24"/>
      <c r="O58" s="24"/>
      <c r="P58" s="24">
        <f>'[1]9 Chain linking'!$CL$456</f>
        <v>98.274784324982377</v>
      </c>
    </row>
    <row r="59" spans="2:17" ht="3" customHeight="1" x14ac:dyDescent="0.25">
      <c r="B59" s="26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2:17" ht="21" customHeight="1" x14ac:dyDescent="0.25">
      <c r="B60" s="126" t="s">
        <v>38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25"/>
    </row>
    <row r="61" spans="2:17" ht="19.5" customHeight="1" x14ac:dyDescent="0.25">
      <c r="B61" s="30" t="s">
        <v>39</v>
      </c>
      <c r="C61" s="30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7" ht="19.5" customHeight="1" x14ac:dyDescent="0.25">
      <c r="B62" s="43" t="s">
        <v>40</v>
      </c>
      <c r="C62" s="43"/>
      <c r="D62" s="31">
        <f>'[1]9 Chain linking'!$CL461</f>
        <v>3.7909994295621807E-3</v>
      </c>
      <c r="E62" s="31">
        <f>'[1]9 Chain linking'!$CL462</f>
        <v>4.358567167419114E-3</v>
      </c>
      <c r="F62" s="31"/>
      <c r="G62" s="31">
        <f>'[1]9 Chain linking'!$CL464</f>
        <v>-1.633129194392291E-3</v>
      </c>
      <c r="H62" s="31">
        <f>'[1]9 Chain linking'!$CL465</f>
        <v>1.9925820658006632E-3</v>
      </c>
      <c r="I62" s="31">
        <f>'[1]9 Chain linking'!$CL466</f>
        <v>1.3740980311693907E-3</v>
      </c>
      <c r="J62" s="31">
        <f>'[1]9 Chain linking'!$CL467</f>
        <v>0</v>
      </c>
      <c r="K62" s="31">
        <f>'[1]9 Chain linking'!$CL468</f>
        <v>1.3304570957897388E-2</v>
      </c>
      <c r="L62" s="31"/>
      <c r="M62" s="31">
        <f>'[1]9 Chain linking'!$CL470</f>
        <v>1.5522505941631293E-2</v>
      </c>
      <c r="N62" s="31"/>
      <c r="O62" s="31"/>
      <c r="P62" s="31">
        <f>'[1]9 Chain linking'!$CL473</f>
        <v>-3.3424883967702046E-3</v>
      </c>
    </row>
    <row r="63" spans="2:17" ht="19.5" customHeight="1" x14ac:dyDescent="0.25">
      <c r="B63" s="32" t="s">
        <v>41</v>
      </c>
      <c r="C63" s="3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2:17" ht="5.25" customHeight="1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t="19.5" customHeight="1" x14ac:dyDescent="0.25">
      <c r="B65" s="30" t="s">
        <v>39</v>
      </c>
      <c r="C65" s="30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9.5" customHeight="1" x14ac:dyDescent="0.25">
      <c r="B66" s="43" t="s">
        <v>40</v>
      </c>
      <c r="C66" s="43"/>
      <c r="D66" s="31">
        <f>'[1]9 Chain linking'!$CL478</f>
        <v>2.9621394578049243E-2</v>
      </c>
      <c r="E66" s="31">
        <f>'[1]9 Chain linking'!$CL479</f>
        <v>5.7096901838827874E-2</v>
      </c>
      <c r="F66" s="31"/>
      <c r="G66" s="31">
        <f>'[1]9 Chain linking'!$CL481</f>
        <v>-6.0713010792939892E-3</v>
      </c>
      <c r="H66" s="31">
        <f>'[1]9 Chain linking'!$CL482</f>
        <v>-6.7576768308256541E-2</v>
      </c>
      <c r="I66" s="31">
        <f>'[1]9 Chain linking'!$CL483</f>
        <v>-1.7630280226933692E-2</v>
      </c>
      <c r="J66" s="31">
        <f>'[1]9 Chain linking'!$CL484</f>
        <v>2.4959761772791689E-2</v>
      </c>
      <c r="K66" s="31">
        <f>'[1]9 Chain linking'!$CL485</f>
        <v>1.0946065119214587E-2</v>
      </c>
      <c r="L66" s="31"/>
      <c r="M66" s="31">
        <f>'[1]9 Chain linking'!$CL487</f>
        <v>-9.0451919242769185E-2</v>
      </c>
      <c r="N66" s="31"/>
      <c r="O66" s="31"/>
      <c r="P66" s="31">
        <f>'[1]9 Chain linking'!$CL490</f>
        <v>-3.2108047443745402E-2</v>
      </c>
    </row>
    <row r="67" spans="1:16" ht="19.5" customHeight="1" x14ac:dyDescent="0.25">
      <c r="B67" s="42" t="s">
        <v>42</v>
      </c>
      <c r="C67" s="42"/>
      <c r="D67" s="43"/>
      <c r="E67" s="43"/>
      <c r="F67" s="43"/>
      <c r="G67" s="43"/>
      <c r="H67" s="43"/>
      <c r="I67" s="43"/>
      <c r="J67" s="43"/>
      <c r="K67" s="43"/>
      <c r="L67" s="16"/>
      <c r="M67" s="16"/>
      <c r="N67" s="16"/>
      <c r="O67" s="16"/>
      <c r="P67" s="16"/>
    </row>
    <row r="68" spans="1:16" ht="3.75" customHeight="1" x14ac:dyDescent="0.25">
      <c r="B68" s="44"/>
      <c r="C68" s="44"/>
      <c r="D68" s="37"/>
      <c r="E68" s="37"/>
      <c r="F68" s="14"/>
      <c r="G68" s="14"/>
      <c r="H68" s="14"/>
      <c r="I68" s="14"/>
      <c r="J68" s="14"/>
      <c r="K68" s="14"/>
      <c r="L68" s="15"/>
      <c r="M68" s="15"/>
      <c r="N68" s="15"/>
      <c r="O68" s="15"/>
      <c r="P68" s="15"/>
    </row>
    <row r="69" spans="1:16" ht="19.5" customHeight="1" x14ac:dyDescent="0.25">
      <c r="B69" s="45" t="s">
        <v>48</v>
      </c>
      <c r="C69" s="45"/>
      <c r="D69" s="24"/>
      <c r="E69" s="24"/>
      <c r="F69" s="38"/>
      <c r="G69" s="38"/>
      <c r="H69" s="38"/>
      <c r="I69" s="38"/>
      <c r="J69" s="38"/>
      <c r="K69" s="38"/>
      <c r="L69" s="16"/>
      <c r="M69" s="16"/>
      <c r="N69" s="16"/>
      <c r="O69" s="16"/>
      <c r="P69" s="16"/>
    </row>
    <row r="70" spans="1:16" s="18" customFormat="1" ht="17.25" customHeight="1" x14ac:dyDescent="0.25">
      <c r="A70" s="107"/>
      <c r="B70" s="23" t="s">
        <v>74</v>
      </c>
      <c r="C70" s="23"/>
      <c r="D70" s="50"/>
      <c r="E70" s="108"/>
      <c r="F70" s="47"/>
      <c r="G70" s="47"/>
      <c r="H70" s="47"/>
      <c r="I70" s="47"/>
      <c r="J70" s="38"/>
      <c r="K70" s="16"/>
      <c r="L70" s="48"/>
      <c r="M70" s="48"/>
      <c r="N70" s="48"/>
      <c r="O70" s="48"/>
      <c r="P70" s="16"/>
    </row>
    <row r="71" spans="1:16" s="18" customFormat="1" ht="17.25" customHeight="1" x14ac:dyDescent="0.25">
      <c r="A71" s="107"/>
      <c r="B71" s="45" t="s">
        <v>75</v>
      </c>
      <c r="C71" s="45"/>
      <c r="D71" s="50"/>
      <c r="E71" s="50"/>
      <c r="F71" s="50"/>
      <c r="G71" s="50"/>
      <c r="H71" s="50"/>
      <c r="I71" s="50"/>
      <c r="J71" s="24"/>
      <c r="K71" s="16"/>
      <c r="L71" s="48"/>
      <c r="M71" s="48"/>
      <c r="N71" s="48"/>
      <c r="O71" s="48"/>
      <c r="P71" s="16"/>
    </row>
    <row r="72" spans="1:16" ht="17.25" customHeight="1" x14ac:dyDescent="0.3">
      <c r="B72" s="49"/>
      <c r="C72" s="43" t="s">
        <v>51</v>
      </c>
      <c r="D72" s="10"/>
      <c r="F72" s="97"/>
      <c r="G72" s="97"/>
      <c r="H72" s="97"/>
      <c r="I72" s="97"/>
      <c r="J72" s="109"/>
      <c r="K72" s="110"/>
      <c r="L72" s="111"/>
      <c r="M72" s="111"/>
      <c r="N72" s="111"/>
      <c r="O72" s="111"/>
      <c r="P72" s="110"/>
    </row>
    <row r="73" spans="1:16" ht="24" customHeight="1" x14ac:dyDescent="0.3">
      <c r="F73" s="97"/>
      <c r="G73" s="97"/>
      <c r="H73" s="97"/>
      <c r="I73" s="97"/>
      <c r="J73" s="97"/>
    </row>
  </sheetData>
  <mergeCells count="37">
    <mergeCell ref="P4:P6"/>
    <mergeCell ref="B2:P2"/>
    <mergeCell ref="B3:F3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12:C12"/>
    <mergeCell ref="B25:C25"/>
    <mergeCell ref="B28:P28"/>
    <mergeCell ref="B36:P36"/>
    <mergeCell ref="B37:C39"/>
    <mergeCell ref="D37:D39"/>
    <mergeCell ref="E37:E39"/>
    <mergeCell ref="F37:F39"/>
    <mergeCell ref="G37:G39"/>
    <mergeCell ref="H37:H39"/>
    <mergeCell ref="O37:O39"/>
    <mergeCell ref="P37:P39"/>
    <mergeCell ref="B44:C44"/>
    <mergeCell ref="B57:C57"/>
    <mergeCell ref="B60:P60"/>
    <mergeCell ref="I37:I39"/>
    <mergeCell ref="J37:J39"/>
    <mergeCell ref="K37:K39"/>
    <mergeCell ref="L37:L39"/>
    <mergeCell ref="M37:M39"/>
    <mergeCell ref="N37:N39"/>
  </mergeCells>
  <printOptions horizontalCentered="1"/>
  <pageMargins left="0.15748031496063" right="0.118110236220472" top="0.275590551181101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1"/>
  <sheetViews>
    <sheetView view="pageBreakPreview" zoomScale="75" zoomScaleSheetLayoutView="75" workbookViewId="0">
      <selection activeCell="G21" sqref="G21:G22"/>
    </sheetView>
  </sheetViews>
  <sheetFormatPr defaultColWidth="6.28515625" defaultRowHeight="25.5" customHeight="1" x14ac:dyDescent="0.25"/>
  <cols>
    <col min="1" max="1" width="1.5703125" style="10" customWidth="1"/>
    <col min="2" max="2" width="19.570312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 x14ac:dyDescent="0.25">
      <c r="B2" s="139" t="s">
        <v>76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6.5" customHeight="1" x14ac:dyDescent="0.25">
      <c r="A3" s="9"/>
      <c r="B3" s="12" t="s">
        <v>6</v>
      </c>
      <c r="C3" s="43"/>
      <c r="D3" s="43"/>
      <c r="E3" s="38"/>
      <c r="F3" s="38"/>
      <c r="G3" s="38"/>
      <c r="H3" s="38"/>
      <c r="I3" s="16"/>
      <c r="J3" s="16"/>
      <c r="K3" s="16"/>
      <c r="L3" s="16"/>
      <c r="M3" s="16"/>
      <c r="N3" s="16"/>
      <c r="O3" s="16"/>
    </row>
    <row r="4" spans="1:15" s="18" customFormat="1" ht="16.5" customHeight="1" x14ac:dyDescent="0.25">
      <c r="B4" s="130" t="s">
        <v>7</v>
      </c>
      <c r="C4" s="130" t="s">
        <v>8</v>
      </c>
      <c r="D4" s="127" t="s">
        <v>9</v>
      </c>
      <c r="E4" s="127" t="s">
        <v>10</v>
      </c>
      <c r="F4" s="127" t="s">
        <v>11</v>
      </c>
      <c r="G4" s="127" t="s">
        <v>12</v>
      </c>
      <c r="H4" s="127" t="s">
        <v>69</v>
      </c>
      <c r="I4" s="127" t="s">
        <v>14</v>
      </c>
      <c r="J4" s="127" t="s">
        <v>15</v>
      </c>
      <c r="K4" s="123" t="s">
        <v>16</v>
      </c>
      <c r="L4" s="123" t="s">
        <v>17</v>
      </c>
      <c r="M4" s="123" t="s">
        <v>18</v>
      </c>
      <c r="N4" s="123" t="s">
        <v>19</v>
      </c>
      <c r="O4" s="123" t="s">
        <v>20</v>
      </c>
    </row>
    <row r="5" spans="1:15" s="18" customFormat="1" ht="16.5" customHeight="1" x14ac:dyDescent="0.25">
      <c r="B5" s="131"/>
      <c r="C5" s="131"/>
      <c r="D5" s="128"/>
      <c r="E5" s="128"/>
      <c r="F5" s="124"/>
      <c r="G5" s="128"/>
      <c r="H5" s="128"/>
      <c r="I5" s="128"/>
      <c r="J5" s="128"/>
      <c r="K5" s="124"/>
      <c r="L5" s="124"/>
      <c r="M5" s="124"/>
      <c r="N5" s="124"/>
      <c r="O5" s="124"/>
    </row>
    <row r="6" spans="1:15" s="18" customFormat="1" ht="23.25" customHeight="1" x14ac:dyDescent="0.25">
      <c r="B6" s="131"/>
      <c r="C6" s="131"/>
      <c r="D6" s="128"/>
      <c r="E6" s="128"/>
      <c r="F6" s="128"/>
      <c r="G6" s="128"/>
      <c r="H6" s="128"/>
      <c r="I6" s="128"/>
      <c r="J6" s="128"/>
      <c r="K6" s="124"/>
      <c r="L6" s="124"/>
      <c r="M6" s="124"/>
      <c r="N6" s="124"/>
      <c r="O6" s="124"/>
    </row>
    <row r="7" spans="1:15" ht="18.75" customHeight="1" x14ac:dyDescent="0.25">
      <c r="B7" s="105" t="s">
        <v>21</v>
      </c>
      <c r="C7" s="102">
        <f>'[1]6 COICOP PIs'!D140</f>
        <v>505.30452844844621</v>
      </c>
      <c r="D7" s="102">
        <f>'[1]6 COICOP PIs'!D141</f>
        <v>134.55687927859819</v>
      </c>
      <c r="E7" s="102">
        <f>'[1]6 COICOP PIs'!D142</f>
        <v>104.59925406521772</v>
      </c>
      <c r="F7" s="102">
        <f>'[1]6 COICOP PIs'!D143</f>
        <v>5.9801891434821588</v>
      </c>
      <c r="G7" s="102">
        <f>'[1]6 COICOP PIs'!D144</f>
        <v>91.299841086399681</v>
      </c>
      <c r="H7" s="102">
        <f>'[1]6 COICOP PIs'!D145</f>
        <v>3.898404238631326</v>
      </c>
      <c r="I7" s="104">
        <f>'[1]6 COICOP PIs'!D146</f>
        <v>2.1885908901478728</v>
      </c>
      <c r="J7" s="104">
        <f>'[1]6 COICOP PIs'!D147</f>
        <v>59.877556802773952</v>
      </c>
      <c r="K7" s="104">
        <f>'[1]6 COICOP PIs'!D148</f>
        <v>51.526012852248499</v>
      </c>
      <c r="L7" s="104">
        <f>'[1]6 COICOP PIs'!D149</f>
        <v>0.43085223772044695</v>
      </c>
      <c r="M7" s="104">
        <f>'[1]6 COICOP PIs'!D150</f>
        <v>19.733665136422147</v>
      </c>
      <c r="N7" s="104">
        <f>'[1]6 COICOP PIs'!D151</f>
        <v>22.399234488202559</v>
      </c>
      <c r="O7" s="104">
        <f>'[1]6 COICOP PIs'!D152</f>
        <v>8.8140482286017434</v>
      </c>
    </row>
    <row r="8" spans="1:15" ht="21.75" customHeight="1" x14ac:dyDescent="0.25">
      <c r="B8" s="23" t="s">
        <v>22</v>
      </c>
      <c r="C8" s="24">
        <f>'[1]9 Chain linking'!$F$242</f>
        <v>91.899477237325883</v>
      </c>
      <c r="D8" s="24">
        <f>'[1]9 Chain linking'!$F$243</f>
        <v>81.541916018359927</v>
      </c>
      <c r="E8" s="24">
        <f>'[1]9 Chain linking'!$F$244</f>
        <v>93.449324663387173</v>
      </c>
      <c r="F8" s="24">
        <f>'[1]9 Chain linking'!$F$245</f>
        <v>96.263543658381124</v>
      </c>
      <c r="G8" s="24">
        <f>'[1]9 Chain linking'!$F$246</f>
        <v>115.8673597244253</v>
      </c>
      <c r="H8" s="24">
        <f>'[1]9 Chain linking'!$F$247</f>
        <v>100.79816690882193</v>
      </c>
      <c r="I8" s="24">
        <f>'[1]9 Chain linking'!$F$248</f>
        <v>95.774647887323923</v>
      </c>
      <c r="J8" s="24">
        <f>'[1]9 Chain linking'!$F$249</f>
        <v>99.76660495209795</v>
      </c>
      <c r="K8" s="24">
        <f>'[1]9 Chain linking'!$F$250</f>
        <v>100.09806010378328</v>
      </c>
      <c r="L8" s="24">
        <f>'[1]9 Chain linking'!$F$251</f>
        <v>100</v>
      </c>
      <c r="M8" s="24">
        <f>'[1]9 Chain linking'!$F$252</f>
        <v>98.235384575954072</v>
      </c>
      <c r="N8" s="24">
        <f>'[1]9 Chain linking'!$F$253</f>
        <v>92.120343839541547</v>
      </c>
      <c r="O8" s="24"/>
    </row>
    <row r="9" spans="1:15" ht="21" customHeight="1" x14ac:dyDescent="0.25">
      <c r="B9" s="23" t="s">
        <v>23</v>
      </c>
      <c r="C9" s="24">
        <f>'[1]9 Chain linking'!$G$242</f>
        <v>96.895381876517618</v>
      </c>
      <c r="D9" s="24">
        <f>'[1]9 Chain linking'!$G$243</f>
        <v>91.989232066460204</v>
      </c>
      <c r="E9" s="24">
        <f>'[1]9 Chain linking'!$G$244</f>
        <v>96.73588675402938</v>
      </c>
      <c r="F9" s="24">
        <f>'[1]9 Chain linking'!$G$245</f>
        <v>97.636498831527504</v>
      </c>
      <c r="G9" s="24">
        <f>'[1]9 Chain linking'!$G$246</f>
        <v>106.40407405947832</v>
      </c>
      <c r="H9" s="24">
        <f>'[1]9 Chain linking'!$G$247</f>
        <v>101.31324513496507</v>
      </c>
      <c r="I9" s="24">
        <f>'[1]9 Chain linking'!$G$248</f>
        <v>98.239436619718319</v>
      </c>
      <c r="J9" s="24">
        <f>'[1]9 Chain linking'!$G$249</f>
        <v>104.87412731772399</v>
      </c>
      <c r="K9" s="24">
        <f>'[1]9 Chain linking'!$G$250</f>
        <v>100.01898230145072</v>
      </c>
      <c r="L9" s="24">
        <f>'[1]9 Chain linking'!$G$251</f>
        <v>100</v>
      </c>
      <c r="M9" s="24">
        <f>'[1]9 Chain linking'!$G$252</f>
        <v>100</v>
      </c>
      <c r="N9" s="24">
        <f>'[1]9 Chain linking'!$G$253</f>
        <v>98.686723973256917</v>
      </c>
      <c r="O9" s="24"/>
    </row>
    <row r="10" spans="1:15" ht="18.75" customHeight="1" x14ac:dyDescent="0.25">
      <c r="B10" s="23" t="s">
        <v>24</v>
      </c>
      <c r="C10" s="24">
        <f>'[1]9 Chain linking'!$H$242</f>
        <v>99.665255559837917</v>
      </c>
      <c r="D10" s="24">
        <f>'[1]9 Chain linking'!$H$243</f>
        <v>102.50973279816579</v>
      </c>
      <c r="E10" s="24">
        <f>'[1]9 Chain linking'!$H$244</f>
        <v>102.31676060740601</v>
      </c>
      <c r="F10" s="24">
        <f>'[1]9 Chain linking'!$H$245</f>
        <v>98.593389321143377</v>
      </c>
      <c r="G10" s="24">
        <f>'[1]9 Chain linking'!$H$246</f>
        <v>90.688099755219795</v>
      </c>
      <c r="H10" s="24">
        <f>'[1]9 Chain linking'!$H$247</f>
        <v>100</v>
      </c>
      <c r="I10" s="24">
        <f>'[1]9 Chain linking'!$H$248</f>
        <v>100</v>
      </c>
      <c r="J10" s="24">
        <f>'[1]9 Chain linking'!$H$249</f>
        <v>100.4897905113141</v>
      </c>
      <c r="K10" s="24">
        <f>'[1]9 Chain linking'!$H$250</f>
        <v>100</v>
      </c>
      <c r="L10" s="24">
        <f>'[1]9 Chain linking'!$H$251</f>
        <v>100</v>
      </c>
      <c r="M10" s="24">
        <f>'[1]9 Chain linking'!$H$252</f>
        <v>101.09182954633998</v>
      </c>
      <c r="N10" s="24">
        <f>'[1]9 Chain linking'!$H$253</f>
        <v>99.337467907717766</v>
      </c>
      <c r="O10" s="24"/>
    </row>
    <row r="11" spans="1:15" ht="21.75" customHeight="1" x14ac:dyDescent="0.25">
      <c r="B11" s="38">
        <v>2016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1.75" customHeight="1" x14ac:dyDescent="0.25">
      <c r="B12" s="26" t="s">
        <v>25</v>
      </c>
      <c r="C12" s="24">
        <f>'[1]9 Chain linking'!$BZ$242</f>
        <v>106.34742470804919</v>
      </c>
      <c r="D12" s="24">
        <f>'[1]9 Chain linking'!$BZ$243</f>
        <v>112.55239759287394</v>
      </c>
      <c r="E12" s="24">
        <f>'[1]9 Chain linking'!$BZ$244</f>
        <v>100</v>
      </c>
      <c r="F12" s="24">
        <f>'[1]9 Chain linking'!$BZ$245</f>
        <v>100</v>
      </c>
      <c r="G12" s="24">
        <f>'[1]9 Chain linking'!$BZ$246</f>
        <v>104.17234031584532</v>
      </c>
      <c r="H12" s="24">
        <f>'[1]9 Chain linking'!$BZ$247</f>
        <v>100</v>
      </c>
      <c r="I12" s="24">
        <f>'[1]9 Chain linking'!$BZ$248</f>
        <v>100</v>
      </c>
      <c r="J12" s="24">
        <f>'[1]9 Chain linking'!$BZ$249</f>
        <v>104.96151310051678</v>
      </c>
      <c r="K12" s="24">
        <f>'[1]9 Chain linking'!$BZ$250</f>
        <v>100</v>
      </c>
      <c r="L12" s="24">
        <f>'[1]9 Chain linking'!$BZ$251</f>
        <v>100</v>
      </c>
      <c r="M12" s="24">
        <f>'[1]9 Chain linking'!$BZ$252</f>
        <v>100</v>
      </c>
      <c r="N12" s="24">
        <f>'[1]9 Chain linking'!$BZ$253</f>
        <v>100</v>
      </c>
      <c r="O12" s="24"/>
    </row>
    <row r="13" spans="1:15" ht="21.75" customHeight="1" x14ac:dyDescent="0.25">
      <c r="B13" s="26" t="s">
        <v>26</v>
      </c>
      <c r="C13" s="24">
        <f>'[1]9 Chain linking'!$CA$242</f>
        <v>100</v>
      </c>
      <c r="D13" s="24">
        <f>'[1]9 Chain linking'!$CA$243</f>
        <v>100</v>
      </c>
      <c r="E13" s="24">
        <f>'[1]9 Chain linking'!$CA$244</f>
        <v>100</v>
      </c>
      <c r="F13" s="24">
        <f>'[1]9 Chain linking'!$CA$245</f>
        <v>100</v>
      </c>
      <c r="G13" s="24">
        <f>'[1]9 Chain linking'!$CA$246</f>
        <v>100</v>
      </c>
      <c r="H13" s="24">
        <f>'[1]9 Chain linking'!$CA$247</f>
        <v>100</v>
      </c>
      <c r="I13" s="24">
        <f>'[1]9 Chain linking'!$CA$248</f>
        <v>100</v>
      </c>
      <c r="J13" s="24">
        <f>'[1]9 Chain linking'!$CA$249</f>
        <v>100</v>
      </c>
      <c r="K13" s="24">
        <f>'[1]9 Chain linking'!$CA$250</f>
        <v>100</v>
      </c>
      <c r="L13" s="24">
        <f>'[1]9 Chain linking'!$CA$251</f>
        <v>100</v>
      </c>
      <c r="M13" s="24">
        <f>'[1]9 Chain linking'!$CA$252</f>
        <v>100</v>
      </c>
      <c r="N13" s="24">
        <f>'[1]9 Chain linking'!$CA$253</f>
        <v>100</v>
      </c>
      <c r="O13" s="24">
        <f>'[1]9 Chain linking'!$CA$254</f>
        <v>100</v>
      </c>
    </row>
    <row r="14" spans="1:15" ht="21.75" customHeight="1" x14ac:dyDescent="0.25">
      <c r="B14" s="26" t="s">
        <v>27</v>
      </c>
      <c r="C14" s="24">
        <f>'[1]9 Chain linking'!$CB$242</f>
        <v>99.797280422815049</v>
      </c>
      <c r="D14" s="24">
        <f>'[1]9 Chain linking'!$CB$243</f>
        <v>100.35943424540893</v>
      </c>
      <c r="E14" s="24">
        <f>'[1]9 Chain linking'!$CB$244</f>
        <v>99.627691143994866</v>
      </c>
      <c r="F14" s="24">
        <f>'[1]9 Chain linking'!$CB$245</f>
        <v>99.564998059790568</v>
      </c>
      <c r="G14" s="24">
        <f>'[1]9 Chain linking'!$CB$246</f>
        <v>96.81551804249429</v>
      </c>
      <c r="H14" s="24">
        <f>'[1]9 Chain linking'!$CB$247</f>
        <v>100</v>
      </c>
      <c r="I14" s="24">
        <f>'[1]9 Chain linking'!$CB$248</f>
        <v>100</v>
      </c>
      <c r="J14" s="24">
        <f>'[1]9 Chain linking'!$CB$249</f>
        <v>103.03098286117481</v>
      </c>
      <c r="K14" s="24">
        <f>'[1]9 Chain linking'!$CB$250</f>
        <v>100</v>
      </c>
      <c r="L14" s="24">
        <f>'[1]9 Chain linking'!$CB$251</f>
        <v>100</v>
      </c>
      <c r="M14" s="24">
        <f>'[1]9 Chain linking'!$CB$252</f>
        <v>100</v>
      </c>
      <c r="N14" s="24">
        <f>'[1]9 Chain linking'!$CB$253</f>
        <v>100</v>
      </c>
      <c r="O14" s="24">
        <f>'[1]9 Chain linking'!$CB$254</f>
        <v>100</v>
      </c>
    </row>
    <row r="15" spans="1:15" ht="21.75" customHeight="1" x14ac:dyDescent="0.25">
      <c r="B15" s="26" t="s">
        <v>45</v>
      </c>
      <c r="C15" s="24">
        <f>'[1]9 Chain linking'!$CC$242</f>
        <v>99.539328190980356</v>
      </c>
      <c r="D15" s="24">
        <f>'[1]9 Chain linking'!$CC$243</f>
        <v>102.22905102106577</v>
      </c>
      <c r="E15" s="24">
        <f>'[1]9 Chain linking'!$CC$244</f>
        <v>99.551761300638177</v>
      </c>
      <c r="F15" s="24">
        <f>'[1]9 Chain linking'!$CC$245</f>
        <v>100.01780934975739</v>
      </c>
      <c r="G15" s="24">
        <f>'[1]9 Chain linking'!$CC$246</f>
        <v>95.541725259491997</v>
      </c>
      <c r="H15" s="24">
        <f>'[1]9 Chain linking'!$CC$247</f>
        <v>100</v>
      </c>
      <c r="I15" s="24">
        <f>'[1]9 Chain linking'!$CC$248</f>
        <v>100</v>
      </c>
      <c r="J15" s="24">
        <f>'[1]9 Chain linking'!$CC$249</f>
        <v>98.68239455746027</v>
      </c>
      <c r="K15" s="24">
        <f>'[1]9 Chain linking'!$CC$250</f>
        <v>100</v>
      </c>
      <c r="L15" s="24">
        <f>'[1]9 Chain linking'!$CC$251</f>
        <v>100</v>
      </c>
      <c r="M15" s="24">
        <f>'[1]9 Chain linking'!$CC$252</f>
        <v>100</v>
      </c>
      <c r="N15" s="24">
        <f>'[1]9 Chain linking'!$CC$253</f>
        <v>100</v>
      </c>
      <c r="O15" s="24">
        <f>'[1]9 Chain linking'!$CC$254</f>
        <v>100</v>
      </c>
    </row>
    <row r="16" spans="1:15" ht="21.75" customHeight="1" x14ac:dyDescent="0.25">
      <c r="B16" s="26" t="s">
        <v>70</v>
      </c>
      <c r="C16" s="24">
        <f>'[1]9 Chain linking'!$CD$242</f>
        <v>100.20930890146971</v>
      </c>
      <c r="D16" s="24">
        <f>'[1]9 Chain linking'!$CD$243</f>
        <v>104.57170484796627</v>
      </c>
      <c r="E16" s="24">
        <f>'[1]9 Chain linking'!$CD$244</f>
        <v>99.575633335191469</v>
      </c>
      <c r="F16" s="24">
        <f>'[1]9 Chain linking'!$CD$245</f>
        <v>100.01780934975739</v>
      </c>
      <c r="G16" s="24">
        <f>'[1]9 Chain linking'!$CD$246</f>
        <v>93.63103608498858</v>
      </c>
      <c r="H16" s="24">
        <f>'[1]9 Chain linking'!$CD$247</f>
        <v>100</v>
      </c>
      <c r="I16" s="24">
        <f>'[1]9 Chain linking'!$CD$248</f>
        <v>100</v>
      </c>
      <c r="J16" s="24">
        <f>'[1]9 Chain linking'!$CD$249</f>
        <v>101.94359508438137</v>
      </c>
      <c r="K16" s="24">
        <f>'[1]9 Chain linking'!$CD$250</f>
        <v>100</v>
      </c>
      <c r="L16" s="24">
        <f>'[1]9 Chain linking'!$CD$251</f>
        <v>100</v>
      </c>
      <c r="M16" s="24">
        <f>'[1]9 Chain linking'!$CD$252</f>
        <v>100</v>
      </c>
      <c r="N16" s="24">
        <f>'[1]9 Chain linking'!$CD$253</f>
        <v>100</v>
      </c>
      <c r="O16" s="24">
        <f>'[1]9 Chain linking'!$CD$254</f>
        <v>100</v>
      </c>
    </row>
    <row r="17" spans="2:16" ht="21.75" customHeight="1" x14ac:dyDescent="0.25">
      <c r="B17" s="26" t="s">
        <v>30</v>
      </c>
      <c r="C17" s="113">
        <f>'[1]9 Chain linking'!$CE$242</f>
        <v>99.306733416789385</v>
      </c>
      <c r="D17" s="113">
        <f>'[1]9 Chain linking'!$CE$243</f>
        <v>103.4692174175712</v>
      </c>
      <c r="E17" s="113">
        <f>'[1]9 Chain linking'!$CE$244</f>
        <v>99.544071933220067</v>
      </c>
      <c r="F17" s="113">
        <f>'[1]9 Chain linking'!$CE$245</f>
        <v>98.167835429293959</v>
      </c>
      <c r="G17" s="113">
        <f>'[1]9 Chain linking'!$CE$246</f>
        <v>91.083450518983994</v>
      </c>
      <c r="H17" s="113">
        <f>'[1]9 Chain linking'!$CE$247</f>
        <v>100</v>
      </c>
      <c r="I17" s="113">
        <f>'[1]9 Chain linking'!$CE$248</f>
        <v>100</v>
      </c>
      <c r="J17" s="113">
        <f>'[1]9 Chain linking'!$CE$249</f>
        <v>100.92869794338277</v>
      </c>
      <c r="K17" s="113">
        <f>'[1]9 Chain linking'!$CE$250</f>
        <v>100</v>
      </c>
      <c r="L17" s="113">
        <f>'[1]9 Chain linking'!$CE$251</f>
        <v>100</v>
      </c>
      <c r="M17" s="113">
        <f>'[1]9 Chain linking'!$CE$252</f>
        <v>100</v>
      </c>
      <c r="N17" s="113">
        <f>'[1]9 Chain linking'!$CE$253</f>
        <v>100</v>
      </c>
      <c r="O17" s="113">
        <f>'[1]9 Chain linking'!$CE$254</f>
        <v>100</v>
      </c>
    </row>
    <row r="18" spans="2:16" ht="21.75" customHeight="1" x14ac:dyDescent="0.25">
      <c r="B18" s="26" t="s">
        <v>31</v>
      </c>
      <c r="C18" s="113">
        <f>'[1]9 Chain linking'!$CF$242</f>
        <v>101.98559850509821</v>
      </c>
      <c r="D18" s="113">
        <f>'[1]9 Chain linking'!$CF$243</f>
        <v>107.26172507546907</v>
      </c>
      <c r="E18" s="113">
        <f>'[1]9 Chain linking'!$CF$244</f>
        <v>104.98020033308435</v>
      </c>
      <c r="F18" s="113">
        <f>'[1]9 Chain linking'!$CF$245</f>
        <v>98.167835429293959</v>
      </c>
      <c r="G18" s="113">
        <f>'[1]9 Chain linking'!$CF$246</f>
        <v>91.083450518983994</v>
      </c>
      <c r="H18" s="113">
        <f>'[1]9 Chain linking'!$CF$247</f>
        <v>100</v>
      </c>
      <c r="I18" s="113">
        <f>'[1]9 Chain linking'!$CF$248</f>
        <v>100</v>
      </c>
      <c r="J18" s="113">
        <f>'[1]9 Chain linking'!$CF$249</f>
        <v>104.79706039119129</v>
      </c>
      <c r="K18" s="113">
        <f>'[1]9 Chain linking'!$CF$250</f>
        <v>100</v>
      </c>
      <c r="L18" s="113">
        <f>'[1]9 Chain linking'!$CF$251</f>
        <v>100</v>
      </c>
      <c r="M18" s="113">
        <f>'[1]9 Chain linking'!$CF$252</f>
        <v>102.18365909267997</v>
      </c>
      <c r="N18" s="113">
        <f>'[1]9 Chain linking'!$CF$253</f>
        <v>100</v>
      </c>
      <c r="O18" s="113">
        <f>'[1]9 Chain linking'!$CF$254</f>
        <v>100</v>
      </c>
    </row>
    <row r="19" spans="2:16" ht="21.75" customHeight="1" x14ac:dyDescent="0.25">
      <c r="B19" s="26" t="s">
        <v>32</v>
      </c>
      <c r="C19" s="113">
        <f>'[1]9 Chain linking'!$CG$242</f>
        <v>98.49109760092675</v>
      </c>
      <c r="D19" s="113">
        <f>'[1]9 Chain linking'!$CG$243</f>
        <v>104.19674914969926</v>
      </c>
      <c r="E19" s="113">
        <f>'[1]9 Chain linking'!$CG$244</f>
        <v>105.29317602889535</v>
      </c>
      <c r="F19" s="113">
        <f>'[1]9 Chain linking'!$CG$245</f>
        <v>97.9153735039461</v>
      </c>
      <c r="G19" s="113">
        <f>'[1]9 Chain linking'!$CG$246</f>
        <v>79.619315471963446</v>
      </c>
      <c r="H19" s="113">
        <f>'[1]9 Chain linking'!$CG$247</f>
        <v>100</v>
      </c>
      <c r="I19" s="113">
        <f>'[1]9 Chain linking'!$CG$248</f>
        <v>100</v>
      </c>
      <c r="J19" s="113">
        <f>'[1]9 Chain linking'!$CG$249</f>
        <v>99.153425276055572</v>
      </c>
      <c r="K19" s="113">
        <f>'[1]9 Chain linking'!$CG$250</f>
        <v>100</v>
      </c>
      <c r="L19" s="113">
        <f>'[1]9 Chain linking'!$CG$251</f>
        <v>100</v>
      </c>
      <c r="M19" s="113">
        <f>'[1]9 Chain linking'!$CG$252</f>
        <v>102.18365909267997</v>
      </c>
      <c r="N19" s="113">
        <f>'[1]9 Chain linking'!$CG$253</f>
        <v>100</v>
      </c>
      <c r="O19" s="113">
        <f>'[1]9 Chain linking'!$CG$254</f>
        <v>100</v>
      </c>
    </row>
    <row r="20" spans="2:16" ht="21.75" customHeight="1" x14ac:dyDescent="0.25">
      <c r="B20" s="26" t="s">
        <v>33</v>
      </c>
      <c r="C20" s="113">
        <f>'[1]9 Chain linking'!$CH$242</f>
        <v>99.017992112397394</v>
      </c>
      <c r="D20" s="113">
        <f>'[1]9 Chain linking'!$CH$243</f>
        <v>102.80164350858485</v>
      </c>
      <c r="E20" s="113">
        <f>'[1]9 Chain linking'!$CH$244</f>
        <v>104.78902718793547</v>
      </c>
      <c r="F20" s="113">
        <f>'[1]9 Chain linking'!$CH$245</f>
        <v>96.175427950864346</v>
      </c>
      <c r="G20" s="113">
        <f>'[1]9 Chain linking'!$CH$246</f>
        <v>85.988279386974867</v>
      </c>
      <c r="H20" s="113">
        <f>'[1]9 Chain linking'!$CH$247</f>
        <v>100</v>
      </c>
      <c r="I20" s="113">
        <f>'[1]9 Chain linking'!$CH$248</f>
        <v>100</v>
      </c>
      <c r="J20" s="113">
        <f>'[1]9 Chain linking'!$CH$249</f>
        <v>98.82170302299329</v>
      </c>
      <c r="K20" s="113">
        <f>'[1]9 Chain linking'!$CH$250</f>
        <v>100</v>
      </c>
      <c r="L20" s="113">
        <f>'[1]9 Chain linking'!$CH$251</f>
        <v>100</v>
      </c>
      <c r="M20" s="113">
        <f>'[1]9 Chain linking'!$CH$252</f>
        <v>102.18365909267997</v>
      </c>
      <c r="N20" s="113">
        <f>'[1]9 Chain linking'!$CH$253</f>
        <v>98.012403723153255</v>
      </c>
      <c r="O20" s="113">
        <f>'[1]9 Chain linking'!$CH$254</f>
        <v>100</v>
      </c>
    </row>
    <row r="21" spans="2:16" ht="21.75" customHeight="1" x14ac:dyDescent="0.25">
      <c r="B21" s="26" t="s">
        <v>47</v>
      </c>
      <c r="C21" s="113">
        <f>'[1]9 Chain linking'!$CI$242</f>
        <v>97.477316887383878</v>
      </c>
      <c r="D21" s="113">
        <f>'[1]9 Chain linking'!$CI$243</f>
        <v>97.789706552211811</v>
      </c>
      <c r="E21" s="113">
        <f>'[1]9 Chain linking'!$CI$244</f>
        <v>104.80603756435978</v>
      </c>
      <c r="F21" s="113">
        <f>'[1]9 Chain linking'!$CI$245</f>
        <v>98.017994082991819</v>
      </c>
      <c r="G21" s="113">
        <f>'[1]9 Chain linking'!$CI$246</f>
        <v>84.714486603972588</v>
      </c>
      <c r="H21" s="113">
        <f>'[1]9 Chain linking'!$CI$247</f>
        <v>100</v>
      </c>
      <c r="I21" s="113">
        <f>'[1]9 Chain linking'!$CI$248</f>
        <v>100</v>
      </c>
      <c r="J21" s="113">
        <f>'[1]9 Chain linking'!$CI$249</f>
        <v>98.811337535323062</v>
      </c>
      <c r="K21" s="113">
        <f>'[1]9 Chain linking'!$CI$250</f>
        <v>100</v>
      </c>
      <c r="L21" s="113">
        <f>'[1]9 Chain linking'!$CI$251</f>
        <v>100</v>
      </c>
      <c r="M21" s="113">
        <f>'[1]9 Chain linking'!$CI$252</f>
        <v>102.18365909267997</v>
      </c>
      <c r="N21" s="113">
        <f>'[1]9 Chain linking'!$CI$253</f>
        <v>98.012403723153255</v>
      </c>
      <c r="O21" s="113">
        <f>'[1]9 Chain linking'!$CI$254</f>
        <v>100</v>
      </c>
    </row>
    <row r="22" spans="2:16" ht="21.75" customHeight="1" x14ac:dyDescent="0.25">
      <c r="B22" s="26" t="s">
        <v>35</v>
      </c>
      <c r="C22" s="113">
        <f>'[1]9 Chain linking'!$CJ$242</f>
        <v>96.337876328701256</v>
      </c>
      <c r="D22" s="113">
        <f>'[1]9 Chain linking'!$CJ$243</f>
        <v>96.625798226796675</v>
      </c>
      <c r="E22" s="113">
        <f>'[1]9 Chain linking'!$CJ$244</f>
        <v>104.83471740634846</v>
      </c>
      <c r="F22" s="113">
        <f>'[1]9 Chain linking'!$CJ$245</f>
        <v>97.533230630355234</v>
      </c>
      <c r="G22" s="113">
        <f>'[1]9 Chain linking'!$CJ$246</f>
        <v>82.803797429469171</v>
      </c>
      <c r="H22" s="113">
        <f>'[1]9 Chain linking'!$CJ$247</f>
        <v>100</v>
      </c>
      <c r="I22" s="113">
        <f>'[1]9 Chain linking'!$CJ$248</f>
        <v>100</v>
      </c>
      <c r="J22" s="113">
        <f>'[1]9 Chain linking'!$CJ$249</f>
        <v>94.387862602486834</v>
      </c>
      <c r="K22" s="113">
        <f>'[1]9 Chain linking'!$CJ$250</f>
        <v>100</v>
      </c>
      <c r="L22" s="113">
        <f>'[1]9 Chain linking'!$CJ$251</f>
        <v>100</v>
      </c>
      <c r="M22" s="113">
        <f>'[1]9 Chain linking'!$CJ$252</f>
        <v>102.18365909267997</v>
      </c>
      <c r="N22" s="113">
        <f>'[1]9 Chain linking'!$CJ$253</f>
        <v>98.012403723153255</v>
      </c>
      <c r="O22" s="113">
        <f>'[1]9 Chain linking'!$CJ$254</f>
        <v>102.27579585747102</v>
      </c>
    </row>
    <row r="23" spans="2:16" ht="21.75" customHeight="1" x14ac:dyDescent="0.25">
      <c r="B23" s="26" t="s">
        <v>36</v>
      </c>
      <c r="C23" s="113">
        <f>'[1]9 Chain linking'!$CK$242</f>
        <v>97.473109643443692</v>
      </c>
      <c r="D23" s="113">
        <f>'[1]9 Chain linking'!$CK$243</f>
        <v>98.259365940341866</v>
      </c>
      <c r="E23" s="113">
        <f>'[1]9 Chain linking'!$CK$244</f>
        <v>104.79881105520388</v>
      </c>
      <c r="F23" s="113">
        <f>'[1]9 Chain linking'!$CK$245</f>
        <v>97.542358067669724</v>
      </c>
      <c r="G23" s="113">
        <f>'[1]9 Chain linking'!$CK$246</f>
        <v>82.803797429469171</v>
      </c>
      <c r="H23" s="113">
        <f>'[1]9 Chain linking'!$CK$247</f>
        <v>100</v>
      </c>
      <c r="I23" s="113">
        <f>'[1]9 Chain linking'!$CK$248</f>
        <v>100</v>
      </c>
      <c r="J23" s="113">
        <f>'[1]9 Chain linking'!$CK$249</f>
        <v>100.35891376080319</v>
      </c>
      <c r="K23" s="113">
        <f>'[1]9 Chain linking'!$CK$250</f>
        <v>100</v>
      </c>
      <c r="L23" s="113">
        <f>'[1]9 Chain linking'!$CK$251</f>
        <v>100</v>
      </c>
      <c r="M23" s="113">
        <f>'[1]9 Chain linking'!$CK$252</f>
        <v>102.18365909267997</v>
      </c>
      <c r="N23" s="113">
        <f>'[1]9 Chain linking'!$CK$253</f>
        <v>98.012403723153255</v>
      </c>
      <c r="O23" s="113">
        <f>'[1]9 Chain linking'!$CK$254</f>
        <v>102.27579585747102</v>
      </c>
    </row>
    <row r="24" spans="2:16" ht="21.75" customHeight="1" x14ac:dyDescent="0.25">
      <c r="B24" s="38">
        <v>2016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2:16" ht="21.75" customHeight="1" x14ac:dyDescent="0.25">
      <c r="B25" s="26" t="s">
        <v>37</v>
      </c>
      <c r="C25" s="113">
        <f>'[1]9 Chain linking'!$CL$242</f>
        <v>98.742286211157349</v>
      </c>
      <c r="D25" s="113">
        <f>'[1]9 Chain linking'!$CL$243</f>
        <v>101.10373844648682</v>
      </c>
      <c r="E25" s="113">
        <f>'[1]9 Chain linking'!$CL$244</f>
        <v>104.85356547759204</v>
      </c>
      <c r="F25" s="113">
        <f>'[1]9 Chain linking'!$CL$245</f>
        <v>97.542358067669724</v>
      </c>
      <c r="G25" s="113">
        <f>'[1]9 Chain linking'!$CL$246</f>
        <v>87.898968561478299</v>
      </c>
      <c r="H25" s="113">
        <f>'[1]9 Chain linking'!$CL$247</f>
        <v>100</v>
      </c>
      <c r="I25" s="113">
        <f>'[1]9 Chain linking'!$CL$248</f>
        <v>100</v>
      </c>
      <c r="J25" s="113">
        <f>'[1]9 Chain linking'!$CL$249</f>
        <v>96.812930614484884</v>
      </c>
      <c r="K25" s="113">
        <f>'[1]9 Chain linking'!$CL$250</f>
        <v>100</v>
      </c>
      <c r="L25" s="113">
        <f>'[1]9 Chain linking'!$CL$251</f>
        <v>100</v>
      </c>
      <c r="M25" s="113">
        <f>'[1]9 Chain linking'!$CL$252</f>
        <v>102.18365909267997</v>
      </c>
      <c r="N25" s="113">
        <f>'[1]9 Chain linking'!$CL$253</f>
        <v>98.012403723153255</v>
      </c>
      <c r="O25" s="113">
        <f>'[1]9 Chain linking'!$CL$254</f>
        <v>102.27579585747102</v>
      </c>
    </row>
    <row r="26" spans="2:16" ht="3" customHeight="1" x14ac:dyDescent="0.25">
      <c r="B26" s="43" t="s">
        <v>77</v>
      </c>
      <c r="C26" s="24"/>
      <c r="D26" s="24"/>
      <c r="E26" s="24"/>
      <c r="F26" s="24"/>
      <c r="G26" s="24"/>
      <c r="H26" s="24"/>
      <c r="I26" s="114"/>
      <c r="J26" s="114"/>
      <c r="K26" s="114"/>
      <c r="L26" s="114"/>
      <c r="M26" s="114"/>
      <c r="N26" s="114"/>
      <c r="O26" s="16"/>
    </row>
    <row r="27" spans="2:16" ht="18.75" customHeight="1" x14ac:dyDescent="0.25">
      <c r="B27" s="126" t="s">
        <v>38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25"/>
    </row>
    <row r="28" spans="2:16" ht="20.25" customHeight="1" x14ac:dyDescent="0.25">
      <c r="B28" s="115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6" ht="20.25" customHeight="1" x14ac:dyDescent="0.25">
      <c r="B29" s="43" t="s">
        <v>40</v>
      </c>
      <c r="C29" s="116">
        <f>'[1]9 Chain linking'!$CL259</f>
        <v>1.302078668010398E-2</v>
      </c>
      <c r="D29" s="116">
        <f>'[1]9 Chain linking'!$CL260</f>
        <v>2.8947596790639851E-2</v>
      </c>
      <c r="E29" s="116">
        <f>'[1]9 Chain linking'!$CL261</f>
        <v>5.2247178986908338E-4</v>
      </c>
      <c r="F29" s="116">
        <f>'[1]9 Chain linking'!$CL262</f>
        <v>0</v>
      </c>
      <c r="G29" s="116">
        <f>'[1]9 Chain linking'!$CL263</f>
        <v>6.1533061166054726E-2</v>
      </c>
      <c r="H29" s="116">
        <f>'[1]9 Chain linking'!$CL264</f>
        <v>0</v>
      </c>
      <c r="I29" s="116">
        <f>'[1]9 Chain linking'!$CL265</f>
        <v>0</v>
      </c>
      <c r="J29" s="116">
        <f>'[1]9 Chain linking'!$CL266</f>
        <v>-3.5333016405197926E-2</v>
      </c>
      <c r="K29" s="116">
        <f>'[1]9 Chain linking'!$CL267</f>
        <v>0</v>
      </c>
      <c r="L29" s="116">
        <f>'[1]9 Chain linking'!$CL268</f>
        <v>0</v>
      </c>
      <c r="M29" s="116">
        <f>'[1]9 Chain linking'!$CL269</f>
        <v>0</v>
      </c>
      <c r="N29" s="116">
        <f>'[1]9 Chain linking'!$CL270</f>
        <v>0</v>
      </c>
      <c r="O29" s="116">
        <f>'[1]9 Chain linking'!$CL271</f>
        <v>0</v>
      </c>
      <c r="P29" s="25"/>
    </row>
    <row r="30" spans="2:16" ht="20.25" customHeight="1" x14ac:dyDescent="0.25">
      <c r="B30" s="32" t="s">
        <v>41</v>
      </c>
      <c r="C30" s="117"/>
      <c r="D30" s="117"/>
      <c r="E30" s="117"/>
      <c r="F30" s="117"/>
      <c r="G30" s="117"/>
      <c r="H30" s="117"/>
      <c r="I30" s="118"/>
      <c r="J30" s="118"/>
      <c r="K30" s="118"/>
      <c r="L30" s="118"/>
      <c r="M30" s="118"/>
      <c r="N30" s="118"/>
      <c r="O30" s="118"/>
    </row>
    <row r="31" spans="2:16" ht="5.25" customHeight="1" x14ac:dyDescent="0.25">
      <c r="B31" s="32"/>
      <c r="C31" s="117"/>
      <c r="D31" s="117"/>
      <c r="E31" s="117"/>
      <c r="F31" s="117"/>
      <c r="G31" s="117"/>
      <c r="H31" s="117"/>
      <c r="I31" s="118"/>
      <c r="J31" s="118"/>
      <c r="K31" s="118"/>
      <c r="L31" s="118"/>
      <c r="M31" s="118"/>
      <c r="N31" s="118"/>
      <c r="O31" s="118"/>
    </row>
    <row r="32" spans="2:16" ht="20.25" customHeight="1" x14ac:dyDescent="0.25">
      <c r="B32" s="115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7" ht="20.25" customHeight="1" x14ac:dyDescent="0.25">
      <c r="B33" s="43" t="s">
        <v>40</v>
      </c>
      <c r="C33" s="116">
        <f>'[1]9 Chain linking'!$CL276</f>
        <v>-7.1512201802440334E-2</v>
      </c>
      <c r="D33" s="116">
        <f>'[1]9 Chain linking'!$CL277</f>
        <v>-0.10171848304644182</v>
      </c>
      <c r="E33" s="116">
        <f>'[1]9 Chain linking'!$CL278</f>
        <v>4.8535654775920367E-2</v>
      </c>
      <c r="F33" s="116">
        <f>'[1]9 Chain linking'!$CL279</f>
        <v>-2.4576419323302789E-2</v>
      </c>
      <c r="G33" s="116">
        <f>'[1]9 Chain linking'!$CL280</f>
        <v>-0.15621586022764744</v>
      </c>
      <c r="H33" s="116">
        <f>'[1]9 Chain linking'!$CL281</f>
        <v>0</v>
      </c>
      <c r="I33" s="116">
        <f>'[1]9 Chain linking'!$CL282</f>
        <v>0</v>
      </c>
      <c r="J33" s="116">
        <f>'[1]9 Chain linking'!$CL283</f>
        <v>-7.7634003601190216E-2</v>
      </c>
      <c r="K33" s="116">
        <f>'[1]9 Chain linking'!$CL284</f>
        <v>0</v>
      </c>
      <c r="L33" s="116">
        <f>'[1]9 Chain linking'!$CL285</f>
        <v>0</v>
      </c>
      <c r="M33" s="116">
        <f>'[1]9 Chain linking'!$CL286</f>
        <v>2.1836590926799682E-2</v>
      </c>
      <c r="N33" s="116">
        <f>'[1]9 Chain linking'!$CL287</f>
        <v>-1.9875962768467481E-2</v>
      </c>
      <c r="O33" s="116"/>
    </row>
    <row r="34" spans="2:17" ht="20.25" customHeight="1" x14ac:dyDescent="0.25">
      <c r="B34" s="44" t="s">
        <v>42</v>
      </c>
      <c r="C34" s="37"/>
      <c r="D34" s="37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</row>
    <row r="35" spans="2:17" ht="39.75" customHeight="1" x14ac:dyDescent="0.25">
      <c r="B35" s="129" t="s">
        <v>78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2:17" s="18" customFormat="1" ht="17.25" customHeight="1" x14ac:dyDescent="0.25">
      <c r="B36" s="130" t="s">
        <v>7</v>
      </c>
      <c r="C36" s="130" t="s">
        <v>8</v>
      </c>
      <c r="D36" s="127" t="s">
        <v>9</v>
      </c>
      <c r="E36" s="127" t="s">
        <v>10</v>
      </c>
      <c r="F36" s="127" t="s">
        <v>11</v>
      </c>
      <c r="G36" s="132" t="s">
        <v>12</v>
      </c>
      <c r="H36" s="127" t="s">
        <v>69</v>
      </c>
      <c r="I36" s="127" t="s">
        <v>14</v>
      </c>
      <c r="J36" s="127" t="s">
        <v>15</v>
      </c>
      <c r="K36" s="123" t="s">
        <v>16</v>
      </c>
      <c r="L36" s="123" t="s">
        <v>17</v>
      </c>
      <c r="M36" s="123" t="s">
        <v>18</v>
      </c>
      <c r="N36" s="123" t="s">
        <v>19</v>
      </c>
      <c r="O36" s="123" t="s">
        <v>20</v>
      </c>
    </row>
    <row r="37" spans="2:17" s="18" customFormat="1" ht="30" customHeight="1" x14ac:dyDescent="0.25">
      <c r="B37" s="131"/>
      <c r="C37" s="131"/>
      <c r="D37" s="128"/>
      <c r="E37" s="128"/>
      <c r="F37" s="124"/>
      <c r="G37" s="138"/>
      <c r="H37" s="128"/>
      <c r="I37" s="128"/>
      <c r="J37" s="128"/>
      <c r="K37" s="124"/>
      <c r="L37" s="124"/>
      <c r="M37" s="124"/>
      <c r="N37" s="124"/>
      <c r="O37" s="124"/>
    </row>
    <row r="38" spans="2:17" s="18" customFormat="1" ht="11.25" customHeight="1" x14ac:dyDescent="0.25">
      <c r="B38" s="131"/>
      <c r="C38" s="131"/>
      <c r="D38" s="128"/>
      <c r="E38" s="128"/>
      <c r="F38" s="128"/>
      <c r="G38" s="138"/>
      <c r="H38" s="128"/>
      <c r="I38" s="128"/>
      <c r="J38" s="128"/>
      <c r="K38" s="124"/>
      <c r="L38" s="124"/>
      <c r="M38" s="124"/>
      <c r="N38" s="124"/>
      <c r="O38" s="124"/>
    </row>
    <row r="39" spans="2:17" ht="18.75" customHeight="1" x14ac:dyDescent="0.25">
      <c r="B39" s="105" t="s">
        <v>21</v>
      </c>
      <c r="C39" s="21">
        <f>'[1]6 COICOP PIs'!D191</f>
        <v>185.49459804125496</v>
      </c>
      <c r="D39" s="21">
        <f>'[1]6 COICOP PIs'!D192</f>
        <v>76.124683423468085</v>
      </c>
      <c r="E39" s="119" t="s">
        <v>44</v>
      </c>
      <c r="F39" s="21">
        <f>'[1]6 COICOP PIs'!D194</f>
        <v>5.9801891434821588</v>
      </c>
      <c r="G39" s="119" t="s">
        <v>44</v>
      </c>
      <c r="H39" s="21">
        <f>'[1]6 COICOP PIs'!D196</f>
        <v>3.898404238631326</v>
      </c>
      <c r="I39" s="21">
        <f>'[1]6 COICOP PIs'!D197</f>
        <v>1.0408571698863338</v>
      </c>
      <c r="J39" s="21">
        <f>'[1]6 COICOP PIs'!D198</f>
        <v>3.3766821944291152</v>
      </c>
      <c r="K39" s="21">
        <f>'[1]6 COICOP PIs'!D199</f>
        <v>51.526012852248499</v>
      </c>
      <c r="L39" s="119" t="s">
        <v>44</v>
      </c>
      <c r="M39" s="21">
        <f>'[1]6 COICOP PIs'!D201</f>
        <v>12.33448630230515</v>
      </c>
      <c r="N39" s="21">
        <f>'[1]6 COICOP PIs'!D202</f>
        <v>22.399234488202559</v>
      </c>
      <c r="O39" s="21">
        <f>'[1]6 COICOP PIs'!D203</f>
        <v>8.8140482286017434</v>
      </c>
    </row>
    <row r="40" spans="2:17" ht="21.75" customHeight="1" x14ac:dyDescent="0.25">
      <c r="B40" s="23" t="s">
        <v>22</v>
      </c>
      <c r="C40" s="24">
        <f>'[1]9 Chain linking'!$F$545</f>
        <v>98.300071313850637</v>
      </c>
      <c r="D40" s="24">
        <f>'[1]9 Chain linking'!$F$546</f>
        <v>99.688637129244128</v>
      </c>
      <c r="E40" s="24"/>
      <c r="F40" s="24">
        <f>'[1]9 Chain linking'!$F$548</f>
        <v>96.263543658381124</v>
      </c>
      <c r="G40" s="24">
        <f>'[1]9 Chain linking'!$F$549</f>
        <v>98.343650083179867</v>
      </c>
      <c r="H40" s="24">
        <f>'[1]9 Chain linking'!$F$550</f>
        <v>100.79816690882193</v>
      </c>
      <c r="I40" s="24">
        <f>'[1]9 Chain linking'!$F$551</f>
        <v>80</v>
      </c>
      <c r="J40" s="24">
        <f>'[1]9 Chain linking'!$F$552</f>
        <v>100</v>
      </c>
      <c r="K40" s="24"/>
      <c r="L40" s="24">
        <f>'[1]9 Chain linking'!$F$554</f>
        <v>100</v>
      </c>
      <c r="M40" s="24"/>
      <c r="N40" s="24">
        <f>'[1]9 Chain linking'!$F$556</f>
        <v>92.120343839541547</v>
      </c>
      <c r="O40" s="24"/>
    </row>
    <row r="41" spans="2:17" ht="18.75" customHeight="1" x14ac:dyDescent="0.25">
      <c r="B41" s="23" t="s">
        <v>23</v>
      </c>
      <c r="C41" s="24">
        <f>'[1]9 Chain linking'!$G$545</f>
        <v>99.852447345400321</v>
      </c>
      <c r="D41" s="24">
        <f>'[1]9 Chain linking'!$G$546</f>
        <v>100.32081364228851</v>
      </c>
      <c r="E41" s="24"/>
      <c r="F41" s="24">
        <f>'[1]9 Chain linking'!$G$548</f>
        <v>97.636498831527504</v>
      </c>
      <c r="G41" s="24">
        <f>'[1]9 Chain linking'!$G$549</f>
        <v>98.767392738926688</v>
      </c>
      <c r="H41" s="24">
        <f>'[1]9 Chain linking'!$G$550</f>
        <v>101.31324513496507</v>
      </c>
      <c r="I41" s="24">
        <f>'[1]9 Chain linking'!$G$551</f>
        <v>91.666666666666671</v>
      </c>
      <c r="J41" s="24">
        <f>'[1]9 Chain linking'!$G$552</f>
        <v>100</v>
      </c>
      <c r="K41" s="24"/>
      <c r="L41" s="24">
        <f>'[1]9 Chain linking'!$G$554</f>
        <v>100</v>
      </c>
      <c r="M41" s="24"/>
      <c r="N41" s="24">
        <f>'[1]9 Chain linking'!$G$556</f>
        <v>98.686723973256917</v>
      </c>
      <c r="O41" s="24"/>
    </row>
    <row r="42" spans="2:17" ht="18.75" customHeight="1" x14ac:dyDescent="0.25">
      <c r="B42" s="23" t="s">
        <v>24</v>
      </c>
      <c r="C42" s="24">
        <f>'[1]9 Chain linking'!$H$545</f>
        <v>100.30993527600513</v>
      </c>
      <c r="D42" s="24">
        <f>'[1]9 Chain linking'!$H$546</f>
        <v>100.62908280954032</v>
      </c>
      <c r="E42" s="24"/>
      <c r="F42" s="24">
        <f>'[1]9 Chain linking'!$H$548</f>
        <v>98.593389321143377</v>
      </c>
      <c r="G42" s="24"/>
      <c r="H42" s="24">
        <f>'[1]9 Chain linking'!$H$550</f>
        <v>100</v>
      </c>
      <c r="I42" s="24">
        <f>'[1]9 Chain linking'!$H$551</f>
        <v>100</v>
      </c>
      <c r="J42" s="24">
        <f>'[1]9 Chain linking'!$H$552</f>
        <v>101.0418862361343</v>
      </c>
      <c r="K42" s="24"/>
      <c r="L42" s="24"/>
      <c r="M42" s="24"/>
      <c r="N42" s="24">
        <f>'[1]9 Chain linking'!$H$556</f>
        <v>99.337467907717766</v>
      </c>
      <c r="O42" s="24"/>
    </row>
    <row r="43" spans="2:17" ht="21.75" customHeight="1" x14ac:dyDescent="0.25">
      <c r="B43" s="38">
        <v>2016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7" ht="21.75" customHeight="1" x14ac:dyDescent="0.25">
      <c r="B44" s="26" t="s">
        <v>25</v>
      </c>
      <c r="C44" s="24">
        <f>'[1]9 Chain linking'!$BZ$545</f>
        <v>100.81729062177018</v>
      </c>
      <c r="D44" s="24">
        <f>'[1]9 Chain linking'!$BZ$546</f>
        <v>101.2904192999431</v>
      </c>
      <c r="E44" s="24"/>
      <c r="F44" s="24">
        <f>'[1]9 Chain linking'!$BZ$548</f>
        <v>100</v>
      </c>
      <c r="G44" s="24">
        <f>'[1]9 Chain linking'!$BZ$549</f>
        <v>100</v>
      </c>
      <c r="H44" s="24">
        <f>'[1]9 Chain linking'!$BZ$550</f>
        <v>100</v>
      </c>
      <c r="I44" s="24">
        <f>'[1]9 Chain linking'!$BZ$551</f>
        <v>100</v>
      </c>
      <c r="J44" s="24">
        <f>'[1]9 Chain linking'!$BZ$552</f>
        <v>100</v>
      </c>
      <c r="K44" s="24"/>
      <c r="L44" s="24">
        <f>'[1]9 Chain linking'!$BZ$554</f>
        <v>100</v>
      </c>
      <c r="M44" s="24"/>
      <c r="N44" s="24">
        <f>'[1]9 Chain linking'!$BZ$556</f>
        <v>100</v>
      </c>
      <c r="O44" s="24"/>
      <c r="Q44" s="25"/>
    </row>
    <row r="45" spans="2:17" ht="21.75" customHeight="1" x14ac:dyDescent="0.25">
      <c r="B45" s="26" t="s">
        <v>26</v>
      </c>
      <c r="C45" s="24">
        <f>'[1]9 Chain linking'!$CA$545</f>
        <v>100</v>
      </c>
      <c r="D45" s="24">
        <f>'[1]9 Chain linking'!$CA$546</f>
        <v>100</v>
      </c>
      <c r="E45" s="24"/>
      <c r="F45" s="24">
        <f>'[1]9 Chain linking'!$CA$548</f>
        <v>100</v>
      </c>
      <c r="G45" s="24">
        <f>'[1]9 Chain linking'!$CA$549</f>
        <v>100</v>
      </c>
      <c r="H45" s="24">
        <f>'[1]9 Chain linking'!$CA$550</f>
        <v>100</v>
      </c>
      <c r="I45" s="24">
        <f>'[1]9 Chain linking'!$CA$551</f>
        <v>100</v>
      </c>
      <c r="J45" s="24">
        <f>'[1]9 Chain linking'!$CA$552</f>
        <v>100</v>
      </c>
      <c r="K45" s="24">
        <f>'[1]9 Chain linking'!$CA$553</f>
        <v>100</v>
      </c>
      <c r="L45" s="24">
        <f>'[1]9 Chain linking'!$CA$554</f>
        <v>100</v>
      </c>
      <c r="M45" s="24">
        <f>'[1]9 Chain linking'!$CA$555</f>
        <v>100</v>
      </c>
      <c r="N45" s="24">
        <f>'[1]9 Chain linking'!$CA$556</f>
        <v>100</v>
      </c>
      <c r="O45" s="24">
        <f>'[1]9 Chain linking'!$CA$557</f>
        <v>100</v>
      </c>
    </row>
    <row r="46" spans="2:17" ht="21.75" customHeight="1" x14ac:dyDescent="0.25">
      <c r="B46" s="26" t="s">
        <v>27</v>
      </c>
      <c r="C46" s="24">
        <f>'[1]9 Chain linking'!$CB$545</f>
        <v>99.909604507099331</v>
      </c>
      <c r="D46" s="24">
        <f>'[1]9 Chain linking'!$CB$546</f>
        <v>99.813904227866416</v>
      </c>
      <c r="E46" s="24"/>
      <c r="F46" s="24">
        <f>'[1]9 Chain linking'!$CB$548</f>
        <v>99.564998059790568</v>
      </c>
      <c r="G46" s="24"/>
      <c r="H46" s="24">
        <f>'[1]9 Chain linking'!$CB$550</f>
        <v>100</v>
      </c>
      <c r="I46" s="24">
        <f>'[1]9 Chain linking'!$CB$551</f>
        <v>100</v>
      </c>
      <c r="J46" s="24">
        <f>'[1]9 Chain linking'!$CB$552</f>
        <v>100</v>
      </c>
      <c r="K46" s="24">
        <f>'[1]9 Chain linking'!$CB$553</f>
        <v>100</v>
      </c>
      <c r="L46" s="24"/>
      <c r="M46" s="24">
        <f>'[1]9 Chain linking'!$CB$555</f>
        <v>100</v>
      </c>
      <c r="N46" s="24">
        <f>'[1]9 Chain linking'!$CB$556</f>
        <v>100</v>
      </c>
      <c r="O46" s="24">
        <f>'[1]9 Chain linking'!$CB$557</f>
        <v>100</v>
      </c>
    </row>
    <row r="47" spans="2:17" ht="21.75" customHeight="1" x14ac:dyDescent="0.25">
      <c r="B47" s="26" t="s">
        <v>45</v>
      </c>
      <c r="C47" s="24">
        <f>'[1]9 Chain linking'!$CC$545</f>
        <v>100.07518989063773</v>
      </c>
      <c r="D47" s="24">
        <f>'[1]9 Chain linking'!$CC$546</f>
        <v>100.18181770534989</v>
      </c>
      <c r="E47" s="24"/>
      <c r="F47" s="24">
        <f>'[1]9 Chain linking'!$CC$548</f>
        <v>100.01780934975739</v>
      </c>
      <c r="G47" s="24"/>
      <c r="H47" s="24">
        <f>'[1]9 Chain linking'!$CC$550</f>
        <v>100</v>
      </c>
      <c r="I47" s="24">
        <f>'[1]9 Chain linking'!$CC$551</f>
        <v>100</v>
      </c>
      <c r="J47" s="24">
        <f>'[1]9 Chain linking'!$CC$552</f>
        <v>100</v>
      </c>
      <c r="K47" s="24">
        <f>'[1]9 Chain linking'!$CC$553</f>
        <v>100</v>
      </c>
      <c r="L47" s="24"/>
      <c r="M47" s="24">
        <f>'[1]9 Chain linking'!$CC$555</f>
        <v>100</v>
      </c>
      <c r="N47" s="24">
        <f>'[1]9 Chain linking'!$CC$556</f>
        <v>100</v>
      </c>
      <c r="O47" s="24">
        <f>'[1]9 Chain linking'!$CC$557</f>
        <v>100</v>
      </c>
    </row>
    <row r="48" spans="2:17" ht="21.75" customHeight="1" x14ac:dyDescent="0.25">
      <c r="B48" s="26" t="s">
        <v>29</v>
      </c>
      <c r="C48" s="24">
        <f>'[1]9 Chain linking'!$CD$545</f>
        <v>100.07014775848259</v>
      </c>
      <c r="D48" s="24">
        <f>'[1]9 Chain linking'!$CD$546</f>
        <v>100.16953143714716</v>
      </c>
      <c r="E48" s="24"/>
      <c r="F48" s="24">
        <f>'[1]9 Chain linking'!$CD$548</f>
        <v>100.01780934975739</v>
      </c>
      <c r="G48" s="24"/>
      <c r="H48" s="24">
        <f>'[1]9 Chain linking'!$CD$550</f>
        <v>100</v>
      </c>
      <c r="I48" s="24">
        <f>'[1]9 Chain linking'!$CD$551</f>
        <v>100</v>
      </c>
      <c r="J48" s="24">
        <f>'[1]9 Chain linking'!$CD$552</f>
        <v>100</v>
      </c>
      <c r="K48" s="24">
        <f>'[1]9 Chain linking'!$CD$553</f>
        <v>100</v>
      </c>
      <c r="L48" s="24"/>
      <c r="M48" s="24">
        <f>'[1]9 Chain linking'!$CD$555</f>
        <v>100</v>
      </c>
      <c r="N48" s="24">
        <f>'[1]9 Chain linking'!$CD$556</f>
        <v>100</v>
      </c>
      <c r="O48" s="24">
        <f>'[1]9 Chain linking'!$CD$557</f>
        <v>100</v>
      </c>
    </row>
    <row r="49" spans="2:16" ht="21.75" customHeight="1" x14ac:dyDescent="0.25">
      <c r="B49" s="26" t="s">
        <v>71</v>
      </c>
      <c r="C49" s="24">
        <f>'[1]9 Chain linking'!$CE$545</f>
        <v>100.30200105070047</v>
      </c>
      <c r="D49" s="24">
        <f>'[1]9 Chain linking'!$CE$546</f>
        <v>100.80059700493203</v>
      </c>
      <c r="E49" s="24"/>
      <c r="F49" s="24">
        <f>'[1]9 Chain linking'!$CE$548</f>
        <v>98.167835429293959</v>
      </c>
      <c r="G49" s="24"/>
      <c r="H49" s="24">
        <f>'[1]9 Chain linking'!$CE$550</f>
        <v>100</v>
      </c>
      <c r="I49" s="24">
        <f>'[1]9 Chain linking'!$CE$551</f>
        <v>100</v>
      </c>
      <c r="J49" s="24">
        <f>'[1]9 Chain linking'!$CE$552</f>
        <v>101.78609069051589</v>
      </c>
      <c r="K49" s="24">
        <f>'[1]9 Chain linking'!$CE$553</f>
        <v>100</v>
      </c>
      <c r="L49" s="24"/>
      <c r="M49" s="24">
        <f>'[1]9 Chain linking'!$CE$555</f>
        <v>100</v>
      </c>
      <c r="N49" s="24">
        <f>'[1]9 Chain linking'!$CE$556</f>
        <v>100</v>
      </c>
      <c r="O49" s="24">
        <f>'[1]9 Chain linking'!$CE$557</f>
        <v>100</v>
      </c>
    </row>
    <row r="50" spans="2:16" ht="21.75" customHeight="1" x14ac:dyDescent="0.25">
      <c r="B50" s="26" t="s">
        <v>31</v>
      </c>
      <c r="C50" s="24">
        <f>'[1]9 Chain linking'!$CF$545</f>
        <v>100.67534257269051</v>
      </c>
      <c r="D50" s="24">
        <f>'[1]9 Chain linking'!$CF$546</f>
        <v>101.14426002026542</v>
      </c>
      <c r="E50" s="24"/>
      <c r="F50" s="24">
        <f>'[1]9 Chain linking'!$CF$548</f>
        <v>98.167835429293959</v>
      </c>
      <c r="G50" s="24"/>
      <c r="H50" s="24">
        <f>'[1]9 Chain linking'!$CF$550</f>
        <v>100</v>
      </c>
      <c r="I50" s="24">
        <f>'[1]9 Chain linking'!$CF$551</f>
        <v>100</v>
      </c>
      <c r="J50" s="24">
        <f>'[1]9 Chain linking'!$CF$552</f>
        <v>101.78609069051589</v>
      </c>
      <c r="K50" s="24">
        <f>'[1]9 Chain linking'!$CF$553</f>
        <v>100</v>
      </c>
      <c r="L50" s="24"/>
      <c r="M50" s="24">
        <f>'[1]9 Chain linking'!$CF$555</f>
        <v>103.49358670080946</v>
      </c>
      <c r="N50" s="24">
        <f>'[1]9 Chain linking'!$CF$556</f>
        <v>100</v>
      </c>
      <c r="O50" s="24">
        <f>'[1]9 Chain linking'!$CF$557</f>
        <v>100</v>
      </c>
    </row>
    <row r="51" spans="2:16" ht="21.75" customHeight="1" x14ac:dyDescent="0.25">
      <c r="B51" s="26" t="s">
        <v>32</v>
      </c>
      <c r="C51" s="24">
        <f>'[1]9 Chain linking'!$CG$545</f>
        <v>100.63508439698259</v>
      </c>
      <c r="D51" s="24">
        <f>'[1]9 Chain linking'!$CG$546</f>
        <v>101.06599494528882</v>
      </c>
      <c r="E51" s="24"/>
      <c r="F51" s="24">
        <f>'[1]9 Chain linking'!$CG$548</f>
        <v>97.9153735039461</v>
      </c>
      <c r="G51" s="24"/>
      <c r="H51" s="24">
        <f>'[1]9 Chain linking'!$CG$550</f>
        <v>100</v>
      </c>
      <c r="I51" s="24">
        <f>'[1]9 Chain linking'!$CG$551</f>
        <v>100</v>
      </c>
      <c r="J51" s="24">
        <f>'[1]9 Chain linking'!$CG$552</f>
        <v>101.78609069051589</v>
      </c>
      <c r="K51" s="24">
        <f>'[1]9 Chain linking'!$CG$553</f>
        <v>100</v>
      </c>
      <c r="L51" s="24"/>
      <c r="M51" s="24">
        <f>'[1]9 Chain linking'!$CG$555</f>
        <v>103.49358670080946</v>
      </c>
      <c r="N51" s="24">
        <f>'[1]9 Chain linking'!$CG$556</f>
        <v>100</v>
      </c>
      <c r="O51" s="24">
        <f>'[1]9 Chain linking'!$CG$557</f>
        <v>100</v>
      </c>
    </row>
    <row r="52" spans="2:16" ht="21.75" customHeight="1" x14ac:dyDescent="0.25">
      <c r="B52" s="26" t="s">
        <v>79</v>
      </c>
      <c r="C52" s="24">
        <f>'[1]9 Chain linking'!$CH$545</f>
        <v>100.27907102882554</v>
      </c>
      <c r="D52" s="24">
        <f>'[1]9 Chain linking'!$CH$546</f>
        <v>100.92001446242716</v>
      </c>
      <c r="E52" s="24"/>
      <c r="F52" s="24">
        <f>'[1]9 Chain linking'!$CH$548</f>
        <v>96.175427950864346</v>
      </c>
      <c r="G52" s="24"/>
      <c r="H52" s="24">
        <f>'[1]9 Chain linking'!$CH$550</f>
        <v>100</v>
      </c>
      <c r="I52" s="24">
        <f>'[1]9 Chain linking'!$CH$551</f>
        <v>100</v>
      </c>
      <c r="J52" s="24">
        <f>'[1]9 Chain linking'!$CH$552</f>
        <v>101.78609069051589</v>
      </c>
      <c r="K52" s="24">
        <f>'[1]9 Chain linking'!$CH$553</f>
        <v>100</v>
      </c>
      <c r="L52" s="24"/>
      <c r="M52" s="24">
        <f>'[1]9 Chain linking'!$CH$555</f>
        <v>103.49358670080946</v>
      </c>
      <c r="N52" s="24">
        <f>'[1]9 Chain linking'!$CH$556</f>
        <v>98.012403723153255</v>
      </c>
      <c r="O52" s="24">
        <f>'[1]9 Chain linking'!$CH$557</f>
        <v>100</v>
      </c>
    </row>
    <row r="53" spans="2:16" ht="21.75" customHeight="1" x14ac:dyDescent="0.25">
      <c r="B53" s="26" t="s">
        <v>47</v>
      </c>
      <c r="C53" s="24">
        <f>'[1]9 Chain linking'!$CI$545</f>
        <v>100.31815936186142</v>
      </c>
      <c r="D53" s="24">
        <f>'[1]9 Chain linking'!$CI$546</f>
        <v>100.87051383811662</v>
      </c>
      <c r="E53" s="24"/>
      <c r="F53" s="24">
        <f>'[1]9 Chain linking'!$CI$548</f>
        <v>98.017994082991819</v>
      </c>
      <c r="G53" s="24"/>
      <c r="H53" s="24">
        <f>'[1]9 Chain linking'!$CI$550</f>
        <v>100</v>
      </c>
      <c r="I53" s="24">
        <f>'[1]9 Chain linking'!$CI$551</f>
        <v>100</v>
      </c>
      <c r="J53" s="24">
        <f>'[1]9 Chain linking'!$CI$552</f>
        <v>101.78609069051589</v>
      </c>
      <c r="K53" s="24">
        <f>'[1]9 Chain linking'!$CI$553</f>
        <v>100</v>
      </c>
      <c r="L53" s="24"/>
      <c r="M53" s="24">
        <f>'[1]9 Chain linking'!$CI$555</f>
        <v>103.49358670080946</v>
      </c>
      <c r="N53" s="24">
        <f>'[1]9 Chain linking'!$CI$556</f>
        <v>98.012403723153255</v>
      </c>
      <c r="O53" s="24">
        <f>'[1]9 Chain linking'!$CI$557</f>
        <v>100</v>
      </c>
    </row>
    <row r="54" spans="2:16" ht="21.75" customHeight="1" x14ac:dyDescent="0.25">
      <c r="B54" s="26" t="s">
        <v>35</v>
      </c>
      <c r="C54" s="24">
        <f>'[1]9 Chain linking'!$CJ$545</f>
        <v>100.33535622873431</v>
      </c>
      <c r="D54" s="24">
        <f>'[1]9 Chain linking'!$CJ$546</f>
        <v>100.68699817968402</v>
      </c>
      <c r="E54" s="24"/>
      <c r="F54" s="24">
        <f>'[1]9 Chain linking'!$CJ$548</f>
        <v>97.533230630355234</v>
      </c>
      <c r="G54" s="24"/>
      <c r="H54" s="24">
        <f>'[1]9 Chain linking'!$CJ$550</f>
        <v>100</v>
      </c>
      <c r="I54" s="24">
        <f>'[1]9 Chain linking'!$CJ$551</f>
        <v>100</v>
      </c>
      <c r="J54" s="24">
        <f>'[1]9 Chain linking'!$CJ$552</f>
        <v>101.78609069051589</v>
      </c>
      <c r="K54" s="24">
        <f>'[1]9 Chain linking'!$CJ$553</f>
        <v>100</v>
      </c>
      <c r="L54" s="24"/>
      <c r="M54" s="24">
        <f>'[1]9 Chain linking'!$CJ$555</f>
        <v>103.49358670080946</v>
      </c>
      <c r="N54" s="24">
        <f>'[1]9 Chain linking'!$CJ$556</f>
        <v>98.012403723153255</v>
      </c>
      <c r="O54" s="24">
        <f>'[1]9 Chain linking'!$CJ$557</f>
        <v>102.27579585747102</v>
      </c>
    </row>
    <row r="55" spans="2:16" ht="21.75" customHeight="1" x14ac:dyDescent="0.25">
      <c r="B55" s="26" t="s">
        <v>36</v>
      </c>
      <c r="C55" s="24">
        <f>'[1]9 Chain linking'!$CK$545</f>
        <v>100.30197589427692</v>
      </c>
      <c r="D55" s="24">
        <f>'[1]9 Chain linking'!$CK$546</f>
        <v>100.60494259346315</v>
      </c>
      <c r="E55" s="24"/>
      <c r="F55" s="24">
        <f>'[1]9 Chain linking'!$CK$548</f>
        <v>97.542358067669724</v>
      </c>
      <c r="G55" s="24"/>
      <c r="H55" s="24">
        <f>'[1]9 Chain linking'!$CK$550</f>
        <v>100</v>
      </c>
      <c r="I55" s="24">
        <f>'[1]9 Chain linking'!$CK$551</f>
        <v>100</v>
      </c>
      <c r="J55" s="24">
        <f>'[1]9 Chain linking'!$CK$552</f>
        <v>101.78609069051589</v>
      </c>
      <c r="K55" s="24">
        <f>'[1]9 Chain linking'!$CK$553</f>
        <v>100</v>
      </c>
      <c r="L55" s="24"/>
      <c r="M55" s="24">
        <f>'[1]9 Chain linking'!$CK$555</f>
        <v>103.49358670080946</v>
      </c>
      <c r="N55" s="24">
        <f>'[1]9 Chain linking'!$CK$556</f>
        <v>98.012403723153255</v>
      </c>
      <c r="O55" s="24">
        <f>'[1]9 Chain linking'!$CK$557</f>
        <v>102.27579585747102</v>
      </c>
    </row>
    <row r="56" spans="2:16" ht="21.75" customHeight="1" x14ac:dyDescent="0.25">
      <c r="B56" s="38">
        <v>2017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6" ht="21.75" customHeight="1" x14ac:dyDescent="0.25">
      <c r="B57" s="26" t="s">
        <v>25</v>
      </c>
      <c r="C57" s="24">
        <f>'[1]9 Chain linking'!$CL$545</f>
        <v>100.30755584932855</v>
      </c>
      <c r="D57" s="24">
        <f>'[1]9 Chain linking'!$CL$546</f>
        <v>100.61853938589425</v>
      </c>
      <c r="E57" s="24"/>
      <c r="F57" s="24">
        <f>'[1]9 Chain linking'!$CL$548</f>
        <v>97.542358067669724</v>
      </c>
      <c r="G57" s="24"/>
      <c r="H57" s="24">
        <f>'[1]9 Chain linking'!$CL$550</f>
        <v>100</v>
      </c>
      <c r="I57" s="24">
        <f>'[1]9 Chain linking'!$CL$551</f>
        <v>100</v>
      </c>
      <c r="J57" s="24">
        <f>'[1]9 Chain linking'!$CL$552</f>
        <v>101.78609069051589</v>
      </c>
      <c r="K57" s="24">
        <f>'[1]9 Chain linking'!$CL$553</f>
        <v>100</v>
      </c>
      <c r="L57" s="24"/>
      <c r="M57" s="24">
        <f>'[1]9 Chain linking'!$CL$555</f>
        <v>103.49358670080946</v>
      </c>
      <c r="N57" s="24">
        <f>'[1]9 Chain linking'!$CL$556</f>
        <v>98.012403723153255</v>
      </c>
      <c r="O57" s="24">
        <f>'[1]9 Chain linking'!$CL$557</f>
        <v>102.27579585747102</v>
      </c>
    </row>
    <row r="58" spans="2:16" ht="1.5" customHeight="1" x14ac:dyDescent="0.25">
      <c r="B58" s="2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16"/>
    </row>
    <row r="59" spans="2:16" ht="20.25" customHeight="1" x14ac:dyDescent="0.25">
      <c r="B59" s="126" t="s">
        <v>38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2:16" ht="20.25" customHeight="1" x14ac:dyDescent="0.25">
      <c r="B60" s="115" t="s">
        <v>39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25"/>
    </row>
    <row r="61" spans="2:16" ht="20.25" customHeight="1" x14ac:dyDescent="0.25">
      <c r="B61" s="43" t="s">
        <v>40</v>
      </c>
      <c r="C61" s="116">
        <f>'[1]9 Chain linking'!$CL562</f>
        <v>5.5631556625579393E-5</v>
      </c>
      <c r="D61" s="116">
        <f>'[1]9 Chain linking'!$CL563</f>
        <v>1.3515034232502998E-4</v>
      </c>
      <c r="E61" s="116"/>
      <c r="F61" s="116">
        <f>'[1]9 Chain linking'!$CL565</f>
        <v>0</v>
      </c>
      <c r="G61" s="116"/>
      <c r="H61" s="116">
        <f>'[1]9 Chain linking'!$CL567</f>
        <v>0</v>
      </c>
      <c r="I61" s="116">
        <f>'[1]9 Chain linking'!$CL568</f>
        <v>0</v>
      </c>
      <c r="J61" s="116">
        <f>'[1]9 Chain linking'!$CL569</f>
        <v>0</v>
      </c>
      <c r="K61" s="116">
        <f>'[1]9 Chain linking'!$CL570</f>
        <v>0</v>
      </c>
      <c r="L61" s="116"/>
      <c r="M61" s="116">
        <f>'[1]9 Chain linking'!$CL572</f>
        <v>0</v>
      </c>
      <c r="N61" s="116">
        <f>'[1]9 Chain linking'!$CL573</f>
        <v>0</v>
      </c>
      <c r="O61" s="116">
        <f>'[1]9 Chain linking'!$CL574</f>
        <v>0</v>
      </c>
    </row>
    <row r="62" spans="2:16" ht="20.25" customHeight="1" x14ac:dyDescent="0.25">
      <c r="B62" s="32" t="s">
        <v>41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2:16" ht="9" customHeight="1" x14ac:dyDescent="0.25">
      <c r="B63" s="3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2:16" ht="20.25" customHeight="1" x14ac:dyDescent="0.25">
      <c r="B64" s="115" t="s">
        <v>39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ht="20.25" customHeight="1" x14ac:dyDescent="0.25">
      <c r="B65" s="43" t="s">
        <v>40</v>
      </c>
      <c r="C65" s="116">
        <f>'[1]9 Chain linking'!$CL579</f>
        <v>-5.0560253037742475E-3</v>
      </c>
      <c r="D65" s="116">
        <f>'[1]9 Chain linking'!$CL580</f>
        <v>-6.6332030086603266E-3</v>
      </c>
      <c r="E65" s="116"/>
      <c r="F65" s="116">
        <f>'[1]9 Chain linking'!$CL582</f>
        <v>-2.4576419323302789E-2</v>
      </c>
      <c r="G65" s="116"/>
      <c r="H65" s="116">
        <f>'[1]9 Chain linking'!$CL584</f>
        <v>0</v>
      </c>
      <c r="I65" s="116">
        <f>'[1]9 Chain linking'!$CL585</f>
        <v>0</v>
      </c>
      <c r="J65" s="116">
        <f>'[1]9 Chain linking'!$CL586</f>
        <v>1.7860906905158958E-2</v>
      </c>
      <c r="K65" s="121" t="s">
        <v>44</v>
      </c>
      <c r="L65" s="116"/>
      <c r="M65" s="121" t="s">
        <v>44</v>
      </c>
      <c r="N65" s="116">
        <f>'[1]9 Chain linking'!$CL590</f>
        <v>-1.9875962768467481E-2</v>
      </c>
      <c r="O65" s="121" t="s">
        <v>44</v>
      </c>
    </row>
    <row r="66" spans="2:15" ht="20.25" customHeight="1" x14ac:dyDescent="0.25">
      <c r="B66" s="115" t="s">
        <v>42</v>
      </c>
      <c r="C66" s="43"/>
      <c r="D66" s="43"/>
      <c r="E66" s="43"/>
      <c r="F66" s="43"/>
      <c r="G66" s="43"/>
      <c r="H66" s="43"/>
      <c r="I66" s="43"/>
      <c r="J66" s="16"/>
      <c r="K66" s="16"/>
      <c r="L66" s="16"/>
      <c r="M66" s="16"/>
      <c r="N66" s="16"/>
      <c r="O66" s="16"/>
    </row>
    <row r="67" spans="2:15" ht="1.5" customHeight="1" x14ac:dyDescent="0.25">
      <c r="B67" s="44"/>
      <c r="C67" s="37"/>
      <c r="D67" s="37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</row>
    <row r="68" spans="2:15" ht="19.5" customHeight="1" x14ac:dyDescent="0.25">
      <c r="B68" s="45" t="s">
        <v>48</v>
      </c>
      <c r="C68" s="46"/>
      <c r="D68" s="24"/>
      <c r="E68" s="38"/>
      <c r="F68" s="38"/>
      <c r="G68" s="38"/>
      <c r="H68" s="38"/>
      <c r="I68" s="38"/>
      <c r="J68" s="16"/>
      <c r="K68" s="16"/>
      <c r="L68" s="16"/>
      <c r="M68" s="16"/>
      <c r="N68" s="16"/>
      <c r="O68" s="16"/>
    </row>
    <row r="69" spans="2:15" ht="19.5" customHeight="1" x14ac:dyDescent="0.25">
      <c r="B69" s="122" t="s">
        <v>80</v>
      </c>
      <c r="C69" s="122"/>
      <c r="D69" s="43"/>
      <c r="E69" s="47"/>
      <c r="F69" s="47"/>
      <c r="G69" s="47"/>
      <c r="H69" s="38"/>
      <c r="I69" s="16"/>
      <c r="J69" s="16"/>
      <c r="K69" s="16"/>
      <c r="L69" s="48"/>
      <c r="M69" s="48"/>
      <c r="N69" s="48"/>
      <c r="O69" s="48"/>
    </row>
    <row r="70" spans="2:15" ht="19.5" customHeight="1" x14ac:dyDescent="0.25">
      <c r="B70" s="122" t="s">
        <v>75</v>
      </c>
      <c r="C70" s="122"/>
    </row>
    <row r="71" spans="2:15" ht="25.5" customHeight="1" x14ac:dyDescent="0.2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9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B69:C69"/>
    <mergeCell ref="B70:C70"/>
    <mergeCell ref="K36:K38"/>
    <mergeCell ref="L36:L38"/>
    <mergeCell ref="M36:M38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SheetLayoutView="100" workbookViewId="0">
      <selection activeCell="N29" sqref="N29"/>
    </sheetView>
  </sheetViews>
  <sheetFormatPr defaultColWidth="8.85546875" defaultRowHeight="15" x14ac:dyDescent="0.2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1" spans="1:7" ht="25.5" customHeight="1" x14ac:dyDescent="0.25">
      <c r="A1" s="1"/>
    </row>
    <row r="2" spans="1:7" x14ac:dyDescent="0.25">
      <c r="A2" s="3" t="s">
        <v>0</v>
      </c>
      <c r="G2" s="3" t="s">
        <v>1</v>
      </c>
    </row>
    <row r="18" spans="1:7" x14ac:dyDescent="0.25">
      <c r="A18" s="3" t="s">
        <v>2</v>
      </c>
      <c r="G18" s="3" t="s">
        <v>3</v>
      </c>
    </row>
    <row r="34" spans="1:1" x14ac:dyDescent="0.25">
      <c r="A34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2017-02-13T02:21:49Z</cp:lastPrinted>
  <dcterms:created xsi:type="dcterms:W3CDTF">2017-02-13T02:11:20Z</dcterms:created>
  <dcterms:modified xsi:type="dcterms:W3CDTF">2017-02-13T02:30:09Z</dcterms:modified>
</cp:coreProperties>
</file>